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Cinnamon/"/>
    </mc:Choice>
  </mc:AlternateContent>
  <xr:revisionPtr revIDLastSave="0" documentId="13_ncr:1_{247CA62C-C60D-D644-9197-4A427E8A257D}" xr6:coauthVersionLast="47" xr6:coauthVersionMax="47" xr10:uidLastSave="{00000000-0000-0000-0000-000000000000}"/>
  <bookViews>
    <workbookView xWindow="180" yWindow="500" windowWidth="37900" windowHeight="2024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74" i="1" l="1"/>
  <c r="AZ574" i="1"/>
  <c r="AX574" i="1"/>
  <c r="AW574" i="1"/>
  <c r="AU574" i="1" s="1"/>
  <c r="AH574" i="1" s="1"/>
  <c r="AN574" i="1"/>
  <c r="K574" i="1" s="1"/>
  <c r="J574" i="1" s="1"/>
  <c r="AI574" i="1"/>
  <c r="L574" i="1" s="1"/>
  <c r="AA574" i="1"/>
  <c r="Z574" i="1"/>
  <c r="R574" i="1"/>
  <c r="BA573" i="1"/>
  <c r="AZ573" i="1"/>
  <c r="AX573" i="1"/>
  <c r="AW573" i="1"/>
  <c r="AU573" i="1" s="1"/>
  <c r="AV573" i="1" s="1"/>
  <c r="AN573" i="1"/>
  <c r="K573" i="1" s="1"/>
  <c r="J573" i="1" s="1"/>
  <c r="AI573" i="1"/>
  <c r="L573" i="1" s="1"/>
  <c r="AA573" i="1"/>
  <c r="Z573" i="1"/>
  <c r="R573" i="1"/>
  <c r="BA572" i="1"/>
  <c r="AZ572" i="1"/>
  <c r="AX572" i="1"/>
  <c r="AW572" i="1"/>
  <c r="AU572" i="1" s="1"/>
  <c r="AN572" i="1"/>
  <c r="K572" i="1" s="1"/>
  <c r="J572" i="1" s="1"/>
  <c r="AI572" i="1"/>
  <c r="L572" i="1" s="1"/>
  <c r="AA572" i="1"/>
  <c r="Z572" i="1"/>
  <c r="R572" i="1"/>
  <c r="BA571" i="1"/>
  <c r="AZ571" i="1"/>
  <c r="AX571" i="1"/>
  <c r="AW571" i="1"/>
  <c r="AU571" i="1" s="1"/>
  <c r="P571" i="1" s="1"/>
  <c r="AN571" i="1"/>
  <c r="K571" i="1" s="1"/>
  <c r="J571" i="1" s="1"/>
  <c r="AI571" i="1"/>
  <c r="L571" i="1" s="1"/>
  <c r="AA571" i="1"/>
  <c r="Z571" i="1"/>
  <c r="R571" i="1"/>
  <c r="BA570" i="1"/>
  <c r="AZ570" i="1"/>
  <c r="AX570" i="1"/>
  <c r="AW570" i="1"/>
  <c r="AU570" i="1" s="1"/>
  <c r="AN570" i="1"/>
  <c r="K570" i="1" s="1"/>
  <c r="J570" i="1" s="1"/>
  <c r="AI570" i="1"/>
  <c r="L570" i="1" s="1"/>
  <c r="AA570" i="1"/>
  <c r="Z570" i="1"/>
  <c r="R570" i="1"/>
  <c r="BA569" i="1"/>
  <c r="AZ569" i="1"/>
  <c r="AX569" i="1"/>
  <c r="AW569" i="1"/>
  <c r="AU569" i="1" s="1"/>
  <c r="AN569" i="1"/>
  <c r="K569" i="1" s="1"/>
  <c r="J569" i="1" s="1"/>
  <c r="AI569" i="1"/>
  <c r="L569" i="1" s="1"/>
  <c r="AA569" i="1"/>
  <c r="Z569" i="1"/>
  <c r="R569" i="1"/>
  <c r="BA568" i="1"/>
  <c r="AZ568" i="1"/>
  <c r="AX568" i="1"/>
  <c r="AW568" i="1"/>
  <c r="AU568" i="1" s="1"/>
  <c r="AV568" i="1" s="1"/>
  <c r="AN568" i="1"/>
  <c r="K568" i="1" s="1"/>
  <c r="J568" i="1" s="1"/>
  <c r="AC568" i="1" s="1"/>
  <c r="AI568" i="1"/>
  <c r="L568" i="1" s="1"/>
  <c r="AA568" i="1"/>
  <c r="Z568" i="1"/>
  <c r="R568" i="1"/>
  <c r="BA567" i="1"/>
  <c r="AZ567" i="1"/>
  <c r="AX567" i="1"/>
  <c r="AW567" i="1"/>
  <c r="AU567" i="1" s="1"/>
  <c r="AN567" i="1"/>
  <c r="K567" i="1" s="1"/>
  <c r="J567" i="1" s="1"/>
  <c r="AI567" i="1"/>
  <c r="L567" i="1" s="1"/>
  <c r="AA567" i="1"/>
  <c r="Z567" i="1"/>
  <c r="R567" i="1"/>
  <c r="BA566" i="1"/>
  <c r="AZ566" i="1"/>
  <c r="AX566" i="1"/>
  <c r="AW566" i="1"/>
  <c r="AU566" i="1" s="1"/>
  <c r="P566" i="1" s="1"/>
  <c r="AN566" i="1"/>
  <c r="K566" i="1" s="1"/>
  <c r="J566" i="1" s="1"/>
  <c r="AI566" i="1"/>
  <c r="L566" i="1" s="1"/>
  <c r="AA566" i="1"/>
  <c r="Z566" i="1"/>
  <c r="R566" i="1"/>
  <c r="BA565" i="1"/>
  <c r="AZ565" i="1"/>
  <c r="AX565" i="1"/>
  <c r="AW565" i="1"/>
  <c r="AU565" i="1" s="1"/>
  <c r="AN565" i="1"/>
  <c r="K565" i="1" s="1"/>
  <c r="J565" i="1" s="1"/>
  <c r="AI565" i="1"/>
  <c r="L565" i="1" s="1"/>
  <c r="AA565" i="1"/>
  <c r="Z565" i="1"/>
  <c r="R565" i="1"/>
  <c r="BA564" i="1"/>
  <c r="AZ564" i="1"/>
  <c r="AX564" i="1"/>
  <c r="AW564" i="1"/>
  <c r="AU564" i="1" s="1"/>
  <c r="AN564" i="1"/>
  <c r="K564" i="1" s="1"/>
  <c r="J564" i="1" s="1"/>
  <c r="AI564" i="1"/>
  <c r="L564" i="1" s="1"/>
  <c r="AA564" i="1"/>
  <c r="Z564" i="1"/>
  <c r="R564" i="1"/>
  <c r="BA563" i="1"/>
  <c r="AZ563" i="1"/>
  <c r="AX563" i="1"/>
  <c r="AW563" i="1"/>
  <c r="AU563" i="1" s="1"/>
  <c r="AV563" i="1" s="1"/>
  <c r="AN563" i="1"/>
  <c r="K563" i="1" s="1"/>
  <c r="J563" i="1" s="1"/>
  <c r="AI563" i="1"/>
  <c r="L563" i="1" s="1"/>
  <c r="AA563" i="1"/>
  <c r="Z563" i="1"/>
  <c r="R563" i="1"/>
  <c r="BA562" i="1"/>
  <c r="AZ562" i="1"/>
  <c r="AX562" i="1"/>
  <c r="AW562" i="1"/>
  <c r="AU562" i="1" s="1"/>
  <c r="AV562" i="1" s="1"/>
  <c r="AN562" i="1"/>
  <c r="K562" i="1" s="1"/>
  <c r="J562" i="1" s="1"/>
  <c r="AI562" i="1"/>
  <c r="L562" i="1" s="1"/>
  <c r="AA562" i="1"/>
  <c r="Z562" i="1"/>
  <c r="R562" i="1"/>
  <c r="BA561" i="1"/>
  <c r="AZ561" i="1"/>
  <c r="AX561" i="1"/>
  <c r="AW561" i="1"/>
  <c r="AU561" i="1" s="1"/>
  <c r="AV561" i="1" s="1"/>
  <c r="AN561" i="1"/>
  <c r="K561" i="1" s="1"/>
  <c r="J561" i="1" s="1"/>
  <c r="AC561" i="1" s="1"/>
  <c r="AI561" i="1"/>
  <c r="L561" i="1" s="1"/>
  <c r="AA561" i="1"/>
  <c r="Z561" i="1"/>
  <c r="R561" i="1"/>
  <c r="BA560" i="1"/>
  <c r="AZ560" i="1"/>
  <c r="AX560" i="1"/>
  <c r="AW560" i="1"/>
  <c r="AU560" i="1" s="1"/>
  <c r="AH560" i="1" s="1"/>
  <c r="AN560" i="1"/>
  <c r="K560" i="1" s="1"/>
  <c r="J560" i="1" s="1"/>
  <c r="AI560" i="1"/>
  <c r="L560" i="1" s="1"/>
  <c r="AA560" i="1"/>
  <c r="Z560" i="1"/>
  <c r="R560" i="1"/>
  <c r="BA559" i="1"/>
  <c r="AZ559" i="1"/>
  <c r="AX559" i="1"/>
  <c r="AW559" i="1"/>
  <c r="AU559" i="1" s="1"/>
  <c r="AN559" i="1"/>
  <c r="K559" i="1" s="1"/>
  <c r="J559" i="1" s="1"/>
  <c r="AI559" i="1"/>
  <c r="L559" i="1" s="1"/>
  <c r="AA559" i="1"/>
  <c r="Z559" i="1"/>
  <c r="R559" i="1"/>
  <c r="BA558" i="1"/>
  <c r="AZ558" i="1"/>
  <c r="AX558" i="1"/>
  <c r="AW558" i="1"/>
  <c r="AU558" i="1" s="1"/>
  <c r="AN558" i="1"/>
  <c r="K558" i="1" s="1"/>
  <c r="J558" i="1" s="1"/>
  <c r="AI558" i="1"/>
  <c r="L558" i="1" s="1"/>
  <c r="AA558" i="1"/>
  <c r="Z558" i="1"/>
  <c r="R558" i="1"/>
  <c r="BA557" i="1"/>
  <c r="AZ557" i="1"/>
  <c r="AX557" i="1"/>
  <c r="AW557" i="1"/>
  <c r="AU557" i="1" s="1"/>
  <c r="P557" i="1" s="1"/>
  <c r="AN557" i="1"/>
  <c r="K557" i="1" s="1"/>
  <c r="J557" i="1" s="1"/>
  <c r="AI557" i="1"/>
  <c r="L557" i="1" s="1"/>
  <c r="AA557" i="1"/>
  <c r="Z557" i="1"/>
  <c r="R557" i="1"/>
  <c r="BA556" i="1"/>
  <c r="AZ556" i="1"/>
  <c r="AX556" i="1"/>
  <c r="AW556" i="1"/>
  <c r="AU556" i="1" s="1"/>
  <c r="AV556" i="1" s="1"/>
  <c r="AN556" i="1"/>
  <c r="K556" i="1" s="1"/>
  <c r="J556" i="1" s="1"/>
  <c r="AC556" i="1" s="1"/>
  <c r="AI556" i="1"/>
  <c r="L556" i="1" s="1"/>
  <c r="AA556" i="1"/>
  <c r="Z556" i="1"/>
  <c r="R556" i="1"/>
  <c r="BA555" i="1"/>
  <c r="AZ555" i="1"/>
  <c r="AX555" i="1"/>
  <c r="AW555" i="1"/>
  <c r="AU555" i="1" s="1"/>
  <c r="AN555" i="1"/>
  <c r="K555" i="1" s="1"/>
  <c r="J555" i="1" s="1"/>
  <c r="AI555" i="1"/>
  <c r="L555" i="1" s="1"/>
  <c r="AA555" i="1"/>
  <c r="Z555" i="1"/>
  <c r="R555" i="1"/>
  <c r="BA554" i="1"/>
  <c r="AZ554" i="1"/>
  <c r="AX554" i="1"/>
  <c r="AW554" i="1"/>
  <c r="AU554" i="1" s="1"/>
  <c r="AN554" i="1"/>
  <c r="K554" i="1" s="1"/>
  <c r="J554" i="1" s="1"/>
  <c r="AI554" i="1"/>
  <c r="L554" i="1" s="1"/>
  <c r="AA554" i="1"/>
  <c r="Z554" i="1"/>
  <c r="R554" i="1"/>
  <c r="BA553" i="1"/>
  <c r="AZ553" i="1"/>
  <c r="AX553" i="1"/>
  <c r="AW553" i="1"/>
  <c r="AU553" i="1" s="1"/>
  <c r="AN553" i="1"/>
  <c r="K553" i="1" s="1"/>
  <c r="J553" i="1" s="1"/>
  <c r="AI553" i="1"/>
  <c r="L553" i="1" s="1"/>
  <c r="AA553" i="1"/>
  <c r="Z553" i="1"/>
  <c r="R553" i="1"/>
  <c r="BA552" i="1"/>
  <c r="AZ552" i="1"/>
  <c r="AX552" i="1"/>
  <c r="AW552" i="1"/>
  <c r="AU552" i="1" s="1"/>
  <c r="AN552" i="1"/>
  <c r="K552" i="1" s="1"/>
  <c r="J552" i="1" s="1"/>
  <c r="AI552" i="1"/>
  <c r="L552" i="1" s="1"/>
  <c r="AA552" i="1"/>
  <c r="Z552" i="1"/>
  <c r="R552" i="1"/>
  <c r="BA551" i="1"/>
  <c r="AZ551" i="1"/>
  <c r="AX551" i="1"/>
  <c r="AW551" i="1"/>
  <c r="AU551" i="1" s="1"/>
  <c r="AN551" i="1"/>
  <c r="K551" i="1" s="1"/>
  <c r="J551" i="1" s="1"/>
  <c r="AC551" i="1" s="1"/>
  <c r="AI551" i="1"/>
  <c r="L551" i="1" s="1"/>
  <c r="AA551" i="1"/>
  <c r="Z551" i="1"/>
  <c r="R551" i="1"/>
  <c r="BA550" i="1"/>
  <c r="AZ550" i="1"/>
  <c r="AX550" i="1"/>
  <c r="AW550" i="1"/>
  <c r="AU550" i="1" s="1"/>
  <c r="P550" i="1" s="1"/>
  <c r="AN550" i="1"/>
  <c r="K550" i="1" s="1"/>
  <c r="J550" i="1" s="1"/>
  <c r="AI550" i="1"/>
  <c r="L550" i="1" s="1"/>
  <c r="AA550" i="1"/>
  <c r="Z550" i="1"/>
  <c r="R550" i="1"/>
  <c r="BA549" i="1"/>
  <c r="AZ549" i="1"/>
  <c r="AX549" i="1"/>
  <c r="AW549" i="1"/>
  <c r="AU549" i="1" s="1"/>
  <c r="AN549" i="1"/>
  <c r="K549" i="1" s="1"/>
  <c r="J549" i="1" s="1"/>
  <c r="AC549" i="1" s="1"/>
  <c r="AI549" i="1"/>
  <c r="L549" i="1" s="1"/>
  <c r="AA549" i="1"/>
  <c r="Z549" i="1"/>
  <c r="R549" i="1"/>
  <c r="BA548" i="1"/>
  <c r="AZ548" i="1"/>
  <c r="AX548" i="1"/>
  <c r="AW548" i="1"/>
  <c r="AU548" i="1" s="1"/>
  <c r="AN548" i="1"/>
  <c r="K548" i="1" s="1"/>
  <c r="J548" i="1" s="1"/>
  <c r="AI548" i="1"/>
  <c r="L548" i="1" s="1"/>
  <c r="AA548" i="1"/>
  <c r="Z548" i="1"/>
  <c r="R548" i="1"/>
  <c r="BA547" i="1"/>
  <c r="AZ547" i="1"/>
  <c r="AX547" i="1"/>
  <c r="AW547" i="1"/>
  <c r="AU547" i="1" s="1"/>
  <c r="AN547" i="1"/>
  <c r="K547" i="1" s="1"/>
  <c r="J547" i="1" s="1"/>
  <c r="AI547" i="1"/>
  <c r="L547" i="1" s="1"/>
  <c r="AA547" i="1"/>
  <c r="Z547" i="1"/>
  <c r="R547" i="1"/>
  <c r="BA546" i="1"/>
  <c r="AZ546" i="1"/>
  <c r="AX546" i="1"/>
  <c r="AW546" i="1"/>
  <c r="AU546" i="1" s="1"/>
  <c r="AH546" i="1" s="1"/>
  <c r="AN546" i="1"/>
  <c r="K546" i="1" s="1"/>
  <c r="J546" i="1" s="1"/>
  <c r="AI546" i="1"/>
  <c r="L546" i="1" s="1"/>
  <c r="AA546" i="1"/>
  <c r="Z546" i="1"/>
  <c r="R546" i="1"/>
  <c r="BA545" i="1"/>
  <c r="AZ545" i="1"/>
  <c r="AX545" i="1"/>
  <c r="AW545" i="1"/>
  <c r="AU545" i="1" s="1"/>
  <c r="AG545" i="1" s="1"/>
  <c r="AN545" i="1"/>
  <c r="K545" i="1" s="1"/>
  <c r="J545" i="1" s="1"/>
  <c r="AI545" i="1"/>
  <c r="L545" i="1" s="1"/>
  <c r="AA545" i="1"/>
  <c r="Z545" i="1"/>
  <c r="R545" i="1"/>
  <c r="BA544" i="1"/>
  <c r="AZ544" i="1"/>
  <c r="AX544" i="1"/>
  <c r="AW544" i="1"/>
  <c r="AU544" i="1" s="1"/>
  <c r="AH544" i="1" s="1"/>
  <c r="AN544" i="1"/>
  <c r="K544" i="1" s="1"/>
  <c r="J544" i="1" s="1"/>
  <c r="AI544" i="1"/>
  <c r="L544" i="1" s="1"/>
  <c r="AA544" i="1"/>
  <c r="Z544" i="1"/>
  <c r="R544" i="1"/>
  <c r="BA543" i="1"/>
  <c r="AZ543" i="1"/>
  <c r="AX543" i="1"/>
  <c r="AW543" i="1"/>
  <c r="AU543" i="1" s="1"/>
  <c r="M543" i="1" s="1"/>
  <c r="AN543" i="1"/>
  <c r="K543" i="1" s="1"/>
  <c r="J543" i="1" s="1"/>
  <c r="AI543" i="1"/>
  <c r="L543" i="1" s="1"/>
  <c r="AA543" i="1"/>
  <c r="Z543" i="1"/>
  <c r="R543" i="1"/>
  <c r="BA542" i="1"/>
  <c r="AZ542" i="1"/>
  <c r="AX542" i="1"/>
  <c r="AW542" i="1"/>
  <c r="AU542" i="1" s="1"/>
  <c r="AN542" i="1"/>
  <c r="K542" i="1" s="1"/>
  <c r="J542" i="1" s="1"/>
  <c r="AC542" i="1" s="1"/>
  <c r="AI542" i="1"/>
  <c r="L542" i="1" s="1"/>
  <c r="AA542" i="1"/>
  <c r="Z542" i="1"/>
  <c r="R542" i="1"/>
  <c r="BA541" i="1"/>
  <c r="AZ541" i="1"/>
  <c r="AX541" i="1"/>
  <c r="AW541" i="1"/>
  <c r="AU541" i="1" s="1"/>
  <c r="AV541" i="1" s="1"/>
  <c r="AN541" i="1"/>
  <c r="K541" i="1" s="1"/>
  <c r="J541" i="1" s="1"/>
  <c r="AI541" i="1"/>
  <c r="L541" i="1" s="1"/>
  <c r="AA541" i="1"/>
  <c r="Z541" i="1"/>
  <c r="R541" i="1"/>
  <c r="BA540" i="1"/>
  <c r="AZ540" i="1"/>
  <c r="AX540" i="1"/>
  <c r="AW540" i="1"/>
  <c r="AU540" i="1" s="1"/>
  <c r="AN540" i="1"/>
  <c r="K540" i="1" s="1"/>
  <c r="J540" i="1" s="1"/>
  <c r="AI540" i="1"/>
  <c r="L540" i="1" s="1"/>
  <c r="AA540" i="1"/>
  <c r="Z540" i="1"/>
  <c r="R540" i="1"/>
  <c r="BA539" i="1"/>
  <c r="AZ539" i="1"/>
  <c r="AX539" i="1"/>
  <c r="AW539" i="1"/>
  <c r="AU539" i="1" s="1"/>
  <c r="AN539" i="1"/>
  <c r="K539" i="1" s="1"/>
  <c r="J539" i="1" s="1"/>
  <c r="AI539" i="1"/>
  <c r="L539" i="1" s="1"/>
  <c r="AA539" i="1"/>
  <c r="Z539" i="1"/>
  <c r="R539" i="1"/>
  <c r="BA538" i="1"/>
  <c r="AZ538" i="1"/>
  <c r="AX538" i="1"/>
  <c r="AW538" i="1"/>
  <c r="AU538" i="1" s="1"/>
  <c r="AH538" i="1" s="1"/>
  <c r="AN538" i="1"/>
  <c r="K538" i="1" s="1"/>
  <c r="J538" i="1" s="1"/>
  <c r="AC538" i="1" s="1"/>
  <c r="AI538" i="1"/>
  <c r="L538" i="1" s="1"/>
  <c r="AA538" i="1"/>
  <c r="Z538" i="1"/>
  <c r="R538" i="1"/>
  <c r="BA537" i="1"/>
  <c r="AZ537" i="1"/>
  <c r="AX537" i="1"/>
  <c r="AW537" i="1"/>
  <c r="AU537" i="1" s="1"/>
  <c r="AV537" i="1" s="1"/>
  <c r="AN537" i="1"/>
  <c r="K537" i="1" s="1"/>
  <c r="J537" i="1" s="1"/>
  <c r="AC537" i="1" s="1"/>
  <c r="AI537" i="1"/>
  <c r="L537" i="1" s="1"/>
  <c r="AA537" i="1"/>
  <c r="Z537" i="1"/>
  <c r="R537" i="1"/>
  <c r="BA536" i="1"/>
  <c r="AZ536" i="1"/>
  <c r="AX536" i="1"/>
  <c r="AW536" i="1"/>
  <c r="AU536" i="1" s="1"/>
  <c r="AH536" i="1" s="1"/>
  <c r="AN536" i="1"/>
  <c r="K536" i="1" s="1"/>
  <c r="J536" i="1" s="1"/>
  <c r="AI536" i="1"/>
  <c r="L536" i="1" s="1"/>
  <c r="AA536" i="1"/>
  <c r="Z536" i="1"/>
  <c r="R536" i="1"/>
  <c r="BA535" i="1"/>
  <c r="AZ535" i="1"/>
  <c r="AX535" i="1"/>
  <c r="AW535" i="1"/>
  <c r="AU535" i="1" s="1"/>
  <c r="AN535" i="1"/>
  <c r="K535" i="1" s="1"/>
  <c r="J535" i="1" s="1"/>
  <c r="AI535" i="1"/>
  <c r="L535" i="1" s="1"/>
  <c r="AA535" i="1"/>
  <c r="Z535" i="1"/>
  <c r="R535" i="1"/>
  <c r="BA534" i="1"/>
  <c r="AZ534" i="1"/>
  <c r="AX534" i="1"/>
  <c r="U534" i="1" s="1"/>
  <c r="AW534" i="1"/>
  <c r="AU534" i="1" s="1"/>
  <c r="M534" i="1" s="1"/>
  <c r="AN534" i="1"/>
  <c r="K534" i="1" s="1"/>
  <c r="J534" i="1" s="1"/>
  <c r="AI534" i="1"/>
  <c r="L534" i="1" s="1"/>
  <c r="AA534" i="1"/>
  <c r="Z534" i="1"/>
  <c r="R534" i="1"/>
  <c r="BA533" i="1"/>
  <c r="AZ533" i="1"/>
  <c r="AX533" i="1"/>
  <c r="AW533" i="1"/>
  <c r="AU533" i="1" s="1"/>
  <c r="AV533" i="1" s="1"/>
  <c r="AN533" i="1"/>
  <c r="K533" i="1" s="1"/>
  <c r="J533" i="1" s="1"/>
  <c r="AC533" i="1" s="1"/>
  <c r="AI533" i="1"/>
  <c r="L533" i="1" s="1"/>
  <c r="AA533" i="1"/>
  <c r="Z533" i="1"/>
  <c r="R533" i="1"/>
  <c r="BA532" i="1"/>
  <c r="AZ532" i="1"/>
  <c r="AX532" i="1"/>
  <c r="AW532" i="1"/>
  <c r="AU532" i="1" s="1"/>
  <c r="AV532" i="1" s="1"/>
  <c r="AN532" i="1"/>
  <c r="K532" i="1" s="1"/>
  <c r="J532" i="1" s="1"/>
  <c r="AC532" i="1" s="1"/>
  <c r="AI532" i="1"/>
  <c r="L532" i="1" s="1"/>
  <c r="AA532" i="1"/>
  <c r="Z532" i="1"/>
  <c r="R532" i="1"/>
  <c r="BA531" i="1"/>
  <c r="AZ531" i="1"/>
  <c r="AX531" i="1"/>
  <c r="AW531" i="1"/>
  <c r="AU531" i="1" s="1"/>
  <c r="AV531" i="1" s="1"/>
  <c r="AN531" i="1"/>
  <c r="K531" i="1" s="1"/>
  <c r="J531" i="1" s="1"/>
  <c r="AI531" i="1"/>
  <c r="L531" i="1" s="1"/>
  <c r="AA531" i="1"/>
  <c r="Z531" i="1"/>
  <c r="R531" i="1"/>
  <c r="BA530" i="1"/>
  <c r="AZ530" i="1"/>
  <c r="AX530" i="1"/>
  <c r="AW530" i="1"/>
  <c r="AU530" i="1" s="1"/>
  <c r="AN530" i="1"/>
  <c r="K530" i="1" s="1"/>
  <c r="J530" i="1" s="1"/>
  <c r="AI530" i="1"/>
  <c r="L530" i="1" s="1"/>
  <c r="AA530" i="1"/>
  <c r="Z530" i="1"/>
  <c r="R530" i="1"/>
  <c r="BA529" i="1"/>
  <c r="AZ529" i="1"/>
  <c r="AX529" i="1"/>
  <c r="AW529" i="1"/>
  <c r="AU529" i="1" s="1"/>
  <c r="AH529" i="1" s="1"/>
  <c r="AN529" i="1"/>
  <c r="K529" i="1" s="1"/>
  <c r="J529" i="1" s="1"/>
  <c r="AI529" i="1"/>
  <c r="L529" i="1" s="1"/>
  <c r="AA529" i="1"/>
  <c r="Z529" i="1"/>
  <c r="R529" i="1"/>
  <c r="BA528" i="1"/>
  <c r="AZ528" i="1"/>
  <c r="AX528" i="1"/>
  <c r="AW528" i="1"/>
  <c r="AU528" i="1" s="1"/>
  <c r="AV528" i="1" s="1"/>
  <c r="AN528" i="1"/>
  <c r="K528" i="1" s="1"/>
  <c r="J528" i="1" s="1"/>
  <c r="AC528" i="1" s="1"/>
  <c r="AI528" i="1"/>
  <c r="L528" i="1" s="1"/>
  <c r="AA528" i="1"/>
  <c r="Z528" i="1"/>
  <c r="R528" i="1"/>
  <c r="BA527" i="1"/>
  <c r="AZ527" i="1"/>
  <c r="AX527" i="1"/>
  <c r="AW527" i="1"/>
  <c r="AU527" i="1" s="1"/>
  <c r="AV527" i="1" s="1"/>
  <c r="AN527" i="1"/>
  <c r="K527" i="1" s="1"/>
  <c r="J527" i="1" s="1"/>
  <c r="AC527" i="1" s="1"/>
  <c r="AI527" i="1"/>
  <c r="L527" i="1" s="1"/>
  <c r="AA527" i="1"/>
  <c r="Z527" i="1"/>
  <c r="R527" i="1"/>
  <c r="BA526" i="1"/>
  <c r="AZ526" i="1"/>
  <c r="AX526" i="1"/>
  <c r="AW526" i="1"/>
  <c r="AU526" i="1" s="1"/>
  <c r="AN526" i="1"/>
  <c r="K526" i="1" s="1"/>
  <c r="J526" i="1" s="1"/>
  <c r="AI526" i="1"/>
  <c r="L526" i="1" s="1"/>
  <c r="AA526" i="1"/>
  <c r="Z526" i="1"/>
  <c r="R526" i="1"/>
  <c r="BA525" i="1"/>
  <c r="AZ525" i="1"/>
  <c r="AX525" i="1"/>
  <c r="AW525" i="1"/>
  <c r="AU525" i="1" s="1"/>
  <c r="P525" i="1" s="1"/>
  <c r="AN525" i="1"/>
  <c r="K525" i="1" s="1"/>
  <c r="J525" i="1" s="1"/>
  <c r="AI525" i="1"/>
  <c r="L525" i="1" s="1"/>
  <c r="AA525" i="1"/>
  <c r="Z525" i="1"/>
  <c r="R525" i="1"/>
  <c r="BA524" i="1"/>
  <c r="AZ524" i="1"/>
  <c r="AX524" i="1"/>
  <c r="AW524" i="1"/>
  <c r="AU524" i="1" s="1"/>
  <c r="AN524" i="1"/>
  <c r="K524" i="1" s="1"/>
  <c r="J524" i="1" s="1"/>
  <c r="AI524" i="1"/>
  <c r="L524" i="1" s="1"/>
  <c r="AA524" i="1"/>
  <c r="Z524" i="1"/>
  <c r="R524" i="1"/>
  <c r="BA523" i="1"/>
  <c r="AZ523" i="1"/>
  <c r="AX523" i="1"/>
  <c r="AW523" i="1"/>
  <c r="AU523" i="1" s="1"/>
  <c r="AN523" i="1"/>
  <c r="K523" i="1" s="1"/>
  <c r="J523" i="1" s="1"/>
  <c r="AI523" i="1"/>
  <c r="L523" i="1" s="1"/>
  <c r="AA523" i="1"/>
  <c r="Z523" i="1"/>
  <c r="R523" i="1"/>
  <c r="BA522" i="1"/>
  <c r="AZ522" i="1"/>
  <c r="AX522" i="1"/>
  <c r="AW522" i="1"/>
  <c r="AU522" i="1" s="1"/>
  <c r="AG522" i="1" s="1"/>
  <c r="AN522" i="1"/>
  <c r="K522" i="1" s="1"/>
  <c r="J522" i="1" s="1"/>
  <c r="AC522" i="1" s="1"/>
  <c r="AI522" i="1"/>
  <c r="L522" i="1" s="1"/>
  <c r="AA522" i="1"/>
  <c r="Z522" i="1"/>
  <c r="R522" i="1"/>
  <c r="BA521" i="1"/>
  <c r="AZ521" i="1"/>
  <c r="AX521" i="1"/>
  <c r="AW521" i="1"/>
  <c r="AU521" i="1" s="1"/>
  <c r="AH521" i="1" s="1"/>
  <c r="AN521" i="1"/>
  <c r="K521" i="1" s="1"/>
  <c r="J521" i="1" s="1"/>
  <c r="AI521" i="1"/>
  <c r="L521" i="1" s="1"/>
  <c r="AA521" i="1"/>
  <c r="Z521" i="1"/>
  <c r="R521" i="1"/>
  <c r="BA520" i="1"/>
  <c r="AZ520" i="1"/>
  <c r="AX520" i="1"/>
  <c r="AW520" i="1"/>
  <c r="AU520" i="1" s="1"/>
  <c r="AN520" i="1"/>
  <c r="K520" i="1" s="1"/>
  <c r="J520" i="1" s="1"/>
  <c r="AI520" i="1"/>
  <c r="L520" i="1" s="1"/>
  <c r="AA520" i="1"/>
  <c r="Z520" i="1"/>
  <c r="R520" i="1"/>
  <c r="BA519" i="1"/>
  <c r="AZ519" i="1"/>
  <c r="AX519" i="1"/>
  <c r="AW519" i="1"/>
  <c r="AU519" i="1" s="1"/>
  <c r="AG519" i="1" s="1"/>
  <c r="AN519" i="1"/>
  <c r="K519" i="1" s="1"/>
  <c r="J519" i="1" s="1"/>
  <c r="AI519" i="1"/>
  <c r="L519" i="1" s="1"/>
  <c r="AA519" i="1"/>
  <c r="Z519" i="1"/>
  <c r="R519" i="1"/>
  <c r="BA518" i="1"/>
  <c r="AZ518" i="1"/>
  <c r="AX518" i="1"/>
  <c r="AW518" i="1"/>
  <c r="AU518" i="1" s="1"/>
  <c r="AH518" i="1" s="1"/>
  <c r="AN518" i="1"/>
  <c r="K518" i="1" s="1"/>
  <c r="J518" i="1" s="1"/>
  <c r="AC518" i="1" s="1"/>
  <c r="AI518" i="1"/>
  <c r="L518" i="1" s="1"/>
  <c r="AA518" i="1"/>
  <c r="Z518" i="1"/>
  <c r="R518" i="1"/>
  <c r="BA517" i="1"/>
  <c r="AZ517" i="1"/>
  <c r="AX517" i="1"/>
  <c r="AW517" i="1"/>
  <c r="AU517" i="1" s="1"/>
  <c r="AH517" i="1" s="1"/>
  <c r="AN517" i="1"/>
  <c r="K517" i="1" s="1"/>
  <c r="J517" i="1" s="1"/>
  <c r="AI517" i="1"/>
  <c r="L517" i="1" s="1"/>
  <c r="AA517" i="1"/>
  <c r="Z517" i="1"/>
  <c r="R517" i="1"/>
  <c r="BA516" i="1"/>
  <c r="AZ516" i="1"/>
  <c r="AX516" i="1"/>
  <c r="AW516" i="1"/>
  <c r="AU516" i="1" s="1"/>
  <c r="M516" i="1" s="1"/>
  <c r="AN516" i="1"/>
  <c r="K516" i="1" s="1"/>
  <c r="J516" i="1" s="1"/>
  <c r="AI516" i="1"/>
  <c r="L516" i="1" s="1"/>
  <c r="AA516" i="1"/>
  <c r="Z516" i="1"/>
  <c r="R516" i="1"/>
  <c r="BA515" i="1"/>
  <c r="AZ515" i="1"/>
  <c r="AX515" i="1"/>
  <c r="AW515" i="1"/>
  <c r="AU515" i="1" s="1"/>
  <c r="AN515" i="1"/>
  <c r="K515" i="1" s="1"/>
  <c r="J515" i="1" s="1"/>
  <c r="AI515" i="1"/>
  <c r="L515" i="1" s="1"/>
  <c r="AA515" i="1"/>
  <c r="Z515" i="1"/>
  <c r="R515" i="1"/>
  <c r="BA514" i="1"/>
  <c r="AZ514" i="1"/>
  <c r="AX514" i="1"/>
  <c r="AW514" i="1"/>
  <c r="AU514" i="1" s="1"/>
  <c r="AN514" i="1"/>
  <c r="K514" i="1" s="1"/>
  <c r="J514" i="1" s="1"/>
  <c r="AC514" i="1" s="1"/>
  <c r="AI514" i="1"/>
  <c r="L514" i="1" s="1"/>
  <c r="AA514" i="1"/>
  <c r="Z514" i="1"/>
  <c r="R514" i="1"/>
  <c r="BA513" i="1"/>
  <c r="AZ513" i="1"/>
  <c r="AX513" i="1"/>
  <c r="AW513" i="1"/>
  <c r="AU513" i="1" s="1"/>
  <c r="AN513" i="1"/>
  <c r="K513" i="1" s="1"/>
  <c r="J513" i="1" s="1"/>
  <c r="AI513" i="1"/>
  <c r="L513" i="1" s="1"/>
  <c r="AA513" i="1"/>
  <c r="Z513" i="1"/>
  <c r="R513" i="1"/>
  <c r="BA512" i="1"/>
  <c r="AZ512" i="1"/>
  <c r="AX512" i="1"/>
  <c r="AW512" i="1"/>
  <c r="AU512" i="1" s="1"/>
  <c r="AH512" i="1" s="1"/>
  <c r="AN512" i="1"/>
  <c r="K512" i="1" s="1"/>
  <c r="J512" i="1" s="1"/>
  <c r="AI512" i="1"/>
  <c r="L512" i="1" s="1"/>
  <c r="AA512" i="1"/>
  <c r="Z512" i="1"/>
  <c r="R512" i="1"/>
  <c r="BA511" i="1"/>
  <c r="AZ511" i="1"/>
  <c r="AX511" i="1"/>
  <c r="AW511" i="1"/>
  <c r="AU511" i="1" s="1"/>
  <c r="AH511" i="1" s="1"/>
  <c r="AN511" i="1"/>
  <c r="K511" i="1" s="1"/>
  <c r="J511" i="1" s="1"/>
  <c r="AI511" i="1"/>
  <c r="L511" i="1" s="1"/>
  <c r="AA511" i="1"/>
  <c r="Z511" i="1"/>
  <c r="R511" i="1"/>
  <c r="BA510" i="1"/>
  <c r="AZ510" i="1"/>
  <c r="AX510" i="1"/>
  <c r="AW510" i="1"/>
  <c r="AU510" i="1" s="1"/>
  <c r="P510" i="1" s="1"/>
  <c r="AN510" i="1"/>
  <c r="K510" i="1" s="1"/>
  <c r="J510" i="1" s="1"/>
  <c r="AI510" i="1"/>
  <c r="L510" i="1" s="1"/>
  <c r="AA510" i="1"/>
  <c r="Z510" i="1"/>
  <c r="R510" i="1"/>
  <c r="BA509" i="1"/>
  <c r="AZ509" i="1"/>
  <c r="AX509" i="1"/>
  <c r="AW509" i="1"/>
  <c r="AU509" i="1" s="1"/>
  <c r="AV509" i="1" s="1"/>
  <c r="AN509" i="1"/>
  <c r="K509" i="1" s="1"/>
  <c r="J509" i="1" s="1"/>
  <c r="AC509" i="1" s="1"/>
  <c r="AI509" i="1"/>
  <c r="L509" i="1" s="1"/>
  <c r="AA509" i="1"/>
  <c r="Z509" i="1"/>
  <c r="R509" i="1"/>
  <c r="BA508" i="1"/>
  <c r="AZ508" i="1"/>
  <c r="AX508" i="1"/>
  <c r="AW508" i="1"/>
  <c r="AU508" i="1" s="1"/>
  <c r="AV508" i="1" s="1"/>
  <c r="AN508" i="1"/>
  <c r="K508" i="1" s="1"/>
  <c r="J508" i="1" s="1"/>
  <c r="AC508" i="1" s="1"/>
  <c r="AI508" i="1"/>
  <c r="L508" i="1" s="1"/>
  <c r="AA508" i="1"/>
  <c r="Z508" i="1"/>
  <c r="R508" i="1"/>
  <c r="BA507" i="1"/>
  <c r="AZ507" i="1"/>
  <c r="AX507" i="1"/>
  <c r="AW507" i="1"/>
  <c r="AU507" i="1" s="1"/>
  <c r="AV507" i="1" s="1"/>
  <c r="AN507" i="1"/>
  <c r="K507" i="1" s="1"/>
  <c r="J507" i="1" s="1"/>
  <c r="AI507" i="1"/>
  <c r="L507" i="1" s="1"/>
  <c r="AA507" i="1"/>
  <c r="Z507" i="1"/>
  <c r="R507" i="1"/>
  <c r="BA506" i="1"/>
  <c r="AZ506" i="1"/>
  <c r="AX506" i="1"/>
  <c r="AW506" i="1"/>
  <c r="AU506" i="1" s="1"/>
  <c r="P506" i="1" s="1"/>
  <c r="AN506" i="1"/>
  <c r="K506" i="1" s="1"/>
  <c r="J506" i="1" s="1"/>
  <c r="AI506" i="1"/>
  <c r="L506" i="1" s="1"/>
  <c r="AA506" i="1"/>
  <c r="Z506" i="1"/>
  <c r="R506" i="1"/>
  <c r="BA505" i="1"/>
  <c r="AZ505" i="1"/>
  <c r="AX505" i="1"/>
  <c r="AW505" i="1"/>
  <c r="AU505" i="1" s="1"/>
  <c r="AN505" i="1"/>
  <c r="K505" i="1" s="1"/>
  <c r="J505" i="1" s="1"/>
  <c r="AI505" i="1"/>
  <c r="L505" i="1" s="1"/>
  <c r="AA505" i="1"/>
  <c r="Z505" i="1"/>
  <c r="R505" i="1"/>
  <c r="BA504" i="1"/>
  <c r="AZ504" i="1"/>
  <c r="AX504" i="1"/>
  <c r="AW504" i="1"/>
  <c r="AU504" i="1" s="1"/>
  <c r="AN504" i="1"/>
  <c r="K504" i="1" s="1"/>
  <c r="J504" i="1" s="1"/>
  <c r="AI504" i="1"/>
  <c r="L504" i="1" s="1"/>
  <c r="AA504" i="1"/>
  <c r="Z504" i="1"/>
  <c r="R504" i="1"/>
  <c r="BA503" i="1"/>
  <c r="AZ503" i="1"/>
  <c r="AX503" i="1"/>
  <c r="AW503" i="1"/>
  <c r="AU503" i="1" s="1"/>
  <c r="AG503" i="1" s="1"/>
  <c r="AN503" i="1"/>
  <c r="K503" i="1" s="1"/>
  <c r="J503" i="1" s="1"/>
  <c r="AI503" i="1"/>
  <c r="L503" i="1" s="1"/>
  <c r="AA503" i="1"/>
  <c r="Z503" i="1"/>
  <c r="R503" i="1"/>
  <c r="BA502" i="1"/>
  <c r="AZ502" i="1"/>
  <c r="AX502" i="1"/>
  <c r="AW502" i="1"/>
  <c r="AU502" i="1" s="1"/>
  <c r="AN502" i="1"/>
  <c r="K502" i="1" s="1"/>
  <c r="J502" i="1" s="1"/>
  <c r="AI502" i="1"/>
  <c r="L502" i="1" s="1"/>
  <c r="AA502" i="1"/>
  <c r="Z502" i="1"/>
  <c r="R502" i="1"/>
  <c r="BA501" i="1"/>
  <c r="AZ501" i="1"/>
  <c r="AX501" i="1"/>
  <c r="AW501" i="1"/>
  <c r="AU501" i="1" s="1"/>
  <c r="AV501" i="1" s="1"/>
  <c r="AN501" i="1"/>
  <c r="K501" i="1" s="1"/>
  <c r="J501" i="1" s="1"/>
  <c r="AI501" i="1"/>
  <c r="L501" i="1" s="1"/>
  <c r="AA501" i="1"/>
  <c r="Z501" i="1"/>
  <c r="R501" i="1"/>
  <c r="BA500" i="1"/>
  <c r="AZ500" i="1"/>
  <c r="AX500" i="1"/>
  <c r="AW500" i="1"/>
  <c r="AU500" i="1" s="1"/>
  <c r="AN500" i="1"/>
  <c r="K500" i="1" s="1"/>
  <c r="J500" i="1" s="1"/>
  <c r="AI500" i="1"/>
  <c r="L500" i="1" s="1"/>
  <c r="AA500" i="1"/>
  <c r="Z500" i="1"/>
  <c r="R500" i="1"/>
  <c r="BA499" i="1"/>
  <c r="AZ499" i="1"/>
  <c r="AX499" i="1"/>
  <c r="AW499" i="1"/>
  <c r="AU499" i="1" s="1"/>
  <c r="AV499" i="1" s="1"/>
  <c r="AN499" i="1"/>
  <c r="K499" i="1" s="1"/>
  <c r="J499" i="1" s="1"/>
  <c r="AI499" i="1"/>
  <c r="L499" i="1" s="1"/>
  <c r="AA499" i="1"/>
  <c r="Z499" i="1"/>
  <c r="R499" i="1"/>
  <c r="BA498" i="1"/>
  <c r="AZ498" i="1"/>
  <c r="AX498" i="1"/>
  <c r="AW498" i="1"/>
  <c r="AU498" i="1" s="1"/>
  <c r="AH498" i="1" s="1"/>
  <c r="AN498" i="1"/>
  <c r="K498" i="1" s="1"/>
  <c r="J498" i="1" s="1"/>
  <c r="AI498" i="1"/>
  <c r="L498" i="1" s="1"/>
  <c r="AA498" i="1"/>
  <c r="Z498" i="1"/>
  <c r="R498" i="1"/>
  <c r="BA497" i="1"/>
  <c r="AZ497" i="1"/>
  <c r="AX497" i="1"/>
  <c r="AW497" i="1"/>
  <c r="AU497" i="1" s="1"/>
  <c r="M497" i="1" s="1"/>
  <c r="AN497" i="1"/>
  <c r="K497" i="1" s="1"/>
  <c r="J497" i="1" s="1"/>
  <c r="AI497" i="1"/>
  <c r="L497" i="1" s="1"/>
  <c r="AA497" i="1"/>
  <c r="Z497" i="1"/>
  <c r="R497" i="1"/>
  <c r="BA496" i="1"/>
  <c r="AZ496" i="1"/>
  <c r="AX496" i="1"/>
  <c r="AW496" i="1"/>
  <c r="AU496" i="1" s="1"/>
  <c r="AV496" i="1" s="1"/>
  <c r="AN496" i="1"/>
  <c r="K496" i="1" s="1"/>
  <c r="J496" i="1" s="1"/>
  <c r="AI496" i="1"/>
  <c r="L496" i="1" s="1"/>
  <c r="AA496" i="1"/>
  <c r="Z496" i="1"/>
  <c r="R496" i="1"/>
  <c r="BA495" i="1"/>
  <c r="AZ495" i="1"/>
  <c r="AX495" i="1"/>
  <c r="AW495" i="1"/>
  <c r="AU495" i="1" s="1"/>
  <c r="AN495" i="1"/>
  <c r="K495" i="1" s="1"/>
  <c r="J495" i="1" s="1"/>
  <c r="AI495" i="1"/>
  <c r="L495" i="1" s="1"/>
  <c r="AA495" i="1"/>
  <c r="Z495" i="1"/>
  <c r="R495" i="1"/>
  <c r="BA494" i="1"/>
  <c r="AZ494" i="1"/>
  <c r="AX494" i="1"/>
  <c r="AW494" i="1"/>
  <c r="AU494" i="1" s="1"/>
  <c r="AN494" i="1"/>
  <c r="K494" i="1" s="1"/>
  <c r="J494" i="1" s="1"/>
  <c r="AI494" i="1"/>
  <c r="L494" i="1" s="1"/>
  <c r="AA494" i="1"/>
  <c r="Z494" i="1"/>
  <c r="R494" i="1"/>
  <c r="BA493" i="1"/>
  <c r="AZ493" i="1"/>
  <c r="AX493" i="1"/>
  <c r="AW493" i="1"/>
  <c r="AU493" i="1" s="1"/>
  <c r="AH493" i="1" s="1"/>
  <c r="AN493" i="1"/>
  <c r="K493" i="1" s="1"/>
  <c r="J493" i="1" s="1"/>
  <c r="AI493" i="1"/>
  <c r="L493" i="1" s="1"/>
  <c r="AA493" i="1"/>
  <c r="Z493" i="1"/>
  <c r="R493" i="1"/>
  <c r="BA492" i="1"/>
  <c r="AZ492" i="1"/>
  <c r="AX492" i="1"/>
  <c r="AW492" i="1"/>
  <c r="AU492" i="1" s="1"/>
  <c r="AH492" i="1" s="1"/>
  <c r="AN492" i="1"/>
  <c r="K492" i="1" s="1"/>
  <c r="J492" i="1" s="1"/>
  <c r="AC492" i="1" s="1"/>
  <c r="AI492" i="1"/>
  <c r="L492" i="1" s="1"/>
  <c r="AA492" i="1"/>
  <c r="Z492" i="1"/>
  <c r="R492" i="1"/>
  <c r="BA491" i="1"/>
  <c r="AZ491" i="1"/>
  <c r="AX491" i="1"/>
  <c r="AW491" i="1"/>
  <c r="AU491" i="1" s="1"/>
  <c r="P491" i="1" s="1"/>
  <c r="AN491" i="1"/>
  <c r="K491" i="1" s="1"/>
  <c r="J491" i="1" s="1"/>
  <c r="AC491" i="1" s="1"/>
  <c r="AI491" i="1"/>
  <c r="L491" i="1" s="1"/>
  <c r="AA491" i="1"/>
  <c r="Z491" i="1"/>
  <c r="R491" i="1"/>
  <c r="BA490" i="1"/>
  <c r="AZ490" i="1"/>
  <c r="AX490" i="1"/>
  <c r="AW490" i="1"/>
  <c r="AU490" i="1" s="1"/>
  <c r="AH490" i="1" s="1"/>
  <c r="AN490" i="1"/>
  <c r="K490" i="1" s="1"/>
  <c r="J490" i="1" s="1"/>
  <c r="AI490" i="1"/>
  <c r="L490" i="1" s="1"/>
  <c r="AA490" i="1"/>
  <c r="Z490" i="1"/>
  <c r="R490" i="1"/>
  <c r="BA489" i="1"/>
  <c r="AZ489" i="1"/>
  <c r="AX489" i="1"/>
  <c r="AW489" i="1"/>
  <c r="AU489" i="1" s="1"/>
  <c r="AN489" i="1"/>
  <c r="K489" i="1" s="1"/>
  <c r="J489" i="1" s="1"/>
  <c r="AC489" i="1" s="1"/>
  <c r="AI489" i="1"/>
  <c r="L489" i="1" s="1"/>
  <c r="AA489" i="1"/>
  <c r="Z489" i="1"/>
  <c r="R489" i="1"/>
  <c r="BA488" i="1"/>
  <c r="AZ488" i="1"/>
  <c r="AX488" i="1"/>
  <c r="AW488" i="1"/>
  <c r="AU488" i="1" s="1"/>
  <c r="AV488" i="1" s="1"/>
  <c r="AN488" i="1"/>
  <c r="K488" i="1" s="1"/>
  <c r="J488" i="1" s="1"/>
  <c r="AI488" i="1"/>
  <c r="L488" i="1" s="1"/>
  <c r="AA488" i="1"/>
  <c r="Z488" i="1"/>
  <c r="R488" i="1"/>
  <c r="BA487" i="1"/>
  <c r="AZ487" i="1"/>
  <c r="AX487" i="1"/>
  <c r="AW487" i="1"/>
  <c r="AU487" i="1" s="1"/>
  <c r="AN487" i="1"/>
  <c r="K487" i="1" s="1"/>
  <c r="J487" i="1" s="1"/>
  <c r="AI487" i="1"/>
  <c r="L487" i="1" s="1"/>
  <c r="AA487" i="1"/>
  <c r="Z487" i="1"/>
  <c r="R487" i="1"/>
  <c r="BA486" i="1"/>
  <c r="AZ486" i="1"/>
  <c r="AX486" i="1"/>
  <c r="AW486" i="1"/>
  <c r="AU486" i="1" s="1"/>
  <c r="AG486" i="1" s="1"/>
  <c r="AN486" i="1"/>
  <c r="K486" i="1" s="1"/>
  <c r="J486" i="1" s="1"/>
  <c r="AI486" i="1"/>
  <c r="L486" i="1" s="1"/>
  <c r="AA486" i="1"/>
  <c r="Z486" i="1"/>
  <c r="R486" i="1"/>
  <c r="BA485" i="1"/>
  <c r="AZ485" i="1"/>
  <c r="AX485" i="1"/>
  <c r="AW485" i="1"/>
  <c r="AU485" i="1" s="1"/>
  <c r="AH485" i="1" s="1"/>
  <c r="AN485" i="1"/>
  <c r="K485" i="1" s="1"/>
  <c r="J485" i="1" s="1"/>
  <c r="AI485" i="1"/>
  <c r="L485" i="1" s="1"/>
  <c r="AA485" i="1"/>
  <c r="Z485" i="1"/>
  <c r="R485" i="1"/>
  <c r="BA484" i="1"/>
  <c r="AZ484" i="1"/>
  <c r="AX484" i="1"/>
  <c r="AW484" i="1"/>
  <c r="AU484" i="1" s="1"/>
  <c r="AH484" i="1" s="1"/>
  <c r="AN484" i="1"/>
  <c r="K484" i="1" s="1"/>
  <c r="J484" i="1" s="1"/>
  <c r="AI484" i="1"/>
  <c r="L484" i="1" s="1"/>
  <c r="AA484" i="1"/>
  <c r="Z484" i="1"/>
  <c r="R484" i="1"/>
  <c r="BA483" i="1"/>
  <c r="AZ483" i="1"/>
  <c r="AX483" i="1"/>
  <c r="AW483" i="1"/>
  <c r="AU483" i="1" s="1"/>
  <c r="P483" i="1" s="1"/>
  <c r="AN483" i="1"/>
  <c r="K483" i="1" s="1"/>
  <c r="J483" i="1" s="1"/>
  <c r="AI483" i="1"/>
  <c r="L483" i="1" s="1"/>
  <c r="AA483" i="1"/>
  <c r="Z483" i="1"/>
  <c r="R483" i="1"/>
  <c r="BA482" i="1"/>
  <c r="AZ482" i="1"/>
  <c r="AX482" i="1"/>
  <c r="AW482" i="1"/>
  <c r="AU482" i="1" s="1"/>
  <c r="AH482" i="1" s="1"/>
  <c r="AN482" i="1"/>
  <c r="K482" i="1" s="1"/>
  <c r="J482" i="1" s="1"/>
  <c r="AC482" i="1" s="1"/>
  <c r="AI482" i="1"/>
  <c r="L482" i="1" s="1"/>
  <c r="AA482" i="1"/>
  <c r="Z482" i="1"/>
  <c r="R482" i="1"/>
  <c r="BA481" i="1"/>
  <c r="AZ481" i="1"/>
  <c r="AX481" i="1"/>
  <c r="AW481" i="1"/>
  <c r="AU481" i="1" s="1"/>
  <c r="AN481" i="1"/>
  <c r="K481" i="1" s="1"/>
  <c r="J481" i="1" s="1"/>
  <c r="AC481" i="1" s="1"/>
  <c r="AI481" i="1"/>
  <c r="L481" i="1" s="1"/>
  <c r="AA481" i="1"/>
  <c r="Z481" i="1"/>
  <c r="R481" i="1"/>
  <c r="BA480" i="1"/>
  <c r="AZ480" i="1"/>
  <c r="AX480" i="1"/>
  <c r="AW480" i="1"/>
  <c r="AU480" i="1" s="1"/>
  <c r="AN480" i="1"/>
  <c r="K480" i="1" s="1"/>
  <c r="J480" i="1" s="1"/>
  <c r="AI480" i="1"/>
  <c r="L480" i="1" s="1"/>
  <c r="AA480" i="1"/>
  <c r="Z480" i="1"/>
  <c r="R480" i="1"/>
  <c r="BA479" i="1"/>
  <c r="AZ479" i="1"/>
  <c r="AX479" i="1"/>
  <c r="AW479" i="1"/>
  <c r="AU479" i="1" s="1"/>
  <c r="M479" i="1" s="1"/>
  <c r="AN479" i="1"/>
  <c r="K479" i="1" s="1"/>
  <c r="J479" i="1" s="1"/>
  <c r="AI479" i="1"/>
  <c r="L479" i="1" s="1"/>
  <c r="AA479" i="1"/>
  <c r="Z479" i="1"/>
  <c r="R479" i="1"/>
  <c r="BA478" i="1"/>
  <c r="AZ478" i="1"/>
  <c r="AX478" i="1"/>
  <c r="AW478" i="1"/>
  <c r="AU478" i="1" s="1"/>
  <c r="AN478" i="1"/>
  <c r="K478" i="1" s="1"/>
  <c r="J478" i="1" s="1"/>
  <c r="AI478" i="1"/>
  <c r="L478" i="1" s="1"/>
  <c r="AA478" i="1"/>
  <c r="Z478" i="1"/>
  <c r="R478" i="1"/>
  <c r="BA477" i="1"/>
  <c r="AZ477" i="1"/>
  <c r="AX477" i="1"/>
  <c r="AW477" i="1"/>
  <c r="AU477" i="1" s="1"/>
  <c r="P477" i="1" s="1"/>
  <c r="AN477" i="1"/>
  <c r="K477" i="1" s="1"/>
  <c r="J477" i="1" s="1"/>
  <c r="AC477" i="1" s="1"/>
  <c r="AI477" i="1"/>
  <c r="L477" i="1" s="1"/>
  <c r="AA477" i="1"/>
  <c r="Z477" i="1"/>
  <c r="R477" i="1"/>
  <c r="BA476" i="1"/>
  <c r="AZ476" i="1"/>
  <c r="AX476" i="1"/>
  <c r="AW476" i="1"/>
  <c r="AU476" i="1" s="1"/>
  <c r="AN476" i="1"/>
  <c r="K476" i="1" s="1"/>
  <c r="J476" i="1" s="1"/>
  <c r="AC476" i="1" s="1"/>
  <c r="AI476" i="1"/>
  <c r="L476" i="1" s="1"/>
  <c r="AA476" i="1"/>
  <c r="Z476" i="1"/>
  <c r="R476" i="1"/>
  <c r="BA475" i="1"/>
  <c r="AZ475" i="1"/>
  <c r="AX475" i="1"/>
  <c r="AW475" i="1"/>
  <c r="AU475" i="1" s="1"/>
  <c r="AN475" i="1"/>
  <c r="K475" i="1" s="1"/>
  <c r="J475" i="1" s="1"/>
  <c r="AC475" i="1" s="1"/>
  <c r="AI475" i="1"/>
  <c r="L475" i="1" s="1"/>
  <c r="AA475" i="1"/>
  <c r="Z475" i="1"/>
  <c r="R475" i="1"/>
  <c r="BA474" i="1"/>
  <c r="AZ474" i="1"/>
  <c r="AX474" i="1"/>
  <c r="AW474" i="1"/>
  <c r="AU474" i="1" s="1"/>
  <c r="AN474" i="1"/>
  <c r="K474" i="1" s="1"/>
  <c r="J474" i="1" s="1"/>
  <c r="AI474" i="1"/>
  <c r="L474" i="1" s="1"/>
  <c r="AA474" i="1"/>
  <c r="Z474" i="1"/>
  <c r="R474" i="1"/>
  <c r="BA473" i="1"/>
  <c r="AZ473" i="1"/>
  <c r="AX473" i="1"/>
  <c r="AW473" i="1"/>
  <c r="AU473" i="1" s="1"/>
  <c r="P473" i="1" s="1"/>
  <c r="AN473" i="1"/>
  <c r="K473" i="1" s="1"/>
  <c r="J473" i="1" s="1"/>
  <c r="AI473" i="1"/>
  <c r="L473" i="1" s="1"/>
  <c r="AA473" i="1"/>
  <c r="Z473" i="1"/>
  <c r="R473" i="1"/>
  <c r="BA472" i="1"/>
  <c r="AZ472" i="1"/>
  <c r="AX472" i="1"/>
  <c r="AW472" i="1"/>
  <c r="AU472" i="1" s="1"/>
  <c r="AN472" i="1"/>
  <c r="K472" i="1" s="1"/>
  <c r="J472" i="1" s="1"/>
  <c r="AC472" i="1" s="1"/>
  <c r="AI472" i="1"/>
  <c r="L472" i="1" s="1"/>
  <c r="AA472" i="1"/>
  <c r="Z472" i="1"/>
  <c r="R472" i="1"/>
  <c r="BA471" i="1"/>
  <c r="AZ471" i="1"/>
  <c r="AX471" i="1"/>
  <c r="AW471" i="1"/>
  <c r="AU471" i="1" s="1"/>
  <c r="AH471" i="1" s="1"/>
  <c r="AN471" i="1"/>
  <c r="K471" i="1" s="1"/>
  <c r="J471" i="1" s="1"/>
  <c r="AI471" i="1"/>
  <c r="L471" i="1" s="1"/>
  <c r="AA471" i="1"/>
  <c r="Z471" i="1"/>
  <c r="R471" i="1"/>
  <c r="BA470" i="1"/>
  <c r="AZ470" i="1"/>
  <c r="AX470" i="1"/>
  <c r="AW470" i="1"/>
  <c r="AU470" i="1" s="1"/>
  <c r="AV470" i="1" s="1"/>
  <c r="AN470" i="1"/>
  <c r="K470" i="1" s="1"/>
  <c r="J470" i="1" s="1"/>
  <c r="AC470" i="1" s="1"/>
  <c r="AI470" i="1"/>
  <c r="L470" i="1" s="1"/>
  <c r="AA470" i="1"/>
  <c r="Z470" i="1"/>
  <c r="R470" i="1"/>
  <c r="BA469" i="1"/>
  <c r="AZ469" i="1"/>
  <c r="AX469" i="1"/>
  <c r="AW469" i="1"/>
  <c r="AU469" i="1" s="1"/>
  <c r="AN469" i="1"/>
  <c r="K469" i="1" s="1"/>
  <c r="J469" i="1" s="1"/>
  <c r="AI469" i="1"/>
  <c r="L469" i="1" s="1"/>
  <c r="AA469" i="1"/>
  <c r="Z469" i="1"/>
  <c r="R469" i="1"/>
  <c r="BA468" i="1"/>
  <c r="AZ468" i="1"/>
  <c r="AX468" i="1"/>
  <c r="AW468" i="1"/>
  <c r="AU468" i="1" s="1"/>
  <c r="AN468" i="1"/>
  <c r="K468" i="1" s="1"/>
  <c r="J468" i="1" s="1"/>
  <c r="AC468" i="1" s="1"/>
  <c r="AI468" i="1"/>
  <c r="L468" i="1" s="1"/>
  <c r="AA468" i="1"/>
  <c r="Z468" i="1"/>
  <c r="R468" i="1"/>
  <c r="BA467" i="1"/>
  <c r="AZ467" i="1"/>
  <c r="AX467" i="1"/>
  <c r="AW467" i="1"/>
  <c r="AU467" i="1" s="1"/>
  <c r="AG467" i="1" s="1"/>
  <c r="AN467" i="1"/>
  <c r="K467" i="1" s="1"/>
  <c r="J467" i="1" s="1"/>
  <c r="AC467" i="1" s="1"/>
  <c r="AI467" i="1"/>
  <c r="L467" i="1" s="1"/>
  <c r="AA467" i="1"/>
  <c r="Z467" i="1"/>
  <c r="R467" i="1"/>
  <c r="BA466" i="1"/>
  <c r="AZ466" i="1"/>
  <c r="AX466" i="1"/>
  <c r="AW466" i="1"/>
  <c r="AU466" i="1" s="1"/>
  <c r="AN466" i="1"/>
  <c r="K466" i="1" s="1"/>
  <c r="J466" i="1" s="1"/>
  <c r="AI466" i="1"/>
  <c r="L466" i="1" s="1"/>
  <c r="AA466" i="1"/>
  <c r="Z466" i="1"/>
  <c r="R466" i="1"/>
  <c r="BA465" i="1"/>
  <c r="AZ465" i="1"/>
  <c r="AX465" i="1"/>
  <c r="AW465" i="1"/>
  <c r="AU465" i="1" s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W464" i="1"/>
  <c r="AU464" i="1" s="1"/>
  <c r="AH464" i="1" s="1"/>
  <c r="AN464" i="1"/>
  <c r="K464" i="1" s="1"/>
  <c r="J464" i="1" s="1"/>
  <c r="AI464" i="1"/>
  <c r="L464" i="1" s="1"/>
  <c r="AA464" i="1"/>
  <c r="Z464" i="1"/>
  <c r="R464" i="1"/>
  <c r="BA463" i="1"/>
  <c r="AZ463" i="1"/>
  <c r="AX463" i="1"/>
  <c r="AW463" i="1"/>
  <c r="AU463" i="1" s="1"/>
  <c r="AH463" i="1" s="1"/>
  <c r="AN463" i="1"/>
  <c r="K463" i="1" s="1"/>
  <c r="J463" i="1" s="1"/>
  <c r="AI463" i="1"/>
  <c r="L463" i="1" s="1"/>
  <c r="AA463" i="1"/>
  <c r="Z463" i="1"/>
  <c r="R463" i="1"/>
  <c r="BA462" i="1"/>
  <c r="AZ462" i="1"/>
  <c r="AX462" i="1"/>
  <c r="AW462" i="1"/>
  <c r="AU462" i="1" s="1"/>
  <c r="AN462" i="1"/>
  <c r="K462" i="1" s="1"/>
  <c r="J462" i="1" s="1"/>
  <c r="AC462" i="1" s="1"/>
  <c r="AI462" i="1"/>
  <c r="L462" i="1" s="1"/>
  <c r="AA462" i="1"/>
  <c r="Z462" i="1"/>
  <c r="R462" i="1"/>
  <c r="BA461" i="1"/>
  <c r="AZ461" i="1"/>
  <c r="AX461" i="1"/>
  <c r="AW461" i="1"/>
  <c r="AU461" i="1" s="1"/>
  <c r="M461" i="1" s="1"/>
  <c r="AN461" i="1"/>
  <c r="K461" i="1" s="1"/>
  <c r="J461" i="1" s="1"/>
  <c r="AC461" i="1" s="1"/>
  <c r="AI461" i="1"/>
  <c r="L461" i="1" s="1"/>
  <c r="AA461" i="1"/>
  <c r="Z461" i="1"/>
  <c r="R461" i="1"/>
  <c r="BA460" i="1"/>
  <c r="AZ460" i="1"/>
  <c r="AX460" i="1"/>
  <c r="AW460" i="1"/>
  <c r="AU460" i="1" s="1"/>
  <c r="AG460" i="1" s="1"/>
  <c r="AN460" i="1"/>
  <c r="K460" i="1" s="1"/>
  <c r="J460" i="1" s="1"/>
  <c r="AC460" i="1" s="1"/>
  <c r="AI460" i="1"/>
  <c r="L460" i="1" s="1"/>
  <c r="AA460" i="1"/>
  <c r="Z460" i="1"/>
  <c r="R460" i="1"/>
  <c r="BA459" i="1"/>
  <c r="AZ459" i="1"/>
  <c r="AX459" i="1"/>
  <c r="AW459" i="1"/>
  <c r="AU459" i="1" s="1"/>
  <c r="AN459" i="1"/>
  <c r="K459" i="1" s="1"/>
  <c r="J459" i="1" s="1"/>
  <c r="AC459" i="1" s="1"/>
  <c r="AI459" i="1"/>
  <c r="L459" i="1" s="1"/>
  <c r="AA459" i="1"/>
  <c r="Z459" i="1"/>
  <c r="R459" i="1"/>
  <c r="BA458" i="1"/>
  <c r="AZ458" i="1"/>
  <c r="AX458" i="1"/>
  <c r="AW458" i="1"/>
  <c r="AU458" i="1" s="1"/>
  <c r="AN458" i="1"/>
  <c r="K458" i="1" s="1"/>
  <c r="J458" i="1" s="1"/>
  <c r="AC458" i="1" s="1"/>
  <c r="AI458" i="1"/>
  <c r="L458" i="1" s="1"/>
  <c r="AA458" i="1"/>
  <c r="Z458" i="1"/>
  <c r="R458" i="1"/>
  <c r="BA457" i="1"/>
  <c r="AZ457" i="1"/>
  <c r="AX457" i="1"/>
  <c r="AW457" i="1"/>
  <c r="AU457" i="1" s="1"/>
  <c r="AN457" i="1"/>
  <c r="K457" i="1" s="1"/>
  <c r="J457" i="1" s="1"/>
  <c r="AC457" i="1" s="1"/>
  <c r="AI457" i="1"/>
  <c r="L457" i="1" s="1"/>
  <c r="AA457" i="1"/>
  <c r="Z457" i="1"/>
  <c r="R457" i="1"/>
  <c r="BA456" i="1"/>
  <c r="AZ456" i="1"/>
  <c r="AX456" i="1"/>
  <c r="AW456" i="1"/>
  <c r="AU456" i="1" s="1"/>
  <c r="AN456" i="1"/>
  <c r="K456" i="1" s="1"/>
  <c r="J456" i="1" s="1"/>
  <c r="AC456" i="1" s="1"/>
  <c r="AI456" i="1"/>
  <c r="L456" i="1" s="1"/>
  <c r="AA456" i="1"/>
  <c r="Z456" i="1"/>
  <c r="R456" i="1"/>
  <c r="BA455" i="1"/>
  <c r="AZ455" i="1"/>
  <c r="AX455" i="1"/>
  <c r="AW455" i="1"/>
  <c r="AU455" i="1" s="1"/>
  <c r="AV455" i="1" s="1"/>
  <c r="AN455" i="1"/>
  <c r="K455" i="1" s="1"/>
  <c r="J455" i="1" s="1"/>
  <c r="AC455" i="1" s="1"/>
  <c r="AI455" i="1"/>
  <c r="L455" i="1" s="1"/>
  <c r="AA455" i="1"/>
  <c r="Z455" i="1"/>
  <c r="R455" i="1"/>
  <c r="BA454" i="1"/>
  <c r="AZ454" i="1"/>
  <c r="AX454" i="1"/>
  <c r="AW454" i="1"/>
  <c r="AU454" i="1" s="1"/>
  <c r="AN454" i="1"/>
  <c r="K454" i="1" s="1"/>
  <c r="J454" i="1" s="1"/>
  <c r="AI454" i="1"/>
  <c r="L454" i="1" s="1"/>
  <c r="AA454" i="1"/>
  <c r="Z454" i="1"/>
  <c r="R454" i="1"/>
  <c r="BA453" i="1"/>
  <c r="AZ453" i="1"/>
  <c r="AX453" i="1"/>
  <c r="AW453" i="1"/>
  <c r="AU453" i="1" s="1"/>
  <c r="AN453" i="1"/>
  <c r="K453" i="1" s="1"/>
  <c r="J453" i="1" s="1"/>
  <c r="AI453" i="1"/>
  <c r="L453" i="1" s="1"/>
  <c r="AA453" i="1"/>
  <c r="Z453" i="1"/>
  <c r="R453" i="1"/>
  <c r="BA452" i="1"/>
  <c r="AZ452" i="1"/>
  <c r="AX452" i="1"/>
  <c r="AW452" i="1"/>
  <c r="AU452" i="1" s="1"/>
  <c r="AN452" i="1"/>
  <c r="K452" i="1" s="1"/>
  <c r="J452" i="1" s="1"/>
  <c r="AI452" i="1"/>
  <c r="L452" i="1" s="1"/>
  <c r="AA452" i="1"/>
  <c r="Z452" i="1"/>
  <c r="R452" i="1"/>
  <c r="BA451" i="1"/>
  <c r="AZ451" i="1"/>
  <c r="AX451" i="1"/>
  <c r="AW451" i="1"/>
  <c r="AU451" i="1" s="1"/>
  <c r="AN451" i="1"/>
  <c r="K451" i="1" s="1"/>
  <c r="J451" i="1" s="1"/>
  <c r="AI451" i="1"/>
  <c r="L451" i="1" s="1"/>
  <c r="AA451" i="1"/>
  <c r="Z451" i="1"/>
  <c r="R451" i="1"/>
  <c r="BA450" i="1"/>
  <c r="AZ450" i="1"/>
  <c r="AX450" i="1"/>
  <c r="AW450" i="1"/>
  <c r="AU450" i="1" s="1"/>
  <c r="AN450" i="1"/>
  <c r="K450" i="1" s="1"/>
  <c r="J450" i="1" s="1"/>
  <c r="AI450" i="1"/>
  <c r="L450" i="1" s="1"/>
  <c r="AA450" i="1"/>
  <c r="Z450" i="1"/>
  <c r="R450" i="1"/>
  <c r="BA449" i="1"/>
  <c r="AZ449" i="1"/>
  <c r="AX449" i="1"/>
  <c r="AW449" i="1"/>
  <c r="AU449" i="1" s="1"/>
  <c r="AN449" i="1"/>
  <c r="K449" i="1" s="1"/>
  <c r="J449" i="1" s="1"/>
  <c r="AI449" i="1"/>
  <c r="L449" i="1" s="1"/>
  <c r="AA449" i="1"/>
  <c r="Z449" i="1"/>
  <c r="R449" i="1"/>
  <c r="BA448" i="1"/>
  <c r="AZ448" i="1"/>
  <c r="AX448" i="1"/>
  <c r="AW448" i="1"/>
  <c r="AU448" i="1" s="1"/>
  <c r="AN448" i="1"/>
  <c r="K448" i="1" s="1"/>
  <c r="J448" i="1" s="1"/>
  <c r="AI448" i="1"/>
  <c r="L448" i="1" s="1"/>
  <c r="AA448" i="1"/>
  <c r="Z448" i="1"/>
  <c r="R448" i="1"/>
  <c r="BA447" i="1"/>
  <c r="AZ447" i="1"/>
  <c r="AX447" i="1"/>
  <c r="AW447" i="1"/>
  <c r="AU447" i="1" s="1"/>
  <c r="AN447" i="1"/>
  <c r="K447" i="1" s="1"/>
  <c r="J447" i="1" s="1"/>
  <c r="AC447" i="1" s="1"/>
  <c r="AI447" i="1"/>
  <c r="L447" i="1" s="1"/>
  <c r="AA447" i="1"/>
  <c r="Z447" i="1"/>
  <c r="R447" i="1"/>
  <c r="BA446" i="1"/>
  <c r="AZ446" i="1"/>
  <c r="AX446" i="1"/>
  <c r="AW446" i="1"/>
  <c r="AU446" i="1" s="1"/>
  <c r="P446" i="1" s="1"/>
  <c r="AN446" i="1"/>
  <c r="K446" i="1" s="1"/>
  <c r="J446" i="1" s="1"/>
  <c r="AC446" i="1" s="1"/>
  <c r="AI446" i="1"/>
  <c r="L446" i="1" s="1"/>
  <c r="AA446" i="1"/>
  <c r="Z446" i="1"/>
  <c r="R446" i="1"/>
  <c r="BA445" i="1"/>
  <c r="AZ445" i="1"/>
  <c r="AX445" i="1"/>
  <c r="AW445" i="1"/>
  <c r="AU445" i="1" s="1"/>
  <c r="AN445" i="1"/>
  <c r="K445" i="1" s="1"/>
  <c r="J445" i="1" s="1"/>
  <c r="AC445" i="1" s="1"/>
  <c r="AI445" i="1"/>
  <c r="L445" i="1" s="1"/>
  <c r="AA445" i="1"/>
  <c r="Z445" i="1"/>
  <c r="R445" i="1"/>
  <c r="BA444" i="1"/>
  <c r="AZ444" i="1"/>
  <c r="AX444" i="1"/>
  <c r="AW444" i="1"/>
  <c r="AU444" i="1" s="1"/>
  <c r="AN444" i="1"/>
  <c r="K444" i="1" s="1"/>
  <c r="J444" i="1" s="1"/>
  <c r="AC444" i="1" s="1"/>
  <c r="AI444" i="1"/>
  <c r="L444" i="1" s="1"/>
  <c r="AA444" i="1"/>
  <c r="Z444" i="1"/>
  <c r="R444" i="1"/>
  <c r="BA443" i="1"/>
  <c r="AZ443" i="1"/>
  <c r="AX443" i="1"/>
  <c r="AW443" i="1"/>
  <c r="AU443" i="1" s="1"/>
  <c r="AH443" i="1" s="1"/>
  <c r="AN443" i="1"/>
  <c r="K443" i="1" s="1"/>
  <c r="J443" i="1" s="1"/>
  <c r="AI443" i="1"/>
  <c r="L443" i="1" s="1"/>
  <c r="AA443" i="1"/>
  <c r="Z443" i="1"/>
  <c r="R443" i="1"/>
  <c r="BA442" i="1"/>
  <c r="AZ442" i="1"/>
  <c r="AX442" i="1"/>
  <c r="AW442" i="1"/>
  <c r="AU442" i="1" s="1"/>
  <c r="AN442" i="1"/>
  <c r="K442" i="1" s="1"/>
  <c r="J442" i="1" s="1"/>
  <c r="AI442" i="1"/>
  <c r="L442" i="1" s="1"/>
  <c r="AA442" i="1"/>
  <c r="Z442" i="1"/>
  <c r="R442" i="1"/>
  <c r="BA441" i="1"/>
  <c r="AZ441" i="1"/>
  <c r="AX441" i="1"/>
  <c r="AW441" i="1"/>
  <c r="AU441" i="1" s="1"/>
  <c r="AV441" i="1" s="1"/>
  <c r="AN441" i="1"/>
  <c r="K441" i="1" s="1"/>
  <c r="J441" i="1" s="1"/>
  <c r="AI441" i="1"/>
  <c r="L441" i="1" s="1"/>
  <c r="AA441" i="1"/>
  <c r="Z441" i="1"/>
  <c r="R441" i="1"/>
  <c r="BA440" i="1"/>
  <c r="AZ440" i="1"/>
  <c r="AX440" i="1"/>
  <c r="AW440" i="1"/>
  <c r="AU440" i="1" s="1"/>
  <c r="P440" i="1" s="1"/>
  <c r="AN440" i="1"/>
  <c r="K440" i="1" s="1"/>
  <c r="J440" i="1" s="1"/>
  <c r="AI440" i="1"/>
  <c r="L440" i="1" s="1"/>
  <c r="AA440" i="1"/>
  <c r="Z440" i="1"/>
  <c r="R440" i="1"/>
  <c r="BA439" i="1"/>
  <c r="AZ439" i="1"/>
  <c r="AX439" i="1"/>
  <c r="AW439" i="1"/>
  <c r="AU439" i="1" s="1"/>
  <c r="AN439" i="1"/>
  <c r="K439" i="1" s="1"/>
  <c r="J439" i="1" s="1"/>
  <c r="AC439" i="1" s="1"/>
  <c r="AI439" i="1"/>
  <c r="L439" i="1" s="1"/>
  <c r="AA439" i="1"/>
  <c r="Z439" i="1"/>
  <c r="R439" i="1"/>
  <c r="BA438" i="1"/>
  <c r="AZ438" i="1"/>
  <c r="AX438" i="1"/>
  <c r="AW438" i="1"/>
  <c r="AU438" i="1" s="1"/>
  <c r="AN438" i="1"/>
  <c r="K438" i="1" s="1"/>
  <c r="J438" i="1" s="1"/>
  <c r="AI438" i="1"/>
  <c r="L438" i="1" s="1"/>
  <c r="AA438" i="1"/>
  <c r="Z438" i="1"/>
  <c r="R438" i="1"/>
  <c r="BA437" i="1"/>
  <c r="AZ437" i="1"/>
  <c r="AX437" i="1"/>
  <c r="AW437" i="1"/>
  <c r="AU437" i="1" s="1"/>
  <c r="P437" i="1" s="1"/>
  <c r="AN437" i="1"/>
  <c r="K437" i="1" s="1"/>
  <c r="J437" i="1" s="1"/>
  <c r="AI437" i="1"/>
  <c r="L437" i="1" s="1"/>
  <c r="AA437" i="1"/>
  <c r="Z437" i="1"/>
  <c r="R437" i="1"/>
  <c r="BA436" i="1"/>
  <c r="AZ436" i="1"/>
  <c r="AX436" i="1"/>
  <c r="AW436" i="1"/>
  <c r="AU436" i="1" s="1"/>
  <c r="AN436" i="1"/>
  <c r="K436" i="1" s="1"/>
  <c r="J436" i="1" s="1"/>
  <c r="AC436" i="1" s="1"/>
  <c r="AI436" i="1"/>
  <c r="L436" i="1" s="1"/>
  <c r="AA436" i="1"/>
  <c r="Z436" i="1"/>
  <c r="R436" i="1"/>
  <c r="BA435" i="1"/>
  <c r="AZ435" i="1"/>
  <c r="AX435" i="1"/>
  <c r="AW435" i="1"/>
  <c r="AU435" i="1" s="1"/>
  <c r="M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AN434" i="1"/>
  <c r="K434" i="1" s="1"/>
  <c r="J434" i="1" s="1"/>
  <c r="AI434" i="1"/>
  <c r="L434" i="1" s="1"/>
  <c r="AA434" i="1"/>
  <c r="Z434" i="1"/>
  <c r="R434" i="1"/>
  <c r="BA433" i="1"/>
  <c r="AZ433" i="1"/>
  <c r="AX433" i="1"/>
  <c r="AW433" i="1"/>
  <c r="AU433" i="1" s="1"/>
  <c r="M433" i="1" s="1"/>
  <c r="AN433" i="1"/>
  <c r="K433" i="1" s="1"/>
  <c r="J433" i="1" s="1"/>
  <c r="AC433" i="1" s="1"/>
  <c r="AI433" i="1"/>
  <c r="L433" i="1" s="1"/>
  <c r="AA433" i="1"/>
  <c r="Z433" i="1"/>
  <c r="R433" i="1"/>
  <c r="BA432" i="1"/>
  <c r="AZ432" i="1"/>
  <c r="AX432" i="1"/>
  <c r="AW432" i="1"/>
  <c r="AU432" i="1" s="1"/>
  <c r="M432" i="1" s="1"/>
  <c r="AN432" i="1"/>
  <c r="K432" i="1" s="1"/>
  <c r="J432" i="1" s="1"/>
  <c r="AC432" i="1" s="1"/>
  <c r="AI432" i="1"/>
  <c r="L432" i="1" s="1"/>
  <c r="AA432" i="1"/>
  <c r="Z432" i="1"/>
  <c r="R432" i="1"/>
  <c r="BA431" i="1"/>
  <c r="AZ431" i="1"/>
  <c r="AX431" i="1"/>
  <c r="AW431" i="1"/>
  <c r="AU431" i="1" s="1"/>
  <c r="M431" i="1" s="1"/>
  <c r="AN431" i="1"/>
  <c r="K431" i="1" s="1"/>
  <c r="J431" i="1" s="1"/>
  <c r="AI431" i="1"/>
  <c r="L431" i="1" s="1"/>
  <c r="AA431" i="1"/>
  <c r="Z431" i="1"/>
  <c r="R431" i="1"/>
  <c r="BA430" i="1"/>
  <c r="AZ430" i="1"/>
  <c r="AX430" i="1"/>
  <c r="AW430" i="1"/>
  <c r="AU430" i="1" s="1"/>
  <c r="AH430" i="1" s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AV429" i="1" s="1"/>
  <c r="AN429" i="1"/>
  <c r="K429" i="1" s="1"/>
  <c r="J429" i="1" s="1"/>
  <c r="AC429" i="1" s="1"/>
  <c r="AI429" i="1"/>
  <c r="L429" i="1" s="1"/>
  <c r="AA429" i="1"/>
  <c r="Z429" i="1"/>
  <c r="R429" i="1"/>
  <c r="BA428" i="1"/>
  <c r="AZ428" i="1"/>
  <c r="AX428" i="1"/>
  <c r="AW428" i="1"/>
  <c r="AU428" i="1" s="1"/>
  <c r="AG428" i="1" s="1"/>
  <c r="AN428" i="1"/>
  <c r="K428" i="1" s="1"/>
  <c r="J428" i="1" s="1"/>
  <c r="AC428" i="1" s="1"/>
  <c r="AI428" i="1"/>
  <c r="L428" i="1" s="1"/>
  <c r="AA428" i="1"/>
  <c r="Z428" i="1"/>
  <c r="R428" i="1"/>
  <c r="BA427" i="1"/>
  <c r="AZ427" i="1"/>
  <c r="AX427" i="1"/>
  <c r="AW427" i="1"/>
  <c r="AU427" i="1" s="1"/>
  <c r="AN427" i="1"/>
  <c r="K427" i="1" s="1"/>
  <c r="J427" i="1" s="1"/>
  <c r="AI427" i="1"/>
  <c r="L427" i="1" s="1"/>
  <c r="AA427" i="1"/>
  <c r="Z427" i="1"/>
  <c r="R427" i="1"/>
  <c r="BA426" i="1"/>
  <c r="AZ426" i="1"/>
  <c r="AX426" i="1"/>
  <c r="AW426" i="1"/>
  <c r="AU426" i="1" s="1"/>
  <c r="AN426" i="1"/>
  <c r="K426" i="1" s="1"/>
  <c r="J426" i="1" s="1"/>
  <c r="AI426" i="1"/>
  <c r="L426" i="1" s="1"/>
  <c r="AA426" i="1"/>
  <c r="Z426" i="1"/>
  <c r="R426" i="1"/>
  <c r="BA425" i="1"/>
  <c r="AZ425" i="1"/>
  <c r="AX425" i="1"/>
  <c r="AW425" i="1"/>
  <c r="AU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AW424" i="1"/>
  <c r="AU424" i="1" s="1"/>
  <c r="P424" i="1" s="1"/>
  <c r="AN424" i="1"/>
  <c r="K424" i="1" s="1"/>
  <c r="J424" i="1" s="1"/>
  <c r="AC424" i="1" s="1"/>
  <c r="AI424" i="1"/>
  <c r="L424" i="1" s="1"/>
  <c r="AA424" i="1"/>
  <c r="Z424" i="1"/>
  <c r="R424" i="1"/>
  <c r="BA423" i="1"/>
  <c r="AZ423" i="1"/>
  <c r="AX423" i="1"/>
  <c r="AW423" i="1"/>
  <c r="AU423" i="1" s="1"/>
  <c r="AN423" i="1"/>
  <c r="K423" i="1" s="1"/>
  <c r="J423" i="1" s="1"/>
  <c r="AC423" i="1" s="1"/>
  <c r="AI423" i="1"/>
  <c r="L423" i="1" s="1"/>
  <c r="AA423" i="1"/>
  <c r="Z423" i="1"/>
  <c r="R423" i="1"/>
  <c r="BA422" i="1"/>
  <c r="AZ422" i="1"/>
  <c r="AX422" i="1"/>
  <c r="AW422" i="1"/>
  <c r="AU422" i="1" s="1"/>
  <c r="AN422" i="1"/>
  <c r="K422" i="1" s="1"/>
  <c r="J422" i="1" s="1"/>
  <c r="AI422" i="1"/>
  <c r="L422" i="1" s="1"/>
  <c r="AA422" i="1"/>
  <c r="Z422" i="1"/>
  <c r="R422" i="1"/>
  <c r="BA421" i="1"/>
  <c r="AZ421" i="1"/>
  <c r="AX421" i="1"/>
  <c r="AW421" i="1"/>
  <c r="AU421" i="1" s="1"/>
  <c r="AN421" i="1"/>
  <c r="K421" i="1" s="1"/>
  <c r="J421" i="1" s="1"/>
  <c r="AI421" i="1"/>
  <c r="L421" i="1" s="1"/>
  <c r="AA421" i="1"/>
  <c r="Z421" i="1"/>
  <c r="R421" i="1"/>
  <c r="BA420" i="1"/>
  <c r="AZ420" i="1"/>
  <c r="AX420" i="1"/>
  <c r="AW420" i="1"/>
  <c r="AU420" i="1" s="1"/>
  <c r="AN420" i="1"/>
  <c r="K420" i="1" s="1"/>
  <c r="J420" i="1" s="1"/>
  <c r="AI420" i="1"/>
  <c r="L420" i="1" s="1"/>
  <c r="AA420" i="1"/>
  <c r="Z420" i="1"/>
  <c r="R420" i="1"/>
  <c r="BA419" i="1"/>
  <c r="AZ419" i="1"/>
  <c r="AX419" i="1"/>
  <c r="AW419" i="1"/>
  <c r="AU419" i="1" s="1"/>
  <c r="P419" i="1" s="1"/>
  <c r="AN419" i="1"/>
  <c r="K419" i="1" s="1"/>
  <c r="J419" i="1" s="1"/>
  <c r="AC419" i="1" s="1"/>
  <c r="AI419" i="1"/>
  <c r="L419" i="1" s="1"/>
  <c r="AA419" i="1"/>
  <c r="Z419" i="1"/>
  <c r="R419" i="1"/>
  <c r="BA418" i="1"/>
  <c r="AZ418" i="1"/>
  <c r="AX418" i="1"/>
  <c r="AW418" i="1"/>
  <c r="AU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M417" i="1" s="1"/>
  <c r="AN417" i="1"/>
  <c r="K417" i="1" s="1"/>
  <c r="J417" i="1" s="1"/>
  <c r="AC417" i="1" s="1"/>
  <c r="AI417" i="1"/>
  <c r="L417" i="1" s="1"/>
  <c r="AA417" i="1"/>
  <c r="Z417" i="1"/>
  <c r="R417" i="1"/>
  <c r="BA416" i="1"/>
  <c r="AZ416" i="1"/>
  <c r="AX416" i="1"/>
  <c r="AW416" i="1"/>
  <c r="AU416" i="1" s="1"/>
  <c r="AN416" i="1"/>
  <c r="K416" i="1" s="1"/>
  <c r="J416" i="1" s="1"/>
  <c r="AI416" i="1"/>
  <c r="L416" i="1" s="1"/>
  <c r="AA416" i="1"/>
  <c r="Z416" i="1"/>
  <c r="R416" i="1"/>
  <c r="BA415" i="1"/>
  <c r="AZ415" i="1"/>
  <c r="AX415" i="1"/>
  <c r="AW415" i="1"/>
  <c r="AU415" i="1" s="1"/>
  <c r="AH415" i="1" s="1"/>
  <c r="AN415" i="1"/>
  <c r="K415" i="1" s="1"/>
  <c r="J415" i="1" s="1"/>
  <c r="AC415" i="1" s="1"/>
  <c r="AI415" i="1"/>
  <c r="L415" i="1" s="1"/>
  <c r="AA415" i="1"/>
  <c r="Z415" i="1"/>
  <c r="R415" i="1"/>
  <c r="BA414" i="1"/>
  <c r="AZ414" i="1"/>
  <c r="AX414" i="1"/>
  <c r="AW414" i="1"/>
  <c r="AU414" i="1" s="1"/>
  <c r="AV414" i="1" s="1"/>
  <c r="AN414" i="1"/>
  <c r="K414" i="1" s="1"/>
  <c r="J414" i="1" s="1"/>
  <c r="AC414" i="1" s="1"/>
  <c r="AI414" i="1"/>
  <c r="L414" i="1" s="1"/>
  <c r="AA414" i="1"/>
  <c r="Z414" i="1"/>
  <c r="R414" i="1"/>
  <c r="BA413" i="1"/>
  <c r="AZ413" i="1"/>
  <c r="AX413" i="1"/>
  <c r="AW413" i="1"/>
  <c r="AU413" i="1" s="1"/>
  <c r="AN413" i="1"/>
  <c r="K413" i="1" s="1"/>
  <c r="J413" i="1" s="1"/>
  <c r="AC413" i="1" s="1"/>
  <c r="AI413" i="1"/>
  <c r="L413" i="1" s="1"/>
  <c r="AA413" i="1"/>
  <c r="Z413" i="1"/>
  <c r="R413" i="1"/>
  <c r="BA412" i="1"/>
  <c r="AZ412" i="1"/>
  <c r="AX412" i="1"/>
  <c r="AW412" i="1"/>
  <c r="AU412" i="1" s="1"/>
  <c r="AG412" i="1" s="1"/>
  <c r="AN412" i="1"/>
  <c r="K412" i="1" s="1"/>
  <c r="J412" i="1" s="1"/>
  <c r="AC412" i="1" s="1"/>
  <c r="AI412" i="1"/>
  <c r="L412" i="1" s="1"/>
  <c r="AA412" i="1"/>
  <c r="Z412" i="1"/>
  <c r="R412" i="1"/>
  <c r="BA411" i="1"/>
  <c r="AZ411" i="1"/>
  <c r="AX411" i="1"/>
  <c r="AW411" i="1"/>
  <c r="AU411" i="1" s="1"/>
  <c r="AN411" i="1"/>
  <c r="K411" i="1" s="1"/>
  <c r="J411" i="1" s="1"/>
  <c r="AI411" i="1"/>
  <c r="L411" i="1" s="1"/>
  <c r="AA411" i="1"/>
  <c r="Z411" i="1"/>
  <c r="R411" i="1"/>
  <c r="BA410" i="1"/>
  <c r="AZ410" i="1"/>
  <c r="AX410" i="1"/>
  <c r="AW410" i="1"/>
  <c r="AU410" i="1" s="1"/>
  <c r="AV410" i="1" s="1"/>
  <c r="AN410" i="1"/>
  <c r="K410" i="1" s="1"/>
  <c r="J410" i="1" s="1"/>
  <c r="AI410" i="1"/>
  <c r="L410" i="1" s="1"/>
  <c r="AA410" i="1"/>
  <c r="Z410" i="1"/>
  <c r="R410" i="1"/>
  <c r="BA409" i="1"/>
  <c r="AZ409" i="1"/>
  <c r="AX409" i="1"/>
  <c r="AW409" i="1"/>
  <c r="AU409" i="1" s="1"/>
  <c r="P409" i="1" s="1"/>
  <c r="AN409" i="1"/>
  <c r="K409" i="1" s="1"/>
  <c r="J409" i="1" s="1"/>
  <c r="AI409" i="1"/>
  <c r="L409" i="1" s="1"/>
  <c r="AA409" i="1"/>
  <c r="Z409" i="1"/>
  <c r="R409" i="1"/>
  <c r="BA408" i="1"/>
  <c r="AZ408" i="1"/>
  <c r="AX408" i="1"/>
  <c r="AW408" i="1"/>
  <c r="AU408" i="1" s="1"/>
  <c r="P408" i="1" s="1"/>
  <c r="AN408" i="1"/>
  <c r="K408" i="1" s="1"/>
  <c r="J408" i="1" s="1"/>
  <c r="AC408" i="1" s="1"/>
  <c r="AI408" i="1"/>
  <c r="L408" i="1" s="1"/>
  <c r="AA408" i="1"/>
  <c r="Z408" i="1"/>
  <c r="R408" i="1"/>
  <c r="BA407" i="1"/>
  <c r="AZ407" i="1"/>
  <c r="AX407" i="1"/>
  <c r="AW407" i="1"/>
  <c r="AU407" i="1" s="1"/>
  <c r="M407" i="1" s="1"/>
  <c r="AN407" i="1"/>
  <c r="K407" i="1" s="1"/>
  <c r="J407" i="1" s="1"/>
  <c r="AC407" i="1" s="1"/>
  <c r="AI407" i="1"/>
  <c r="L407" i="1" s="1"/>
  <c r="AA407" i="1"/>
  <c r="Z407" i="1"/>
  <c r="R407" i="1"/>
  <c r="BA406" i="1"/>
  <c r="AZ406" i="1"/>
  <c r="AX406" i="1"/>
  <c r="AW406" i="1"/>
  <c r="AU406" i="1" s="1"/>
  <c r="AN406" i="1"/>
  <c r="K406" i="1" s="1"/>
  <c r="J406" i="1" s="1"/>
  <c r="AI406" i="1"/>
  <c r="L406" i="1" s="1"/>
  <c r="AA406" i="1"/>
  <c r="Z406" i="1"/>
  <c r="R406" i="1"/>
  <c r="BA405" i="1"/>
  <c r="AZ405" i="1"/>
  <c r="AX405" i="1"/>
  <c r="AW405" i="1"/>
  <c r="AU405" i="1" s="1"/>
  <c r="AN405" i="1"/>
  <c r="K405" i="1" s="1"/>
  <c r="J405" i="1" s="1"/>
  <c r="AI405" i="1"/>
  <c r="L405" i="1" s="1"/>
  <c r="AA405" i="1"/>
  <c r="Z405" i="1"/>
  <c r="R405" i="1"/>
  <c r="BA404" i="1"/>
  <c r="AZ404" i="1"/>
  <c r="AX404" i="1"/>
  <c r="AW404" i="1"/>
  <c r="AU404" i="1" s="1"/>
  <c r="AN404" i="1"/>
  <c r="K404" i="1" s="1"/>
  <c r="J404" i="1" s="1"/>
  <c r="AC404" i="1" s="1"/>
  <c r="AI404" i="1"/>
  <c r="L404" i="1" s="1"/>
  <c r="AA404" i="1"/>
  <c r="Z404" i="1"/>
  <c r="R404" i="1"/>
  <c r="BA403" i="1"/>
  <c r="AZ403" i="1"/>
  <c r="AX403" i="1"/>
  <c r="AW403" i="1"/>
  <c r="AU403" i="1" s="1"/>
  <c r="AN403" i="1"/>
  <c r="K403" i="1" s="1"/>
  <c r="J403" i="1" s="1"/>
  <c r="AC403" i="1" s="1"/>
  <c r="AI403" i="1"/>
  <c r="L403" i="1" s="1"/>
  <c r="AA403" i="1"/>
  <c r="Z403" i="1"/>
  <c r="R403" i="1"/>
  <c r="BA402" i="1"/>
  <c r="AZ402" i="1"/>
  <c r="AX402" i="1"/>
  <c r="AW402" i="1"/>
  <c r="AU402" i="1" s="1"/>
  <c r="AG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M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AN400" i="1"/>
  <c r="K400" i="1" s="1"/>
  <c r="J400" i="1" s="1"/>
  <c r="AI400" i="1"/>
  <c r="L400" i="1" s="1"/>
  <c r="AA400" i="1"/>
  <c r="Z400" i="1"/>
  <c r="R400" i="1"/>
  <c r="BA399" i="1"/>
  <c r="AZ399" i="1"/>
  <c r="AX399" i="1"/>
  <c r="AW399" i="1"/>
  <c r="AU399" i="1" s="1"/>
  <c r="AV399" i="1" s="1"/>
  <c r="AN399" i="1"/>
  <c r="K399" i="1" s="1"/>
  <c r="J399" i="1" s="1"/>
  <c r="AI399" i="1"/>
  <c r="L399" i="1" s="1"/>
  <c r="AA399" i="1"/>
  <c r="Z399" i="1"/>
  <c r="R399" i="1"/>
  <c r="BA398" i="1"/>
  <c r="AZ398" i="1"/>
  <c r="AX398" i="1"/>
  <c r="AW398" i="1"/>
  <c r="AU398" i="1" s="1"/>
  <c r="AN398" i="1"/>
  <c r="K398" i="1" s="1"/>
  <c r="J398" i="1" s="1"/>
  <c r="AI398" i="1"/>
  <c r="L398" i="1" s="1"/>
  <c r="AA398" i="1"/>
  <c r="Z398" i="1"/>
  <c r="R398" i="1"/>
  <c r="BA397" i="1"/>
  <c r="AZ397" i="1"/>
  <c r="AX397" i="1"/>
  <c r="AW397" i="1"/>
  <c r="AU397" i="1" s="1"/>
  <c r="AH397" i="1" s="1"/>
  <c r="AN397" i="1"/>
  <c r="K397" i="1" s="1"/>
  <c r="J397" i="1" s="1"/>
  <c r="AI397" i="1"/>
  <c r="L397" i="1" s="1"/>
  <c r="AA397" i="1"/>
  <c r="Z397" i="1"/>
  <c r="R397" i="1"/>
  <c r="BA396" i="1"/>
  <c r="AZ396" i="1"/>
  <c r="AX396" i="1"/>
  <c r="AW396" i="1"/>
  <c r="AU396" i="1" s="1"/>
  <c r="AN396" i="1"/>
  <c r="K396" i="1" s="1"/>
  <c r="J396" i="1" s="1"/>
  <c r="AI396" i="1"/>
  <c r="L396" i="1" s="1"/>
  <c r="AA396" i="1"/>
  <c r="Z396" i="1"/>
  <c r="R396" i="1"/>
  <c r="BA395" i="1"/>
  <c r="AZ395" i="1"/>
  <c r="AX395" i="1"/>
  <c r="AW395" i="1"/>
  <c r="AU395" i="1" s="1"/>
  <c r="P395" i="1" s="1"/>
  <c r="AN395" i="1"/>
  <c r="K395" i="1" s="1"/>
  <c r="J395" i="1" s="1"/>
  <c r="AI395" i="1"/>
  <c r="L395" i="1" s="1"/>
  <c r="AA395" i="1"/>
  <c r="Z395" i="1"/>
  <c r="R395" i="1"/>
  <c r="BA394" i="1"/>
  <c r="AZ394" i="1"/>
  <c r="AX394" i="1"/>
  <c r="AW394" i="1"/>
  <c r="AU394" i="1" s="1"/>
  <c r="P394" i="1" s="1"/>
  <c r="AN394" i="1"/>
  <c r="K394" i="1" s="1"/>
  <c r="J394" i="1" s="1"/>
  <c r="AI394" i="1"/>
  <c r="L394" i="1" s="1"/>
  <c r="AA394" i="1"/>
  <c r="Z394" i="1"/>
  <c r="R394" i="1"/>
  <c r="BA393" i="1"/>
  <c r="AZ393" i="1"/>
  <c r="AX393" i="1"/>
  <c r="AW393" i="1"/>
  <c r="AU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AW392" i="1"/>
  <c r="AU392" i="1" s="1"/>
  <c r="AV392" i="1" s="1"/>
  <c r="AN392" i="1"/>
  <c r="K392" i="1" s="1"/>
  <c r="J392" i="1" s="1"/>
  <c r="AI392" i="1"/>
  <c r="L392" i="1" s="1"/>
  <c r="AA392" i="1"/>
  <c r="Z392" i="1"/>
  <c r="R392" i="1"/>
  <c r="BA391" i="1"/>
  <c r="AZ391" i="1"/>
  <c r="AX391" i="1"/>
  <c r="AW391" i="1"/>
  <c r="AU391" i="1" s="1"/>
  <c r="P391" i="1" s="1"/>
  <c r="AN391" i="1"/>
  <c r="K391" i="1" s="1"/>
  <c r="J391" i="1" s="1"/>
  <c r="AI391" i="1"/>
  <c r="L391" i="1" s="1"/>
  <c r="AA391" i="1"/>
  <c r="Z391" i="1"/>
  <c r="R391" i="1"/>
  <c r="BA390" i="1"/>
  <c r="AZ390" i="1"/>
  <c r="AX390" i="1"/>
  <c r="AW390" i="1"/>
  <c r="AU390" i="1" s="1"/>
  <c r="AN390" i="1"/>
  <c r="K390" i="1" s="1"/>
  <c r="J390" i="1" s="1"/>
  <c r="AC390" i="1" s="1"/>
  <c r="AI390" i="1"/>
  <c r="L390" i="1" s="1"/>
  <c r="AA390" i="1"/>
  <c r="Z390" i="1"/>
  <c r="R390" i="1"/>
  <c r="BA389" i="1"/>
  <c r="AZ389" i="1"/>
  <c r="AX389" i="1"/>
  <c r="AW389" i="1"/>
  <c r="AU389" i="1" s="1"/>
  <c r="AH389" i="1" s="1"/>
  <c r="AN389" i="1"/>
  <c r="K389" i="1" s="1"/>
  <c r="J389" i="1" s="1"/>
  <c r="AI389" i="1"/>
  <c r="L389" i="1" s="1"/>
  <c r="AA389" i="1"/>
  <c r="Z389" i="1"/>
  <c r="R389" i="1"/>
  <c r="BA388" i="1"/>
  <c r="AZ388" i="1"/>
  <c r="AX388" i="1"/>
  <c r="AW388" i="1"/>
  <c r="AU388" i="1" s="1"/>
  <c r="AN388" i="1"/>
  <c r="K388" i="1" s="1"/>
  <c r="J388" i="1" s="1"/>
  <c r="AI388" i="1"/>
  <c r="L388" i="1" s="1"/>
  <c r="AA388" i="1"/>
  <c r="Z388" i="1"/>
  <c r="R388" i="1"/>
  <c r="BA387" i="1"/>
  <c r="AZ387" i="1"/>
  <c r="AX387" i="1"/>
  <c r="AW387" i="1"/>
  <c r="AU387" i="1" s="1"/>
  <c r="AH387" i="1" s="1"/>
  <c r="AN387" i="1"/>
  <c r="K387" i="1" s="1"/>
  <c r="J387" i="1" s="1"/>
  <c r="AI387" i="1"/>
  <c r="L387" i="1" s="1"/>
  <c r="AA387" i="1"/>
  <c r="Z387" i="1"/>
  <c r="R387" i="1"/>
  <c r="BA386" i="1"/>
  <c r="AZ386" i="1"/>
  <c r="AX386" i="1"/>
  <c r="AW386" i="1"/>
  <c r="AU386" i="1" s="1"/>
  <c r="P386" i="1" s="1"/>
  <c r="AN386" i="1"/>
  <c r="K386" i="1" s="1"/>
  <c r="J386" i="1" s="1"/>
  <c r="AI386" i="1"/>
  <c r="L386" i="1" s="1"/>
  <c r="AA386" i="1"/>
  <c r="Z386" i="1"/>
  <c r="R386" i="1"/>
  <c r="BA385" i="1"/>
  <c r="AZ385" i="1"/>
  <c r="AX385" i="1"/>
  <c r="AW385" i="1"/>
  <c r="AU385" i="1" s="1"/>
  <c r="AH385" i="1" s="1"/>
  <c r="AN385" i="1"/>
  <c r="K385" i="1" s="1"/>
  <c r="J385" i="1" s="1"/>
  <c r="AC385" i="1" s="1"/>
  <c r="AI385" i="1"/>
  <c r="L385" i="1" s="1"/>
  <c r="AA385" i="1"/>
  <c r="Z385" i="1"/>
  <c r="R385" i="1"/>
  <c r="BA384" i="1"/>
  <c r="AZ384" i="1"/>
  <c r="AX384" i="1"/>
  <c r="AW384" i="1"/>
  <c r="AU384" i="1" s="1"/>
  <c r="AV384" i="1" s="1"/>
  <c r="AN384" i="1"/>
  <c r="K384" i="1" s="1"/>
  <c r="J384" i="1" s="1"/>
  <c r="AC384" i="1" s="1"/>
  <c r="AI384" i="1"/>
  <c r="L384" i="1" s="1"/>
  <c r="AA384" i="1"/>
  <c r="Z384" i="1"/>
  <c r="R384" i="1"/>
  <c r="BA383" i="1"/>
  <c r="AZ383" i="1"/>
  <c r="AX383" i="1"/>
  <c r="AW383" i="1"/>
  <c r="AU383" i="1" s="1"/>
  <c r="AG383" i="1" s="1"/>
  <c r="AN383" i="1"/>
  <c r="K383" i="1" s="1"/>
  <c r="J383" i="1" s="1"/>
  <c r="AI383" i="1"/>
  <c r="L383" i="1" s="1"/>
  <c r="AA383" i="1"/>
  <c r="Z383" i="1"/>
  <c r="R383" i="1"/>
  <c r="BA382" i="1"/>
  <c r="AZ382" i="1"/>
  <c r="AX382" i="1"/>
  <c r="AW382" i="1"/>
  <c r="AU382" i="1" s="1"/>
  <c r="AN382" i="1"/>
  <c r="K382" i="1" s="1"/>
  <c r="J382" i="1" s="1"/>
  <c r="AC382" i="1" s="1"/>
  <c r="AI382" i="1"/>
  <c r="L382" i="1" s="1"/>
  <c r="AA382" i="1"/>
  <c r="Z382" i="1"/>
  <c r="R382" i="1"/>
  <c r="BA381" i="1"/>
  <c r="AZ381" i="1"/>
  <c r="AX381" i="1"/>
  <c r="AW381" i="1"/>
  <c r="AU381" i="1" s="1"/>
  <c r="AV381" i="1" s="1"/>
  <c r="AN381" i="1"/>
  <c r="K381" i="1" s="1"/>
  <c r="J381" i="1" s="1"/>
  <c r="AC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I380" i="1"/>
  <c r="L380" i="1" s="1"/>
  <c r="AA380" i="1"/>
  <c r="Z380" i="1"/>
  <c r="R380" i="1"/>
  <c r="BA379" i="1"/>
  <c r="AZ379" i="1"/>
  <c r="AX379" i="1"/>
  <c r="AW379" i="1"/>
  <c r="AU379" i="1" s="1"/>
  <c r="AN379" i="1"/>
  <c r="K379" i="1" s="1"/>
  <c r="J379" i="1" s="1"/>
  <c r="AI379" i="1"/>
  <c r="L379" i="1" s="1"/>
  <c r="AA379" i="1"/>
  <c r="Z379" i="1"/>
  <c r="R379" i="1"/>
  <c r="BA378" i="1"/>
  <c r="AZ378" i="1"/>
  <c r="AX378" i="1"/>
  <c r="AW378" i="1"/>
  <c r="AU378" i="1" s="1"/>
  <c r="AN378" i="1"/>
  <c r="K378" i="1" s="1"/>
  <c r="J378" i="1" s="1"/>
  <c r="AC378" i="1" s="1"/>
  <c r="AI378" i="1"/>
  <c r="L378" i="1" s="1"/>
  <c r="AA378" i="1"/>
  <c r="Z378" i="1"/>
  <c r="R378" i="1"/>
  <c r="BA377" i="1"/>
  <c r="AZ377" i="1"/>
  <c r="AX377" i="1"/>
  <c r="AW377" i="1"/>
  <c r="AU377" i="1" s="1"/>
  <c r="AV377" i="1" s="1"/>
  <c r="AN377" i="1"/>
  <c r="K377" i="1" s="1"/>
  <c r="J377" i="1" s="1"/>
  <c r="AI377" i="1"/>
  <c r="L377" i="1" s="1"/>
  <c r="AA377" i="1"/>
  <c r="Z377" i="1"/>
  <c r="R377" i="1"/>
  <c r="BA376" i="1"/>
  <c r="AZ376" i="1"/>
  <c r="AX376" i="1"/>
  <c r="AW376" i="1"/>
  <c r="AU376" i="1" s="1"/>
  <c r="AV376" i="1" s="1"/>
  <c r="AN376" i="1"/>
  <c r="K376" i="1" s="1"/>
  <c r="J376" i="1" s="1"/>
  <c r="AC376" i="1" s="1"/>
  <c r="AI376" i="1"/>
  <c r="L376" i="1" s="1"/>
  <c r="AA376" i="1"/>
  <c r="Z376" i="1"/>
  <c r="R376" i="1"/>
  <c r="BA375" i="1"/>
  <c r="AZ375" i="1"/>
  <c r="AX375" i="1"/>
  <c r="AW375" i="1"/>
  <c r="AU375" i="1" s="1"/>
  <c r="AN375" i="1"/>
  <c r="K375" i="1" s="1"/>
  <c r="J375" i="1" s="1"/>
  <c r="AI375" i="1"/>
  <c r="L375" i="1" s="1"/>
  <c r="AA375" i="1"/>
  <c r="Z375" i="1"/>
  <c r="R375" i="1"/>
  <c r="BA374" i="1"/>
  <c r="AZ374" i="1"/>
  <c r="AX374" i="1"/>
  <c r="AW374" i="1"/>
  <c r="AU374" i="1" s="1"/>
  <c r="AN374" i="1"/>
  <c r="K374" i="1" s="1"/>
  <c r="J374" i="1" s="1"/>
  <c r="AI374" i="1"/>
  <c r="L374" i="1" s="1"/>
  <c r="AA374" i="1"/>
  <c r="Z374" i="1"/>
  <c r="R374" i="1"/>
  <c r="BA373" i="1"/>
  <c r="AZ373" i="1"/>
  <c r="AX373" i="1"/>
  <c r="AW373" i="1"/>
  <c r="AU373" i="1" s="1"/>
  <c r="AN373" i="1"/>
  <c r="K373" i="1" s="1"/>
  <c r="J373" i="1" s="1"/>
  <c r="AC373" i="1" s="1"/>
  <c r="AI373" i="1"/>
  <c r="L373" i="1" s="1"/>
  <c r="AA373" i="1"/>
  <c r="Z373" i="1"/>
  <c r="R373" i="1"/>
  <c r="BA372" i="1"/>
  <c r="AZ372" i="1"/>
  <c r="AX372" i="1"/>
  <c r="AW372" i="1"/>
  <c r="AU372" i="1" s="1"/>
  <c r="AH372" i="1" s="1"/>
  <c r="AN372" i="1"/>
  <c r="K372" i="1" s="1"/>
  <c r="J372" i="1" s="1"/>
  <c r="AI372" i="1"/>
  <c r="L372" i="1" s="1"/>
  <c r="AA372" i="1"/>
  <c r="Z372" i="1"/>
  <c r="R372" i="1"/>
  <c r="BA371" i="1"/>
  <c r="AZ371" i="1"/>
  <c r="AX371" i="1"/>
  <c r="AW371" i="1"/>
  <c r="AU371" i="1" s="1"/>
  <c r="AV371" i="1" s="1"/>
  <c r="AN371" i="1"/>
  <c r="K371" i="1" s="1"/>
  <c r="J371" i="1" s="1"/>
  <c r="AC371" i="1" s="1"/>
  <c r="AI371" i="1"/>
  <c r="L371" i="1" s="1"/>
  <c r="AA371" i="1"/>
  <c r="Z371" i="1"/>
  <c r="R371" i="1"/>
  <c r="BA370" i="1"/>
  <c r="AZ370" i="1"/>
  <c r="AX370" i="1"/>
  <c r="AW370" i="1"/>
  <c r="AU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W369" i="1"/>
  <c r="AU369" i="1" s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AW368" i="1"/>
  <c r="AU368" i="1" s="1"/>
  <c r="AN368" i="1"/>
  <c r="K368" i="1" s="1"/>
  <c r="J368" i="1" s="1"/>
  <c r="AC368" i="1" s="1"/>
  <c r="AI368" i="1"/>
  <c r="L368" i="1" s="1"/>
  <c r="AA368" i="1"/>
  <c r="Z368" i="1"/>
  <c r="R368" i="1"/>
  <c r="BA367" i="1"/>
  <c r="AZ367" i="1"/>
  <c r="AX367" i="1"/>
  <c r="AW367" i="1"/>
  <c r="AU367" i="1" s="1"/>
  <c r="AN367" i="1"/>
  <c r="K367" i="1" s="1"/>
  <c r="J367" i="1" s="1"/>
  <c r="AI367" i="1"/>
  <c r="L367" i="1" s="1"/>
  <c r="AA367" i="1"/>
  <c r="Z367" i="1"/>
  <c r="R367" i="1"/>
  <c r="BA366" i="1"/>
  <c r="AZ366" i="1"/>
  <c r="AX366" i="1"/>
  <c r="AW366" i="1"/>
  <c r="AU366" i="1" s="1"/>
  <c r="AV366" i="1" s="1"/>
  <c r="AN366" i="1"/>
  <c r="K366" i="1" s="1"/>
  <c r="J366" i="1" s="1"/>
  <c r="AC366" i="1" s="1"/>
  <c r="AI366" i="1"/>
  <c r="L366" i="1" s="1"/>
  <c r="AA366" i="1"/>
  <c r="Z366" i="1"/>
  <c r="R366" i="1"/>
  <c r="BA365" i="1"/>
  <c r="AZ365" i="1"/>
  <c r="AX365" i="1"/>
  <c r="AW365" i="1"/>
  <c r="AU365" i="1" s="1"/>
  <c r="AN365" i="1"/>
  <c r="K365" i="1" s="1"/>
  <c r="J365" i="1" s="1"/>
  <c r="AI365" i="1"/>
  <c r="L365" i="1" s="1"/>
  <c r="AA365" i="1"/>
  <c r="Z365" i="1"/>
  <c r="R365" i="1"/>
  <c r="BA364" i="1"/>
  <c r="AZ364" i="1"/>
  <c r="AX364" i="1"/>
  <c r="AW364" i="1"/>
  <c r="AU364" i="1" s="1"/>
  <c r="P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AW363" i="1"/>
  <c r="AU363" i="1" s="1"/>
  <c r="M363" i="1" s="1"/>
  <c r="AN363" i="1"/>
  <c r="K363" i="1" s="1"/>
  <c r="J363" i="1" s="1"/>
  <c r="AC363" i="1" s="1"/>
  <c r="AI363" i="1"/>
  <c r="L363" i="1" s="1"/>
  <c r="AA363" i="1"/>
  <c r="Z363" i="1"/>
  <c r="R363" i="1"/>
  <c r="BA362" i="1"/>
  <c r="AZ362" i="1"/>
  <c r="AX362" i="1"/>
  <c r="AW362" i="1"/>
  <c r="AU362" i="1" s="1"/>
  <c r="AN362" i="1"/>
  <c r="K362" i="1" s="1"/>
  <c r="J362" i="1" s="1"/>
  <c r="AI362" i="1"/>
  <c r="L362" i="1" s="1"/>
  <c r="AA362" i="1"/>
  <c r="Z362" i="1"/>
  <c r="R362" i="1"/>
  <c r="BA361" i="1"/>
  <c r="AZ361" i="1"/>
  <c r="AX361" i="1"/>
  <c r="AW361" i="1"/>
  <c r="AU361" i="1" s="1"/>
  <c r="AV361" i="1" s="1"/>
  <c r="AN361" i="1"/>
  <c r="K361" i="1" s="1"/>
  <c r="J361" i="1" s="1"/>
  <c r="AC361" i="1" s="1"/>
  <c r="AI361" i="1"/>
  <c r="L361" i="1" s="1"/>
  <c r="AA361" i="1"/>
  <c r="Z361" i="1"/>
  <c r="R361" i="1"/>
  <c r="BA360" i="1"/>
  <c r="AZ360" i="1"/>
  <c r="AX360" i="1"/>
  <c r="AW360" i="1"/>
  <c r="AU360" i="1" s="1"/>
  <c r="AG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AW359" i="1"/>
  <c r="AU359" i="1" s="1"/>
  <c r="AN359" i="1"/>
  <c r="K359" i="1" s="1"/>
  <c r="J359" i="1" s="1"/>
  <c r="AI359" i="1"/>
  <c r="L359" i="1" s="1"/>
  <c r="AA359" i="1"/>
  <c r="Z359" i="1"/>
  <c r="R359" i="1"/>
  <c r="BA358" i="1"/>
  <c r="AZ358" i="1"/>
  <c r="AX358" i="1"/>
  <c r="AW358" i="1"/>
  <c r="AU358" i="1" s="1"/>
  <c r="AH358" i="1" s="1"/>
  <c r="AN358" i="1"/>
  <c r="K358" i="1" s="1"/>
  <c r="J358" i="1" s="1"/>
  <c r="AI358" i="1"/>
  <c r="L358" i="1" s="1"/>
  <c r="AA358" i="1"/>
  <c r="Z358" i="1"/>
  <c r="R358" i="1"/>
  <c r="BA357" i="1"/>
  <c r="AZ357" i="1"/>
  <c r="AX357" i="1"/>
  <c r="AW357" i="1"/>
  <c r="AU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AW356" i="1"/>
  <c r="AU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AN355" i="1"/>
  <c r="K355" i="1" s="1"/>
  <c r="J355" i="1" s="1"/>
  <c r="AI355" i="1"/>
  <c r="L355" i="1" s="1"/>
  <c r="AA355" i="1"/>
  <c r="Z355" i="1"/>
  <c r="R355" i="1"/>
  <c r="BA354" i="1"/>
  <c r="AZ354" i="1"/>
  <c r="AX354" i="1"/>
  <c r="AW354" i="1"/>
  <c r="AU354" i="1" s="1"/>
  <c r="P354" i="1" s="1"/>
  <c r="AN354" i="1"/>
  <c r="K354" i="1" s="1"/>
  <c r="J354" i="1" s="1"/>
  <c r="AC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P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AW351" i="1"/>
  <c r="AU351" i="1" s="1"/>
  <c r="AV351" i="1" s="1"/>
  <c r="AN351" i="1"/>
  <c r="K351" i="1" s="1"/>
  <c r="J351" i="1" s="1"/>
  <c r="AC351" i="1" s="1"/>
  <c r="AI351" i="1"/>
  <c r="L351" i="1" s="1"/>
  <c r="AA351" i="1"/>
  <c r="Z351" i="1"/>
  <c r="R351" i="1"/>
  <c r="BA350" i="1"/>
  <c r="AZ350" i="1"/>
  <c r="AX350" i="1"/>
  <c r="AW350" i="1"/>
  <c r="AU350" i="1" s="1"/>
  <c r="AN350" i="1"/>
  <c r="K350" i="1" s="1"/>
  <c r="J350" i="1" s="1"/>
  <c r="AI350" i="1"/>
  <c r="L350" i="1" s="1"/>
  <c r="AA350" i="1"/>
  <c r="Z350" i="1"/>
  <c r="R350" i="1"/>
  <c r="BA349" i="1"/>
  <c r="AZ349" i="1"/>
  <c r="AX349" i="1"/>
  <c r="AW349" i="1"/>
  <c r="AU349" i="1" s="1"/>
  <c r="AV349" i="1" s="1"/>
  <c r="AN349" i="1"/>
  <c r="K349" i="1" s="1"/>
  <c r="J349" i="1" s="1"/>
  <c r="AC349" i="1" s="1"/>
  <c r="AI349" i="1"/>
  <c r="L349" i="1" s="1"/>
  <c r="AA349" i="1"/>
  <c r="Z349" i="1"/>
  <c r="R349" i="1"/>
  <c r="BA348" i="1"/>
  <c r="AZ348" i="1"/>
  <c r="AX348" i="1"/>
  <c r="AW348" i="1"/>
  <c r="AU348" i="1" s="1"/>
  <c r="AN348" i="1"/>
  <c r="K348" i="1" s="1"/>
  <c r="J348" i="1" s="1"/>
  <c r="AC348" i="1" s="1"/>
  <c r="AI348" i="1"/>
  <c r="L348" i="1" s="1"/>
  <c r="AA348" i="1"/>
  <c r="Z348" i="1"/>
  <c r="R348" i="1"/>
  <c r="BA347" i="1"/>
  <c r="AZ347" i="1"/>
  <c r="AX347" i="1"/>
  <c r="AW347" i="1"/>
  <c r="AU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AH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AN345" i="1"/>
  <c r="K345" i="1" s="1"/>
  <c r="J345" i="1" s="1"/>
  <c r="AI345" i="1"/>
  <c r="L345" i="1" s="1"/>
  <c r="AA345" i="1"/>
  <c r="Z345" i="1"/>
  <c r="R345" i="1"/>
  <c r="BA344" i="1"/>
  <c r="AZ344" i="1"/>
  <c r="AX344" i="1"/>
  <c r="AW344" i="1"/>
  <c r="AU344" i="1" s="1"/>
  <c r="P344" i="1" s="1"/>
  <c r="AN344" i="1"/>
  <c r="K344" i="1" s="1"/>
  <c r="J344" i="1" s="1"/>
  <c r="AC344" i="1" s="1"/>
  <c r="AI344" i="1"/>
  <c r="L344" i="1" s="1"/>
  <c r="AA344" i="1"/>
  <c r="Z344" i="1"/>
  <c r="R344" i="1"/>
  <c r="BA343" i="1"/>
  <c r="AZ343" i="1"/>
  <c r="AX343" i="1"/>
  <c r="AW343" i="1"/>
  <c r="AU343" i="1" s="1"/>
  <c r="M343" i="1" s="1"/>
  <c r="AN343" i="1"/>
  <c r="K343" i="1" s="1"/>
  <c r="J343" i="1" s="1"/>
  <c r="AC343" i="1" s="1"/>
  <c r="AI343" i="1"/>
  <c r="L343" i="1" s="1"/>
  <c r="AA343" i="1"/>
  <c r="Z343" i="1"/>
  <c r="R343" i="1"/>
  <c r="BA342" i="1"/>
  <c r="AZ342" i="1"/>
  <c r="AX342" i="1"/>
  <c r="AW342" i="1"/>
  <c r="AU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V341" i="1" s="1"/>
  <c r="AN341" i="1"/>
  <c r="K341" i="1" s="1"/>
  <c r="J341" i="1" s="1"/>
  <c r="AI341" i="1"/>
  <c r="L341" i="1" s="1"/>
  <c r="AA341" i="1"/>
  <c r="Z341" i="1"/>
  <c r="R341" i="1"/>
  <c r="BA340" i="1"/>
  <c r="AZ340" i="1"/>
  <c r="AX340" i="1"/>
  <c r="AW340" i="1"/>
  <c r="AU340" i="1" s="1"/>
  <c r="AH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AN339" i="1"/>
  <c r="K339" i="1" s="1"/>
  <c r="J339" i="1" s="1"/>
  <c r="AC339" i="1" s="1"/>
  <c r="AI339" i="1"/>
  <c r="L339" i="1" s="1"/>
  <c r="AA339" i="1"/>
  <c r="Z339" i="1"/>
  <c r="R339" i="1"/>
  <c r="BA338" i="1"/>
  <c r="AZ338" i="1"/>
  <c r="AX338" i="1"/>
  <c r="AW338" i="1"/>
  <c r="AU338" i="1" s="1"/>
  <c r="AN338" i="1"/>
  <c r="K338" i="1" s="1"/>
  <c r="J338" i="1" s="1"/>
  <c r="AI338" i="1"/>
  <c r="L338" i="1" s="1"/>
  <c r="AA338" i="1"/>
  <c r="Z338" i="1"/>
  <c r="R338" i="1"/>
  <c r="BA337" i="1"/>
  <c r="AZ337" i="1"/>
  <c r="AX337" i="1"/>
  <c r="AW337" i="1"/>
  <c r="AU337" i="1" s="1"/>
  <c r="P337" i="1" s="1"/>
  <c r="AN337" i="1"/>
  <c r="K337" i="1" s="1"/>
  <c r="J337" i="1" s="1"/>
  <c r="AI337" i="1"/>
  <c r="L337" i="1" s="1"/>
  <c r="AA337" i="1"/>
  <c r="Z337" i="1"/>
  <c r="R337" i="1"/>
  <c r="BA336" i="1"/>
  <c r="AZ336" i="1"/>
  <c r="AX336" i="1"/>
  <c r="AW336" i="1"/>
  <c r="AU336" i="1" s="1"/>
  <c r="AV336" i="1" s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 s="1"/>
  <c r="AN335" i="1"/>
  <c r="K335" i="1" s="1"/>
  <c r="J335" i="1" s="1"/>
  <c r="AI335" i="1"/>
  <c r="L335" i="1" s="1"/>
  <c r="AA335" i="1"/>
  <c r="Z335" i="1"/>
  <c r="R335" i="1"/>
  <c r="BA334" i="1"/>
  <c r="AZ334" i="1"/>
  <c r="AX334" i="1"/>
  <c r="AW334" i="1"/>
  <c r="AU334" i="1" s="1"/>
  <c r="P334" i="1" s="1"/>
  <c r="AN334" i="1"/>
  <c r="K334" i="1" s="1"/>
  <c r="J334" i="1" s="1"/>
  <c r="AC334" i="1" s="1"/>
  <c r="AI334" i="1"/>
  <c r="L334" i="1" s="1"/>
  <c r="AA334" i="1"/>
  <c r="Z334" i="1"/>
  <c r="R334" i="1"/>
  <c r="BA333" i="1"/>
  <c r="AZ333" i="1"/>
  <c r="AX333" i="1"/>
  <c r="AW333" i="1"/>
  <c r="AU333" i="1" s="1"/>
  <c r="AV333" i="1" s="1"/>
  <c r="AN333" i="1"/>
  <c r="K333" i="1" s="1"/>
  <c r="J333" i="1" s="1"/>
  <c r="AI333" i="1"/>
  <c r="L333" i="1" s="1"/>
  <c r="AA333" i="1"/>
  <c r="Z333" i="1"/>
  <c r="R333" i="1"/>
  <c r="BA332" i="1"/>
  <c r="AZ332" i="1"/>
  <c r="AX332" i="1"/>
  <c r="AW332" i="1"/>
  <c r="AU332" i="1" s="1"/>
  <c r="AV332" i="1" s="1"/>
  <c r="AN332" i="1"/>
  <c r="K332" i="1" s="1"/>
  <c r="J332" i="1" s="1"/>
  <c r="AI332" i="1"/>
  <c r="L332" i="1" s="1"/>
  <c r="AA332" i="1"/>
  <c r="Z332" i="1"/>
  <c r="R332" i="1"/>
  <c r="BA331" i="1"/>
  <c r="AZ331" i="1"/>
  <c r="AX331" i="1"/>
  <c r="AW331" i="1"/>
  <c r="AU331" i="1" s="1"/>
  <c r="AN331" i="1"/>
  <c r="K331" i="1" s="1"/>
  <c r="J331" i="1" s="1"/>
  <c r="AI331" i="1"/>
  <c r="L331" i="1" s="1"/>
  <c r="AA331" i="1"/>
  <c r="Z331" i="1"/>
  <c r="R331" i="1"/>
  <c r="BA330" i="1"/>
  <c r="AZ330" i="1"/>
  <c r="AX330" i="1"/>
  <c r="AW330" i="1"/>
  <c r="AU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AN329" i="1"/>
  <c r="K329" i="1" s="1"/>
  <c r="J329" i="1" s="1"/>
  <c r="AC329" i="1" s="1"/>
  <c r="AI329" i="1"/>
  <c r="L329" i="1" s="1"/>
  <c r="AA329" i="1"/>
  <c r="Z329" i="1"/>
  <c r="R329" i="1"/>
  <c r="BA328" i="1"/>
  <c r="AZ328" i="1"/>
  <c r="AX328" i="1"/>
  <c r="AW328" i="1"/>
  <c r="AU328" i="1" s="1"/>
  <c r="AN328" i="1"/>
  <c r="K328" i="1" s="1"/>
  <c r="J328" i="1" s="1"/>
  <c r="AC328" i="1" s="1"/>
  <c r="AI328" i="1"/>
  <c r="L328" i="1" s="1"/>
  <c r="AA328" i="1"/>
  <c r="Z328" i="1"/>
  <c r="R328" i="1"/>
  <c r="BA327" i="1"/>
  <c r="AZ327" i="1"/>
  <c r="AX327" i="1"/>
  <c r="AW327" i="1"/>
  <c r="AU327" i="1" s="1"/>
  <c r="AN327" i="1"/>
  <c r="K327" i="1" s="1"/>
  <c r="J327" i="1" s="1"/>
  <c r="AI327" i="1"/>
  <c r="L327" i="1" s="1"/>
  <c r="AA327" i="1"/>
  <c r="Z327" i="1"/>
  <c r="R327" i="1"/>
  <c r="BA326" i="1"/>
  <c r="AZ326" i="1"/>
  <c r="AX326" i="1"/>
  <c r="AW326" i="1"/>
  <c r="AU326" i="1" s="1"/>
  <c r="AN326" i="1"/>
  <c r="K326" i="1" s="1"/>
  <c r="J326" i="1" s="1"/>
  <c r="AI326" i="1"/>
  <c r="L326" i="1" s="1"/>
  <c r="AA326" i="1"/>
  <c r="Z326" i="1"/>
  <c r="R326" i="1"/>
  <c r="BA325" i="1"/>
  <c r="AZ325" i="1"/>
  <c r="AX325" i="1"/>
  <c r="AW325" i="1"/>
  <c r="AU325" i="1" s="1"/>
  <c r="AV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K323" i="1" s="1"/>
  <c r="J323" i="1" s="1"/>
  <c r="AI323" i="1"/>
  <c r="L323" i="1" s="1"/>
  <c r="AA323" i="1"/>
  <c r="Z323" i="1"/>
  <c r="R323" i="1"/>
  <c r="BA322" i="1"/>
  <c r="AZ322" i="1"/>
  <c r="AX322" i="1"/>
  <c r="AW322" i="1"/>
  <c r="AU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 s="1"/>
  <c r="AN320" i="1"/>
  <c r="K320" i="1" s="1"/>
  <c r="J320" i="1" s="1"/>
  <c r="AI320" i="1"/>
  <c r="L320" i="1" s="1"/>
  <c r="AA320" i="1"/>
  <c r="Z320" i="1"/>
  <c r="R320" i="1"/>
  <c r="BA319" i="1"/>
  <c r="AZ319" i="1"/>
  <c r="AX319" i="1"/>
  <c r="AW319" i="1"/>
  <c r="AU319" i="1" s="1"/>
  <c r="AH319" i="1" s="1"/>
  <c r="AN319" i="1"/>
  <c r="K319" i="1" s="1"/>
  <c r="J319" i="1" s="1"/>
  <c r="AC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C318" i="1" s="1"/>
  <c r="AI318" i="1"/>
  <c r="L318" i="1" s="1"/>
  <c r="AA318" i="1"/>
  <c r="Z318" i="1"/>
  <c r="R318" i="1"/>
  <c r="BA317" i="1"/>
  <c r="AZ317" i="1"/>
  <c r="AX317" i="1"/>
  <c r="AW317" i="1"/>
  <c r="AU317" i="1" s="1"/>
  <c r="AV317" i="1" s="1"/>
  <c r="AN317" i="1"/>
  <c r="K317" i="1" s="1"/>
  <c r="J317" i="1" s="1"/>
  <c r="AI317" i="1"/>
  <c r="L317" i="1" s="1"/>
  <c r="AA317" i="1"/>
  <c r="Z317" i="1"/>
  <c r="R317" i="1"/>
  <c r="BA316" i="1"/>
  <c r="AZ316" i="1"/>
  <c r="AX316" i="1"/>
  <c r="AW316" i="1"/>
  <c r="AU316" i="1" s="1"/>
  <c r="AN316" i="1"/>
  <c r="K316" i="1" s="1"/>
  <c r="J316" i="1" s="1"/>
  <c r="AC316" i="1" s="1"/>
  <c r="AI316" i="1"/>
  <c r="L316" i="1" s="1"/>
  <c r="AA316" i="1"/>
  <c r="Z316" i="1"/>
  <c r="R316" i="1"/>
  <c r="BA315" i="1"/>
  <c r="AZ315" i="1"/>
  <c r="AX315" i="1"/>
  <c r="AW315" i="1"/>
  <c r="AU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AW314" i="1"/>
  <c r="AU314" i="1" s="1"/>
  <c r="AN314" i="1"/>
  <c r="K314" i="1" s="1"/>
  <c r="J314" i="1" s="1"/>
  <c r="AI314" i="1"/>
  <c r="L314" i="1" s="1"/>
  <c r="AA314" i="1"/>
  <c r="Z314" i="1"/>
  <c r="R314" i="1"/>
  <c r="BA313" i="1"/>
  <c r="AZ313" i="1"/>
  <c r="AX313" i="1"/>
  <c r="AW313" i="1"/>
  <c r="AU313" i="1" s="1"/>
  <c r="M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AW312" i="1"/>
  <c r="AU312" i="1" s="1"/>
  <c r="M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AW311" i="1"/>
  <c r="AU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M310" i="1" s="1"/>
  <c r="AN310" i="1"/>
  <c r="K310" i="1" s="1"/>
  <c r="J310" i="1" s="1"/>
  <c r="AI310" i="1"/>
  <c r="L310" i="1" s="1"/>
  <c r="AA310" i="1"/>
  <c r="Z310" i="1"/>
  <c r="R310" i="1"/>
  <c r="BA309" i="1"/>
  <c r="AZ309" i="1"/>
  <c r="AX309" i="1"/>
  <c r="AW309" i="1"/>
  <c r="AU309" i="1" s="1"/>
  <c r="AN309" i="1"/>
  <c r="K309" i="1" s="1"/>
  <c r="J309" i="1" s="1"/>
  <c r="AC309" i="1" s="1"/>
  <c r="AI309" i="1"/>
  <c r="L309" i="1" s="1"/>
  <c r="AA309" i="1"/>
  <c r="Z309" i="1"/>
  <c r="R309" i="1"/>
  <c r="BA308" i="1"/>
  <c r="AZ308" i="1"/>
  <c r="AX308" i="1"/>
  <c r="AW308" i="1"/>
  <c r="AU308" i="1" s="1"/>
  <c r="AV308" i="1" s="1"/>
  <c r="AN308" i="1"/>
  <c r="K308" i="1" s="1"/>
  <c r="J308" i="1" s="1"/>
  <c r="AI308" i="1"/>
  <c r="L308" i="1" s="1"/>
  <c r="AA308" i="1"/>
  <c r="Z308" i="1"/>
  <c r="R308" i="1"/>
  <c r="BA307" i="1"/>
  <c r="AZ307" i="1"/>
  <c r="AX307" i="1"/>
  <c r="AW307" i="1"/>
  <c r="AU307" i="1" s="1"/>
  <c r="AN307" i="1"/>
  <c r="K307" i="1" s="1"/>
  <c r="J307" i="1" s="1"/>
  <c r="AC307" i="1" s="1"/>
  <c r="AI307" i="1"/>
  <c r="L307" i="1" s="1"/>
  <c r="AA307" i="1"/>
  <c r="Z307" i="1"/>
  <c r="R307" i="1"/>
  <c r="BA306" i="1"/>
  <c r="AZ306" i="1"/>
  <c r="AX306" i="1"/>
  <c r="AW306" i="1"/>
  <c r="AU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I305" i="1"/>
  <c r="L305" i="1" s="1"/>
  <c r="AA305" i="1"/>
  <c r="Z305" i="1"/>
  <c r="R305" i="1"/>
  <c r="BA304" i="1"/>
  <c r="AZ304" i="1"/>
  <c r="AX304" i="1"/>
  <c r="AW304" i="1"/>
  <c r="AU304" i="1" s="1"/>
  <c r="AN304" i="1"/>
  <c r="K304" i="1" s="1"/>
  <c r="J304" i="1" s="1"/>
  <c r="AI304" i="1"/>
  <c r="L304" i="1" s="1"/>
  <c r="AA304" i="1"/>
  <c r="Z304" i="1"/>
  <c r="R304" i="1"/>
  <c r="BA303" i="1"/>
  <c r="AZ303" i="1"/>
  <c r="AX303" i="1"/>
  <c r="AW303" i="1"/>
  <c r="AU303" i="1" s="1"/>
  <c r="AV303" i="1" s="1"/>
  <c r="AN303" i="1"/>
  <c r="K303" i="1" s="1"/>
  <c r="J303" i="1" s="1"/>
  <c r="AC303" i="1" s="1"/>
  <c r="AI303" i="1"/>
  <c r="L303" i="1" s="1"/>
  <c r="AA303" i="1"/>
  <c r="Z303" i="1"/>
  <c r="R303" i="1"/>
  <c r="BA302" i="1"/>
  <c r="AZ302" i="1"/>
  <c r="AX302" i="1"/>
  <c r="AW302" i="1"/>
  <c r="AU302" i="1" s="1"/>
  <c r="AN302" i="1"/>
  <c r="K302" i="1" s="1"/>
  <c r="J302" i="1" s="1"/>
  <c r="AC302" i="1" s="1"/>
  <c r="AI302" i="1"/>
  <c r="L302" i="1" s="1"/>
  <c r="AA302" i="1"/>
  <c r="Z302" i="1"/>
  <c r="R302" i="1"/>
  <c r="BA301" i="1"/>
  <c r="AZ301" i="1"/>
  <c r="AX301" i="1"/>
  <c r="AW301" i="1"/>
  <c r="AU301" i="1" s="1"/>
  <c r="AN301" i="1"/>
  <c r="K301" i="1" s="1"/>
  <c r="J301" i="1" s="1"/>
  <c r="AC301" i="1" s="1"/>
  <c r="AI301" i="1"/>
  <c r="L301" i="1" s="1"/>
  <c r="AA301" i="1"/>
  <c r="Z301" i="1"/>
  <c r="R301" i="1"/>
  <c r="BA300" i="1"/>
  <c r="AZ300" i="1"/>
  <c r="AX300" i="1"/>
  <c r="AW300" i="1"/>
  <c r="AU300" i="1" s="1"/>
  <c r="AG300" i="1" s="1"/>
  <c r="AN300" i="1"/>
  <c r="K300" i="1" s="1"/>
  <c r="J300" i="1" s="1"/>
  <c r="AC300" i="1" s="1"/>
  <c r="AI300" i="1"/>
  <c r="L300" i="1" s="1"/>
  <c r="AA300" i="1"/>
  <c r="Z300" i="1"/>
  <c r="R300" i="1"/>
  <c r="BA299" i="1"/>
  <c r="AZ299" i="1"/>
  <c r="AX299" i="1"/>
  <c r="AW299" i="1"/>
  <c r="AU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AN298" i="1"/>
  <c r="K298" i="1" s="1"/>
  <c r="J298" i="1" s="1"/>
  <c r="AI298" i="1"/>
  <c r="L298" i="1" s="1"/>
  <c r="AA298" i="1"/>
  <c r="Z298" i="1"/>
  <c r="R298" i="1"/>
  <c r="BA297" i="1"/>
  <c r="AZ297" i="1"/>
  <c r="AX297" i="1"/>
  <c r="AW297" i="1"/>
  <c r="AU297" i="1" s="1"/>
  <c r="AN297" i="1"/>
  <c r="K297" i="1" s="1"/>
  <c r="J297" i="1" s="1"/>
  <c r="AC297" i="1" s="1"/>
  <c r="AI297" i="1"/>
  <c r="L297" i="1" s="1"/>
  <c r="AA297" i="1"/>
  <c r="Z297" i="1"/>
  <c r="R297" i="1"/>
  <c r="BA296" i="1"/>
  <c r="AZ296" i="1"/>
  <c r="AX296" i="1"/>
  <c r="AW296" i="1"/>
  <c r="AU296" i="1" s="1"/>
  <c r="AV296" i="1" s="1"/>
  <c r="AN296" i="1"/>
  <c r="K296" i="1" s="1"/>
  <c r="J296" i="1" s="1"/>
  <c r="AC296" i="1" s="1"/>
  <c r="AI296" i="1"/>
  <c r="L296" i="1" s="1"/>
  <c r="AA296" i="1"/>
  <c r="Z296" i="1"/>
  <c r="R296" i="1"/>
  <c r="BA295" i="1"/>
  <c r="AZ295" i="1"/>
  <c r="AX295" i="1"/>
  <c r="AW295" i="1"/>
  <c r="AU295" i="1" s="1"/>
  <c r="AN295" i="1"/>
  <c r="K295" i="1" s="1"/>
  <c r="J295" i="1" s="1"/>
  <c r="AC295" i="1" s="1"/>
  <c r="AI295" i="1"/>
  <c r="L295" i="1" s="1"/>
  <c r="AA295" i="1"/>
  <c r="Z295" i="1"/>
  <c r="R295" i="1"/>
  <c r="BA294" i="1"/>
  <c r="AZ294" i="1"/>
  <c r="AX294" i="1"/>
  <c r="AW294" i="1"/>
  <c r="AU294" i="1" s="1"/>
  <c r="AH294" i="1" s="1"/>
  <c r="AN294" i="1"/>
  <c r="K294" i="1" s="1"/>
  <c r="J294" i="1" s="1"/>
  <c r="AI294" i="1"/>
  <c r="L294" i="1" s="1"/>
  <c r="AA294" i="1"/>
  <c r="Z294" i="1"/>
  <c r="R294" i="1"/>
  <c r="BA293" i="1"/>
  <c r="AZ293" i="1"/>
  <c r="AX293" i="1"/>
  <c r="AW293" i="1"/>
  <c r="AU293" i="1" s="1"/>
  <c r="P293" i="1" s="1"/>
  <c r="AN293" i="1"/>
  <c r="K293" i="1" s="1"/>
  <c r="J293" i="1" s="1"/>
  <c r="AI293" i="1"/>
  <c r="L293" i="1" s="1"/>
  <c r="AA293" i="1"/>
  <c r="Z293" i="1"/>
  <c r="R293" i="1"/>
  <c r="BA292" i="1"/>
  <c r="AZ292" i="1"/>
  <c r="AX292" i="1"/>
  <c r="AW292" i="1"/>
  <c r="AU292" i="1" s="1"/>
  <c r="M292" i="1" s="1"/>
  <c r="AN292" i="1"/>
  <c r="K292" i="1" s="1"/>
  <c r="J292" i="1" s="1"/>
  <c r="AI292" i="1"/>
  <c r="L292" i="1" s="1"/>
  <c r="AA292" i="1"/>
  <c r="Z292" i="1"/>
  <c r="R292" i="1"/>
  <c r="BA291" i="1"/>
  <c r="AZ291" i="1"/>
  <c r="AX291" i="1"/>
  <c r="AW291" i="1"/>
  <c r="AU291" i="1" s="1"/>
  <c r="P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AW290" i="1"/>
  <c r="AU290" i="1" s="1"/>
  <c r="AN290" i="1"/>
  <c r="K290" i="1" s="1"/>
  <c r="J290" i="1" s="1"/>
  <c r="AC290" i="1" s="1"/>
  <c r="AI290" i="1"/>
  <c r="L290" i="1" s="1"/>
  <c r="AA290" i="1"/>
  <c r="Z290" i="1"/>
  <c r="R290" i="1"/>
  <c r="BA289" i="1"/>
  <c r="AZ289" i="1"/>
  <c r="AX289" i="1"/>
  <c r="AW289" i="1"/>
  <c r="AU289" i="1" s="1"/>
  <c r="AH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P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AV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AN286" i="1"/>
  <c r="K286" i="1" s="1"/>
  <c r="J286" i="1" s="1"/>
  <c r="AI286" i="1"/>
  <c r="L286" i="1" s="1"/>
  <c r="AA286" i="1"/>
  <c r="Z286" i="1"/>
  <c r="R286" i="1"/>
  <c r="BA285" i="1"/>
  <c r="AZ285" i="1"/>
  <c r="AX285" i="1"/>
  <c r="AW285" i="1"/>
  <c r="AU285" i="1" s="1"/>
  <c r="AV285" i="1" s="1"/>
  <c r="AN285" i="1"/>
  <c r="K285" i="1" s="1"/>
  <c r="J285" i="1" s="1"/>
  <c r="AC285" i="1" s="1"/>
  <c r="AI285" i="1"/>
  <c r="L285" i="1" s="1"/>
  <c r="AA285" i="1"/>
  <c r="Z285" i="1"/>
  <c r="R285" i="1"/>
  <c r="BA284" i="1"/>
  <c r="AZ284" i="1"/>
  <c r="AX284" i="1"/>
  <c r="AW284" i="1"/>
  <c r="AU284" i="1" s="1"/>
  <c r="AV284" i="1" s="1"/>
  <c r="AN284" i="1"/>
  <c r="K284" i="1" s="1"/>
  <c r="J284" i="1" s="1"/>
  <c r="AI284" i="1"/>
  <c r="L284" i="1" s="1"/>
  <c r="AA284" i="1"/>
  <c r="Z284" i="1"/>
  <c r="R284" i="1"/>
  <c r="BA283" i="1"/>
  <c r="AZ283" i="1"/>
  <c r="AX283" i="1"/>
  <c r="AW283" i="1"/>
  <c r="AU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AV282" i="1" s="1"/>
  <c r="AN282" i="1"/>
  <c r="K282" i="1" s="1"/>
  <c r="J282" i="1" s="1"/>
  <c r="AC282" i="1" s="1"/>
  <c r="AI282" i="1"/>
  <c r="L282" i="1" s="1"/>
  <c r="AA282" i="1"/>
  <c r="Z282" i="1"/>
  <c r="R282" i="1"/>
  <c r="BA281" i="1"/>
  <c r="AZ281" i="1"/>
  <c r="AX281" i="1"/>
  <c r="AW281" i="1"/>
  <c r="AU281" i="1" s="1"/>
  <c r="AV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AW280" i="1"/>
  <c r="AU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AW279" i="1"/>
  <c r="AU279" i="1" s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AN278" i="1"/>
  <c r="K278" i="1" s="1"/>
  <c r="J278" i="1" s="1"/>
  <c r="AC278" i="1" s="1"/>
  <c r="AI278" i="1"/>
  <c r="L278" i="1" s="1"/>
  <c r="AA278" i="1"/>
  <c r="Z278" i="1"/>
  <c r="R278" i="1"/>
  <c r="BA277" i="1"/>
  <c r="AZ277" i="1"/>
  <c r="AX277" i="1"/>
  <c r="AW277" i="1"/>
  <c r="AU277" i="1" s="1"/>
  <c r="AG277" i="1" s="1"/>
  <c r="AN277" i="1"/>
  <c r="K277" i="1" s="1"/>
  <c r="J277" i="1" s="1"/>
  <c r="AC277" i="1" s="1"/>
  <c r="AI277" i="1"/>
  <c r="L277" i="1" s="1"/>
  <c r="AA277" i="1"/>
  <c r="Z277" i="1"/>
  <c r="R277" i="1"/>
  <c r="BA276" i="1"/>
  <c r="AZ276" i="1"/>
  <c r="AX276" i="1"/>
  <c r="AW276" i="1"/>
  <c r="AU276" i="1" s="1"/>
  <c r="AH276" i="1" s="1"/>
  <c r="AN276" i="1"/>
  <c r="K276" i="1" s="1"/>
  <c r="J276" i="1" s="1"/>
  <c r="AI276" i="1"/>
  <c r="L276" i="1" s="1"/>
  <c r="AA276" i="1"/>
  <c r="Z276" i="1"/>
  <c r="R276" i="1"/>
  <c r="BA275" i="1"/>
  <c r="AZ275" i="1"/>
  <c r="AX275" i="1"/>
  <c r="AW275" i="1"/>
  <c r="AU275" i="1" s="1"/>
  <c r="AH275" i="1" s="1"/>
  <c r="AN275" i="1"/>
  <c r="K275" i="1" s="1"/>
  <c r="J275" i="1" s="1"/>
  <c r="AC275" i="1" s="1"/>
  <c r="AI275" i="1"/>
  <c r="L275" i="1" s="1"/>
  <c r="AA275" i="1"/>
  <c r="Z275" i="1"/>
  <c r="R275" i="1"/>
  <c r="BA274" i="1"/>
  <c r="AZ274" i="1"/>
  <c r="AX274" i="1"/>
  <c r="AW274" i="1"/>
  <c r="AU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P273" i="1" s="1"/>
  <c r="AN273" i="1"/>
  <c r="K273" i="1" s="1"/>
  <c r="J273" i="1" s="1"/>
  <c r="AC273" i="1" s="1"/>
  <c r="AI273" i="1"/>
  <c r="L273" i="1" s="1"/>
  <c r="AA273" i="1"/>
  <c r="Z273" i="1"/>
  <c r="R273" i="1"/>
  <c r="BA272" i="1"/>
  <c r="AZ272" i="1"/>
  <c r="AX272" i="1"/>
  <c r="AW272" i="1"/>
  <c r="AU272" i="1" s="1"/>
  <c r="AV272" i="1" s="1"/>
  <c r="AN272" i="1"/>
  <c r="K272" i="1" s="1"/>
  <c r="J272" i="1" s="1"/>
  <c r="AC272" i="1" s="1"/>
  <c r="AI272" i="1"/>
  <c r="L272" i="1" s="1"/>
  <c r="AA272" i="1"/>
  <c r="Z272" i="1"/>
  <c r="R272" i="1"/>
  <c r="BA271" i="1"/>
  <c r="AZ271" i="1"/>
  <c r="AX271" i="1"/>
  <c r="AW271" i="1"/>
  <c r="AU271" i="1" s="1"/>
  <c r="AN271" i="1"/>
  <c r="K271" i="1" s="1"/>
  <c r="J271" i="1" s="1"/>
  <c r="AI271" i="1"/>
  <c r="L271" i="1" s="1"/>
  <c r="AA271" i="1"/>
  <c r="Z271" i="1"/>
  <c r="R271" i="1"/>
  <c r="BA270" i="1"/>
  <c r="AZ270" i="1"/>
  <c r="AX270" i="1"/>
  <c r="AW270" i="1"/>
  <c r="AU270" i="1" s="1"/>
  <c r="M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AH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AG267" i="1" s="1"/>
  <c r="AN267" i="1"/>
  <c r="K267" i="1" s="1"/>
  <c r="J267" i="1" s="1"/>
  <c r="AI267" i="1"/>
  <c r="L267" i="1" s="1"/>
  <c r="AA267" i="1"/>
  <c r="Z267" i="1"/>
  <c r="R267" i="1"/>
  <c r="BA266" i="1"/>
  <c r="AZ266" i="1"/>
  <c r="AX266" i="1"/>
  <c r="AW266" i="1"/>
  <c r="AU266" i="1" s="1"/>
  <c r="AH266" i="1" s="1"/>
  <c r="AN266" i="1"/>
  <c r="K266" i="1" s="1"/>
  <c r="J266" i="1" s="1"/>
  <c r="AI266" i="1"/>
  <c r="L266" i="1" s="1"/>
  <c r="AA266" i="1"/>
  <c r="Z266" i="1"/>
  <c r="R266" i="1"/>
  <c r="BA265" i="1"/>
  <c r="AZ265" i="1"/>
  <c r="AX265" i="1"/>
  <c r="AW265" i="1"/>
  <c r="AU265" i="1" s="1"/>
  <c r="P265" i="1" s="1"/>
  <c r="AN265" i="1"/>
  <c r="K265" i="1" s="1"/>
  <c r="J265" i="1" s="1"/>
  <c r="AI265" i="1"/>
  <c r="L265" i="1" s="1"/>
  <c r="AA265" i="1"/>
  <c r="Z265" i="1"/>
  <c r="R265" i="1"/>
  <c r="BA264" i="1"/>
  <c r="AZ264" i="1"/>
  <c r="AX264" i="1"/>
  <c r="AW264" i="1"/>
  <c r="AU264" i="1" s="1"/>
  <c r="AN264" i="1"/>
  <c r="K264" i="1" s="1"/>
  <c r="J264" i="1" s="1"/>
  <c r="AC264" i="1" s="1"/>
  <c r="AI264" i="1"/>
  <c r="L264" i="1" s="1"/>
  <c r="AA264" i="1"/>
  <c r="Z264" i="1"/>
  <c r="R264" i="1"/>
  <c r="BA263" i="1"/>
  <c r="AZ263" i="1"/>
  <c r="AX263" i="1"/>
  <c r="AW263" i="1"/>
  <c r="AU263" i="1" s="1"/>
  <c r="AG263" i="1" s="1"/>
  <c r="AN263" i="1"/>
  <c r="K263" i="1" s="1"/>
  <c r="J263" i="1" s="1"/>
  <c r="AC263" i="1" s="1"/>
  <c r="AI263" i="1"/>
  <c r="L263" i="1" s="1"/>
  <c r="AA263" i="1"/>
  <c r="Z263" i="1"/>
  <c r="R263" i="1"/>
  <c r="BA262" i="1"/>
  <c r="AZ262" i="1"/>
  <c r="AX262" i="1"/>
  <c r="AW262" i="1"/>
  <c r="AU262" i="1" s="1"/>
  <c r="AN262" i="1"/>
  <c r="K262" i="1" s="1"/>
  <c r="J262" i="1" s="1"/>
  <c r="AC262" i="1" s="1"/>
  <c r="AI262" i="1"/>
  <c r="L262" i="1" s="1"/>
  <c r="AA262" i="1"/>
  <c r="Z262" i="1"/>
  <c r="R262" i="1"/>
  <c r="BA261" i="1"/>
  <c r="AZ261" i="1"/>
  <c r="AX261" i="1"/>
  <c r="AW261" i="1"/>
  <c r="AU261" i="1" s="1"/>
  <c r="AN261" i="1"/>
  <c r="K261" i="1" s="1"/>
  <c r="J261" i="1" s="1"/>
  <c r="AI261" i="1"/>
  <c r="L261" i="1" s="1"/>
  <c r="AA261" i="1"/>
  <c r="Z261" i="1"/>
  <c r="R261" i="1"/>
  <c r="BA260" i="1"/>
  <c r="AZ260" i="1"/>
  <c r="AX260" i="1"/>
  <c r="AW260" i="1"/>
  <c r="AU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W258" i="1"/>
  <c r="AU258" i="1" s="1"/>
  <c r="AV258" i="1" s="1"/>
  <c r="AN258" i="1"/>
  <c r="K258" i="1" s="1"/>
  <c r="J258" i="1" s="1"/>
  <c r="AC258" i="1" s="1"/>
  <c r="AI258" i="1"/>
  <c r="L258" i="1" s="1"/>
  <c r="AA258" i="1"/>
  <c r="Z258" i="1"/>
  <c r="R258" i="1"/>
  <c r="BA257" i="1"/>
  <c r="AZ257" i="1"/>
  <c r="AX257" i="1"/>
  <c r="AW257" i="1"/>
  <c r="AU257" i="1" s="1"/>
  <c r="AN257" i="1"/>
  <c r="K257" i="1" s="1"/>
  <c r="J257" i="1" s="1"/>
  <c r="AI257" i="1"/>
  <c r="L257" i="1" s="1"/>
  <c r="AA257" i="1"/>
  <c r="Z257" i="1"/>
  <c r="R257" i="1"/>
  <c r="BA256" i="1"/>
  <c r="AZ256" i="1"/>
  <c r="AX256" i="1"/>
  <c r="AW256" i="1"/>
  <c r="AU256" i="1" s="1"/>
  <c r="AN256" i="1"/>
  <c r="K256" i="1" s="1"/>
  <c r="J256" i="1" s="1"/>
  <c r="AI256" i="1"/>
  <c r="L256" i="1" s="1"/>
  <c r="AA256" i="1"/>
  <c r="Z256" i="1"/>
  <c r="R256" i="1"/>
  <c r="BA255" i="1"/>
  <c r="AZ255" i="1"/>
  <c r="AX255" i="1"/>
  <c r="AW255" i="1"/>
  <c r="AU255" i="1" s="1"/>
  <c r="M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M254" i="1" s="1"/>
  <c r="AN254" i="1"/>
  <c r="K254" i="1" s="1"/>
  <c r="J254" i="1" s="1"/>
  <c r="AC254" i="1" s="1"/>
  <c r="AI254" i="1"/>
  <c r="L254" i="1" s="1"/>
  <c r="AA254" i="1"/>
  <c r="Z254" i="1"/>
  <c r="R254" i="1"/>
  <c r="BA253" i="1"/>
  <c r="AZ253" i="1"/>
  <c r="AX253" i="1"/>
  <c r="AW253" i="1"/>
  <c r="AU253" i="1" s="1"/>
  <c r="P253" i="1" s="1"/>
  <c r="AN253" i="1"/>
  <c r="K253" i="1" s="1"/>
  <c r="J253" i="1" s="1"/>
  <c r="AI253" i="1"/>
  <c r="L253" i="1" s="1"/>
  <c r="AA253" i="1"/>
  <c r="Z253" i="1"/>
  <c r="R253" i="1"/>
  <c r="BA252" i="1"/>
  <c r="AZ252" i="1"/>
  <c r="AX252" i="1"/>
  <c r="AW252" i="1"/>
  <c r="AU252" i="1" s="1"/>
  <c r="AG252" i="1" s="1"/>
  <c r="AN252" i="1"/>
  <c r="K252" i="1" s="1"/>
  <c r="J252" i="1" s="1"/>
  <c r="AI252" i="1"/>
  <c r="L252" i="1" s="1"/>
  <c r="AA252" i="1"/>
  <c r="Z252" i="1"/>
  <c r="R252" i="1"/>
  <c r="BA251" i="1"/>
  <c r="AZ251" i="1"/>
  <c r="AX251" i="1"/>
  <c r="AW251" i="1"/>
  <c r="AU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 s="1"/>
  <c r="P250" i="1" s="1"/>
  <c r="AN250" i="1"/>
  <c r="K250" i="1" s="1"/>
  <c r="J250" i="1" s="1"/>
  <c r="AC250" i="1" s="1"/>
  <c r="AI250" i="1"/>
  <c r="L250" i="1" s="1"/>
  <c r="AA250" i="1"/>
  <c r="Z250" i="1"/>
  <c r="R250" i="1"/>
  <c r="BA249" i="1"/>
  <c r="AZ249" i="1"/>
  <c r="AX249" i="1"/>
  <c r="AW249" i="1"/>
  <c r="AU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AN248" i="1"/>
  <c r="K248" i="1" s="1"/>
  <c r="J248" i="1" s="1"/>
  <c r="AI248" i="1"/>
  <c r="L248" i="1" s="1"/>
  <c r="AA248" i="1"/>
  <c r="Z248" i="1"/>
  <c r="R248" i="1"/>
  <c r="BA247" i="1"/>
  <c r="AZ247" i="1"/>
  <c r="AX247" i="1"/>
  <c r="AW247" i="1"/>
  <c r="AU247" i="1" s="1"/>
  <c r="AH247" i="1" s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N246" i="1"/>
  <c r="K246" i="1" s="1"/>
  <c r="J246" i="1" s="1"/>
  <c r="AC246" i="1" s="1"/>
  <c r="AI246" i="1"/>
  <c r="L246" i="1" s="1"/>
  <c r="AA246" i="1"/>
  <c r="Z246" i="1"/>
  <c r="R246" i="1"/>
  <c r="BA245" i="1"/>
  <c r="AZ245" i="1"/>
  <c r="AX245" i="1"/>
  <c r="AW245" i="1"/>
  <c r="AU245" i="1" s="1"/>
  <c r="AG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P244" i="1" s="1"/>
  <c r="AN244" i="1"/>
  <c r="K244" i="1" s="1"/>
  <c r="J244" i="1" s="1"/>
  <c r="AC244" i="1" s="1"/>
  <c r="AI244" i="1"/>
  <c r="L244" i="1" s="1"/>
  <c r="AA244" i="1"/>
  <c r="Z244" i="1"/>
  <c r="R244" i="1"/>
  <c r="BA243" i="1"/>
  <c r="AZ243" i="1"/>
  <c r="AX243" i="1"/>
  <c r="AW243" i="1"/>
  <c r="AU243" i="1" s="1"/>
  <c r="AN243" i="1"/>
  <c r="K243" i="1" s="1"/>
  <c r="J243" i="1" s="1"/>
  <c r="AC243" i="1" s="1"/>
  <c r="AI243" i="1"/>
  <c r="L243" i="1" s="1"/>
  <c r="AA243" i="1"/>
  <c r="Z243" i="1"/>
  <c r="R243" i="1"/>
  <c r="BA242" i="1"/>
  <c r="AZ242" i="1"/>
  <c r="AX242" i="1"/>
  <c r="AW242" i="1"/>
  <c r="AU242" i="1" s="1"/>
  <c r="AN242" i="1"/>
  <c r="K242" i="1" s="1"/>
  <c r="J242" i="1" s="1"/>
  <c r="AI242" i="1"/>
  <c r="L242" i="1" s="1"/>
  <c r="AA242" i="1"/>
  <c r="Z242" i="1"/>
  <c r="R242" i="1"/>
  <c r="BA241" i="1"/>
  <c r="AZ241" i="1"/>
  <c r="AX241" i="1"/>
  <c r="AW241" i="1"/>
  <c r="AU241" i="1" s="1"/>
  <c r="AN241" i="1"/>
  <c r="K241" i="1" s="1"/>
  <c r="J241" i="1" s="1"/>
  <c r="AC241" i="1" s="1"/>
  <c r="AI241" i="1"/>
  <c r="L241" i="1" s="1"/>
  <c r="AA241" i="1"/>
  <c r="Z241" i="1"/>
  <c r="R241" i="1"/>
  <c r="BA240" i="1"/>
  <c r="AZ240" i="1"/>
  <c r="AX240" i="1"/>
  <c r="AW240" i="1"/>
  <c r="AU240" i="1" s="1"/>
  <c r="M240" i="1" s="1"/>
  <c r="AN240" i="1"/>
  <c r="K240" i="1" s="1"/>
  <c r="J240" i="1" s="1"/>
  <c r="AI240" i="1"/>
  <c r="L240" i="1" s="1"/>
  <c r="AA240" i="1"/>
  <c r="Z240" i="1"/>
  <c r="R240" i="1"/>
  <c r="BA239" i="1"/>
  <c r="AZ239" i="1"/>
  <c r="AX239" i="1"/>
  <c r="AW239" i="1"/>
  <c r="AU239" i="1" s="1"/>
  <c r="AN239" i="1"/>
  <c r="K239" i="1" s="1"/>
  <c r="J239" i="1" s="1"/>
  <c r="AI239" i="1"/>
  <c r="L239" i="1" s="1"/>
  <c r="AA239" i="1"/>
  <c r="Z239" i="1"/>
  <c r="R239" i="1"/>
  <c r="BA238" i="1"/>
  <c r="AZ238" i="1"/>
  <c r="AX238" i="1"/>
  <c r="AW238" i="1"/>
  <c r="AU238" i="1" s="1"/>
  <c r="AH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M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W235" i="1"/>
  <c r="AU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W234" i="1"/>
  <c r="AU234" i="1" s="1"/>
  <c r="AN234" i="1"/>
  <c r="K234" i="1" s="1"/>
  <c r="J234" i="1" s="1"/>
  <c r="AC234" i="1" s="1"/>
  <c r="AI234" i="1"/>
  <c r="L234" i="1" s="1"/>
  <c r="AA234" i="1"/>
  <c r="Z234" i="1"/>
  <c r="R234" i="1"/>
  <c r="BA233" i="1"/>
  <c r="AZ233" i="1"/>
  <c r="AX233" i="1"/>
  <c r="AW233" i="1"/>
  <c r="AU233" i="1" s="1"/>
  <c r="AN233" i="1"/>
  <c r="K233" i="1" s="1"/>
  <c r="J233" i="1" s="1"/>
  <c r="AC233" i="1" s="1"/>
  <c r="AI233" i="1"/>
  <c r="L233" i="1" s="1"/>
  <c r="AA233" i="1"/>
  <c r="Z233" i="1"/>
  <c r="R233" i="1"/>
  <c r="BA232" i="1"/>
  <c r="AZ232" i="1"/>
  <c r="AX232" i="1"/>
  <c r="AW232" i="1"/>
  <c r="AU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AW231" i="1"/>
  <c r="AU231" i="1" s="1"/>
  <c r="AN231" i="1"/>
  <c r="K231" i="1" s="1"/>
  <c r="J231" i="1" s="1"/>
  <c r="AC231" i="1" s="1"/>
  <c r="AI231" i="1"/>
  <c r="L231" i="1" s="1"/>
  <c r="AA231" i="1"/>
  <c r="Z231" i="1"/>
  <c r="R231" i="1"/>
  <c r="BA230" i="1"/>
  <c r="AZ230" i="1"/>
  <c r="AX230" i="1"/>
  <c r="AW230" i="1"/>
  <c r="AU230" i="1" s="1"/>
  <c r="M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V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M227" i="1" s="1"/>
  <c r="AN227" i="1"/>
  <c r="K227" i="1" s="1"/>
  <c r="J227" i="1" s="1"/>
  <c r="AI227" i="1"/>
  <c r="L227" i="1" s="1"/>
  <c r="AA227" i="1"/>
  <c r="Z227" i="1"/>
  <c r="R227" i="1"/>
  <c r="BA226" i="1"/>
  <c r="AZ226" i="1"/>
  <c r="AX226" i="1"/>
  <c r="AW226" i="1"/>
  <c r="AU226" i="1" s="1"/>
  <c r="AN226" i="1"/>
  <c r="K226" i="1" s="1"/>
  <c r="J226" i="1" s="1"/>
  <c r="AI226" i="1"/>
  <c r="L226" i="1" s="1"/>
  <c r="AA226" i="1"/>
  <c r="Z226" i="1"/>
  <c r="R226" i="1"/>
  <c r="BA225" i="1"/>
  <c r="AZ225" i="1"/>
  <c r="AX225" i="1"/>
  <c r="AW225" i="1"/>
  <c r="AU225" i="1" s="1"/>
  <c r="AV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G224" i="1" s="1"/>
  <c r="AN224" i="1"/>
  <c r="K224" i="1" s="1"/>
  <c r="J224" i="1" s="1"/>
  <c r="AC224" i="1" s="1"/>
  <c r="AI224" i="1"/>
  <c r="L224" i="1" s="1"/>
  <c r="AA224" i="1"/>
  <c r="Z224" i="1"/>
  <c r="R224" i="1"/>
  <c r="BA223" i="1"/>
  <c r="AZ223" i="1"/>
  <c r="AX223" i="1"/>
  <c r="AW223" i="1"/>
  <c r="AU223" i="1" s="1"/>
  <c r="AN223" i="1"/>
  <c r="K223" i="1" s="1"/>
  <c r="J223" i="1" s="1"/>
  <c r="AC223" i="1" s="1"/>
  <c r="AI223" i="1"/>
  <c r="L223" i="1" s="1"/>
  <c r="AA223" i="1"/>
  <c r="Z223" i="1"/>
  <c r="R223" i="1"/>
  <c r="BA222" i="1"/>
  <c r="AZ222" i="1"/>
  <c r="AX222" i="1"/>
  <c r="AW222" i="1"/>
  <c r="AU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AW221" i="1"/>
  <c r="AU221" i="1" s="1"/>
  <c r="P221" i="1" s="1"/>
  <c r="AN221" i="1"/>
  <c r="K221" i="1" s="1"/>
  <c r="J221" i="1" s="1"/>
  <c r="AI221" i="1"/>
  <c r="L221" i="1" s="1"/>
  <c r="AA221" i="1"/>
  <c r="Z221" i="1"/>
  <c r="R221" i="1"/>
  <c r="BA220" i="1"/>
  <c r="AZ220" i="1"/>
  <c r="AX220" i="1"/>
  <c r="AW220" i="1"/>
  <c r="AU220" i="1" s="1"/>
  <c r="M220" i="1" s="1"/>
  <c r="AN220" i="1"/>
  <c r="K220" i="1" s="1"/>
  <c r="J220" i="1" s="1"/>
  <c r="AC220" i="1" s="1"/>
  <c r="AI220" i="1"/>
  <c r="L220" i="1" s="1"/>
  <c r="AA220" i="1"/>
  <c r="Z220" i="1"/>
  <c r="R220" i="1"/>
  <c r="BA219" i="1"/>
  <c r="AZ219" i="1"/>
  <c r="AX219" i="1"/>
  <c r="AW219" i="1"/>
  <c r="AU219" i="1" s="1"/>
  <c r="P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 s="1"/>
  <c r="AN218" i="1"/>
  <c r="K218" i="1" s="1"/>
  <c r="J218" i="1" s="1"/>
  <c r="AC218" i="1" s="1"/>
  <c r="AI218" i="1"/>
  <c r="L218" i="1" s="1"/>
  <c r="AA218" i="1"/>
  <c r="Z218" i="1"/>
  <c r="R218" i="1"/>
  <c r="BA217" i="1"/>
  <c r="AZ217" i="1"/>
  <c r="AX217" i="1"/>
  <c r="AW217" i="1"/>
  <c r="AU217" i="1" s="1"/>
  <c r="AV217" i="1" s="1"/>
  <c r="AN217" i="1"/>
  <c r="K217" i="1" s="1"/>
  <c r="J217" i="1" s="1"/>
  <c r="AC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J216" i="1" s="1"/>
  <c r="AC216" i="1" s="1"/>
  <c r="AI216" i="1"/>
  <c r="L216" i="1" s="1"/>
  <c r="AA216" i="1"/>
  <c r="Z216" i="1"/>
  <c r="R216" i="1"/>
  <c r="BA215" i="1"/>
  <c r="AZ215" i="1"/>
  <c r="AX215" i="1"/>
  <c r="AW215" i="1"/>
  <c r="AU215" i="1" s="1"/>
  <c r="M215" i="1" s="1"/>
  <c r="AN215" i="1"/>
  <c r="K215" i="1" s="1"/>
  <c r="J215" i="1" s="1"/>
  <c r="AC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I214" i="1"/>
  <c r="L214" i="1" s="1"/>
  <c r="AA214" i="1"/>
  <c r="Z214" i="1"/>
  <c r="R214" i="1"/>
  <c r="BA213" i="1"/>
  <c r="AZ213" i="1"/>
  <c r="AX213" i="1"/>
  <c r="AW213" i="1"/>
  <c r="AU213" i="1" s="1"/>
  <c r="P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N212" i="1"/>
  <c r="K212" i="1" s="1"/>
  <c r="J212" i="1" s="1"/>
  <c r="AC212" i="1" s="1"/>
  <c r="AI212" i="1"/>
  <c r="L212" i="1" s="1"/>
  <c r="AA212" i="1"/>
  <c r="Z212" i="1"/>
  <c r="R212" i="1"/>
  <c r="BA211" i="1"/>
  <c r="AZ211" i="1"/>
  <c r="AX211" i="1"/>
  <c r="AW211" i="1"/>
  <c r="AU211" i="1" s="1"/>
  <c r="AV211" i="1" s="1"/>
  <c r="AN211" i="1"/>
  <c r="K211" i="1" s="1"/>
  <c r="J211" i="1" s="1"/>
  <c r="AC211" i="1" s="1"/>
  <c r="AI211" i="1"/>
  <c r="L211" i="1" s="1"/>
  <c r="AA211" i="1"/>
  <c r="Z211" i="1"/>
  <c r="R211" i="1"/>
  <c r="BA210" i="1"/>
  <c r="AZ210" i="1"/>
  <c r="AX210" i="1"/>
  <c r="AW210" i="1"/>
  <c r="AU210" i="1" s="1"/>
  <c r="AN210" i="1"/>
  <c r="K210" i="1" s="1"/>
  <c r="J210" i="1" s="1"/>
  <c r="AC210" i="1" s="1"/>
  <c r="AI210" i="1"/>
  <c r="L210" i="1" s="1"/>
  <c r="AA210" i="1"/>
  <c r="Z210" i="1"/>
  <c r="R210" i="1"/>
  <c r="BA209" i="1"/>
  <c r="AZ209" i="1"/>
  <c r="AX209" i="1"/>
  <c r="AW209" i="1"/>
  <c r="AU209" i="1" s="1"/>
  <c r="AH209" i="1" s="1"/>
  <c r="AN209" i="1"/>
  <c r="K209" i="1" s="1"/>
  <c r="J209" i="1" s="1"/>
  <c r="AC209" i="1" s="1"/>
  <c r="AI209" i="1"/>
  <c r="L209" i="1" s="1"/>
  <c r="AA209" i="1"/>
  <c r="Z209" i="1"/>
  <c r="R209" i="1"/>
  <c r="BA208" i="1"/>
  <c r="AZ208" i="1"/>
  <c r="AX208" i="1"/>
  <c r="AW208" i="1"/>
  <c r="AU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AV207" i="1" s="1"/>
  <c r="AN207" i="1"/>
  <c r="K207" i="1" s="1"/>
  <c r="J207" i="1" s="1"/>
  <c r="AC207" i="1" s="1"/>
  <c r="AI207" i="1"/>
  <c r="L207" i="1" s="1"/>
  <c r="AA207" i="1"/>
  <c r="Z207" i="1"/>
  <c r="R207" i="1"/>
  <c r="BA206" i="1"/>
  <c r="AZ206" i="1"/>
  <c r="AX206" i="1"/>
  <c r="AW206" i="1"/>
  <c r="AU206" i="1" s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AW205" i="1"/>
  <c r="AU205" i="1" s="1"/>
  <c r="AN205" i="1"/>
  <c r="K205" i="1" s="1"/>
  <c r="J205" i="1" s="1"/>
  <c r="AC205" i="1" s="1"/>
  <c r="AI205" i="1"/>
  <c r="L205" i="1" s="1"/>
  <c r="AA205" i="1"/>
  <c r="Z205" i="1"/>
  <c r="R205" i="1"/>
  <c r="BA204" i="1"/>
  <c r="AZ204" i="1"/>
  <c r="AX204" i="1"/>
  <c r="AW204" i="1"/>
  <c r="AU204" i="1" s="1"/>
  <c r="AN204" i="1"/>
  <c r="K204" i="1" s="1"/>
  <c r="J204" i="1" s="1"/>
  <c r="AI204" i="1"/>
  <c r="L204" i="1" s="1"/>
  <c r="AA204" i="1"/>
  <c r="Z204" i="1"/>
  <c r="R204" i="1"/>
  <c r="BA203" i="1"/>
  <c r="AZ203" i="1"/>
  <c r="AX203" i="1"/>
  <c r="AW203" i="1"/>
  <c r="AU203" i="1" s="1"/>
  <c r="M203" i="1" s="1"/>
  <c r="AN203" i="1"/>
  <c r="K203" i="1" s="1"/>
  <c r="J203" i="1" s="1"/>
  <c r="AI203" i="1"/>
  <c r="L203" i="1" s="1"/>
  <c r="AA203" i="1"/>
  <c r="Z203" i="1"/>
  <c r="R203" i="1"/>
  <c r="BA202" i="1"/>
  <c r="AZ202" i="1"/>
  <c r="AX202" i="1"/>
  <c r="AW202" i="1"/>
  <c r="AU202" i="1" s="1"/>
  <c r="AH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AV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AN199" i="1"/>
  <c r="K199" i="1" s="1"/>
  <c r="J199" i="1" s="1"/>
  <c r="AC199" i="1" s="1"/>
  <c r="AI199" i="1"/>
  <c r="L199" i="1" s="1"/>
  <c r="AA199" i="1"/>
  <c r="Z199" i="1"/>
  <c r="R199" i="1"/>
  <c r="BA198" i="1"/>
  <c r="AZ198" i="1"/>
  <c r="AX198" i="1"/>
  <c r="AW198" i="1"/>
  <c r="AU198" i="1" s="1"/>
  <c r="AG198" i="1" s="1"/>
  <c r="AN198" i="1"/>
  <c r="K198" i="1" s="1"/>
  <c r="J198" i="1" s="1"/>
  <c r="AC198" i="1" s="1"/>
  <c r="AI198" i="1"/>
  <c r="L198" i="1" s="1"/>
  <c r="AA198" i="1"/>
  <c r="Z198" i="1"/>
  <c r="R198" i="1"/>
  <c r="BA197" i="1"/>
  <c r="AZ197" i="1"/>
  <c r="AX197" i="1"/>
  <c r="AW197" i="1"/>
  <c r="AU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AH196" i="1" s="1"/>
  <c r="AN196" i="1"/>
  <c r="K196" i="1" s="1"/>
  <c r="J196" i="1" s="1"/>
  <c r="AC196" i="1" s="1"/>
  <c r="AI196" i="1"/>
  <c r="L196" i="1" s="1"/>
  <c r="AA196" i="1"/>
  <c r="Z196" i="1"/>
  <c r="R196" i="1"/>
  <c r="BA195" i="1"/>
  <c r="AZ195" i="1"/>
  <c r="AX195" i="1"/>
  <c r="AW195" i="1"/>
  <c r="AU195" i="1" s="1"/>
  <c r="P195" i="1" s="1"/>
  <c r="AN195" i="1"/>
  <c r="K195" i="1" s="1"/>
  <c r="J195" i="1" s="1"/>
  <c r="AC195" i="1" s="1"/>
  <c r="AI195" i="1"/>
  <c r="L195" i="1" s="1"/>
  <c r="AA195" i="1"/>
  <c r="Z195" i="1"/>
  <c r="R195" i="1"/>
  <c r="BA194" i="1"/>
  <c r="AZ194" i="1"/>
  <c r="AX194" i="1"/>
  <c r="AW194" i="1"/>
  <c r="AU194" i="1" s="1"/>
  <c r="M194" i="1" s="1"/>
  <c r="AN194" i="1"/>
  <c r="K194" i="1" s="1"/>
  <c r="J194" i="1" s="1"/>
  <c r="AI194" i="1"/>
  <c r="L194" i="1" s="1"/>
  <c r="AA194" i="1"/>
  <c r="Z194" i="1"/>
  <c r="R194" i="1"/>
  <c r="BA193" i="1"/>
  <c r="AZ193" i="1"/>
  <c r="AX193" i="1"/>
  <c r="AW193" i="1"/>
  <c r="AU193" i="1" s="1"/>
  <c r="P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M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 s="1"/>
  <c r="AN190" i="1"/>
  <c r="K190" i="1" s="1"/>
  <c r="J190" i="1" s="1"/>
  <c r="AC190" i="1" s="1"/>
  <c r="AI190" i="1"/>
  <c r="L190" i="1" s="1"/>
  <c r="AA190" i="1"/>
  <c r="Z190" i="1"/>
  <c r="R190" i="1"/>
  <c r="BA189" i="1"/>
  <c r="AZ189" i="1"/>
  <c r="AX189" i="1"/>
  <c r="AW189" i="1"/>
  <c r="AU189" i="1" s="1"/>
  <c r="AN189" i="1"/>
  <c r="K189" i="1" s="1"/>
  <c r="J189" i="1" s="1"/>
  <c r="AI189" i="1"/>
  <c r="L189" i="1" s="1"/>
  <c r="AA189" i="1"/>
  <c r="Z189" i="1"/>
  <c r="R189" i="1"/>
  <c r="BA188" i="1"/>
  <c r="AZ188" i="1"/>
  <c r="AX188" i="1"/>
  <c r="AW188" i="1"/>
  <c r="AU188" i="1" s="1"/>
  <c r="AN188" i="1"/>
  <c r="K188" i="1" s="1"/>
  <c r="J188" i="1" s="1"/>
  <c r="AC188" i="1" s="1"/>
  <c r="AI188" i="1"/>
  <c r="L188" i="1" s="1"/>
  <c r="AA188" i="1"/>
  <c r="Z188" i="1"/>
  <c r="R188" i="1"/>
  <c r="BA187" i="1"/>
  <c r="AZ187" i="1"/>
  <c r="AX187" i="1"/>
  <c r="AW187" i="1"/>
  <c r="AU187" i="1" s="1"/>
  <c r="AH187" i="1" s="1"/>
  <c r="AN187" i="1"/>
  <c r="K187" i="1" s="1"/>
  <c r="J187" i="1" s="1"/>
  <c r="AI187" i="1"/>
  <c r="L187" i="1" s="1"/>
  <c r="AA187" i="1"/>
  <c r="Z187" i="1"/>
  <c r="R187" i="1"/>
  <c r="BA186" i="1"/>
  <c r="AZ186" i="1"/>
  <c r="AX186" i="1"/>
  <c r="AW186" i="1"/>
  <c r="AU186" i="1" s="1"/>
  <c r="AH186" i="1" s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P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 s="1"/>
  <c r="AN184" i="1"/>
  <c r="K184" i="1" s="1"/>
  <c r="J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AN182" i="1"/>
  <c r="K182" i="1" s="1"/>
  <c r="J182" i="1" s="1"/>
  <c r="AI182" i="1"/>
  <c r="L182" i="1" s="1"/>
  <c r="AA182" i="1"/>
  <c r="Z182" i="1"/>
  <c r="R182" i="1"/>
  <c r="BA181" i="1"/>
  <c r="AZ181" i="1"/>
  <c r="AX181" i="1"/>
  <c r="AW181" i="1"/>
  <c r="AU181" i="1" s="1"/>
  <c r="AN181" i="1"/>
  <c r="K181" i="1" s="1"/>
  <c r="J181" i="1" s="1"/>
  <c r="AI181" i="1"/>
  <c r="L181" i="1" s="1"/>
  <c r="AA181" i="1"/>
  <c r="Z181" i="1"/>
  <c r="R181" i="1"/>
  <c r="BA180" i="1"/>
  <c r="AZ180" i="1"/>
  <c r="AX180" i="1"/>
  <c r="AW180" i="1"/>
  <c r="AU180" i="1" s="1"/>
  <c r="AG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N179" i="1"/>
  <c r="K179" i="1" s="1"/>
  <c r="J179" i="1" s="1"/>
  <c r="AI179" i="1"/>
  <c r="L179" i="1" s="1"/>
  <c r="AA179" i="1"/>
  <c r="Z179" i="1"/>
  <c r="R179" i="1"/>
  <c r="BA178" i="1"/>
  <c r="AZ178" i="1"/>
  <c r="AX178" i="1"/>
  <c r="AW178" i="1"/>
  <c r="AU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H177" i="1" s="1"/>
  <c r="AN177" i="1"/>
  <c r="K177" i="1" s="1"/>
  <c r="J177" i="1" s="1"/>
  <c r="AI177" i="1"/>
  <c r="L177" i="1" s="1"/>
  <c r="AA177" i="1"/>
  <c r="Z177" i="1"/>
  <c r="R177" i="1"/>
  <c r="BA176" i="1"/>
  <c r="AZ176" i="1"/>
  <c r="AX176" i="1"/>
  <c r="AW176" i="1"/>
  <c r="AU176" i="1" s="1"/>
  <c r="P176" i="1" s="1"/>
  <c r="AN176" i="1"/>
  <c r="K176" i="1" s="1"/>
  <c r="J176" i="1" s="1"/>
  <c r="AC176" i="1" s="1"/>
  <c r="AI176" i="1"/>
  <c r="L176" i="1" s="1"/>
  <c r="AA176" i="1"/>
  <c r="Z176" i="1"/>
  <c r="R176" i="1"/>
  <c r="BA175" i="1"/>
  <c r="AZ175" i="1"/>
  <c r="AX175" i="1"/>
  <c r="AW175" i="1"/>
  <c r="AU175" i="1" s="1"/>
  <c r="P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W174" i="1"/>
  <c r="AU174" i="1" s="1"/>
  <c r="AG174" i="1" s="1"/>
  <c r="AN174" i="1"/>
  <c r="K174" i="1" s="1"/>
  <c r="J174" i="1" s="1"/>
  <c r="AC174" i="1" s="1"/>
  <c r="AI174" i="1"/>
  <c r="L174" i="1" s="1"/>
  <c r="AA174" i="1"/>
  <c r="Z174" i="1"/>
  <c r="R174" i="1"/>
  <c r="BA173" i="1"/>
  <c r="AZ173" i="1"/>
  <c r="AX173" i="1"/>
  <c r="AW173" i="1"/>
  <c r="AU173" i="1" s="1"/>
  <c r="AV173" i="1" s="1"/>
  <c r="AN173" i="1"/>
  <c r="K173" i="1" s="1"/>
  <c r="J173" i="1" s="1"/>
  <c r="AI173" i="1"/>
  <c r="L173" i="1" s="1"/>
  <c r="AA173" i="1"/>
  <c r="Z173" i="1"/>
  <c r="R173" i="1"/>
  <c r="BA172" i="1"/>
  <c r="AZ172" i="1"/>
  <c r="AX172" i="1"/>
  <c r="AW172" i="1"/>
  <c r="AU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N171" i="1"/>
  <c r="K171" i="1" s="1"/>
  <c r="J171" i="1" s="1"/>
  <c r="AI171" i="1"/>
  <c r="L171" i="1" s="1"/>
  <c r="AA171" i="1"/>
  <c r="Z171" i="1"/>
  <c r="R171" i="1"/>
  <c r="BA170" i="1"/>
  <c r="AZ170" i="1"/>
  <c r="AX170" i="1"/>
  <c r="AW170" i="1"/>
  <c r="AU170" i="1" s="1"/>
  <c r="AN170" i="1"/>
  <c r="K170" i="1" s="1"/>
  <c r="J170" i="1" s="1"/>
  <c r="AI170" i="1"/>
  <c r="L170" i="1" s="1"/>
  <c r="AA170" i="1"/>
  <c r="Z170" i="1"/>
  <c r="R170" i="1"/>
  <c r="BA169" i="1"/>
  <c r="AZ169" i="1"/>
  <c r="AX169" i="1"/>
  <c r="AW169" i="1"/>
  <c r="AU169" i="1" s="1"/>
  <c r="AN169" i="1"/>
  <c r="K169" i="1" s="1"/>
  <c r="J169" i="1" s="1"/>
  <c r="AC169" i="1" s="1"/>
  <c r="AI169" i="1"/>
  <c r="L169" i="1" s="1"/>
  <c r="AA169" i="1"/>
  <c r="Z169" i="1"/>
  <c r="R169" i="1"/>
  <c r="BA168" i="1"/>
  <c r="AZ168" i="1"/>
  <c r="AX168" i="1"/>
  <c r="AW168" i="1"/>
  <c r="AU168" i="1" s="1"/>
  <c r="P168" i="1" s="1"/>
  <c r="AN168" i="1"/>
  <c r="K168" i="1" s="1"/>
  <c r="J168" i="1" s="1"/>
  <c r="AC168" i="1" s="1"/>
  <c r="AI168" i="1"/>
  <c r="L168" i="1" s="1"/>
  <c r="AA168" i="1"/>
  <c r="Z168" i="1"/>
  <c r="R168" i="1"/>
  <c r="BA167" i="1"/>
  <c r="AZ167" i="1"/>
  <c r="AX167" i="1"/>
  <c r="AW167" i="1"/>
  <c r="AU167" i="1" s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AW166" i="1"/>
  <c r="AU166" i="1" s="1"/>
  <c r="AH166" i="1" s="1"/>
  <c r="AN166" i="1"/>
  <c r="K166" i="1" s="1"/>
  <c r="J166" i="1" s="1"/>
  <c r="AC166" i="1" s="1"/>
  <c r="AI166" i="1"/>
  <c r="L166" i="1" s="1"/>
  <c r="AA166" i="1"/>
  <c r="Z166" i="1"/>
  <c r="R166" i="1"/>
  <c r="BA165" i="1"/>
  <c r="AZ165" i="1"/>
  <c r="AX165" i="1"/>
  <c r="AW165" i="1"/>
  <c r="AU165" i="1" s="1"/>
  <c r="M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W164" i="1"/>
  <c r="AU164" i="1" s="1"/>
  <c r="AN164" i="1"/>
  <c r="K164" i="1" s="1"/>
  <c r="J164" i="1" s="1"/>
  <c r="AI164" i="1"/>
  <c r="L164" i="1" s="1"/>
  <c r="AA164" i="1"/>
  <c r="Z164" i="1"/>
  <c r="R164" i="1"/>
  <c r="BA163" i="1"/>
  <c r="AZ163" i="1"/>
  <c r="AX163" i="1"/>
  <c r="AW163" i="1"/>
  <c r="AU163" i="1" s="1"/>
  <c r="P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AH162" i="1" s="1"/>
  <c r="AN162" i="1"/>
  <c r="K162" i="1" s="1"/>
  <c r="J162" i="1" s="1"/>
  <c r="AI162" i="1"/>
  <c r="L162" i="1" s="1"/>
  <c r="AA162" i="1"/>
  <c r="Z162" i="1"/>
  <c r="R162" i="1"/>
  <c r="BA161" i="1"/>
  <c r="AZ161" i="1"/>
  <c r="AX161" i="1"/>
  <c r="AW161" i="1"/>
  <c r="AU161" i="1" s="1"/>
  <c r="AN161" i="1"/>
  <c r="K161" i="1" s="1"/>
  <c r="J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 s="1"/>
  <c r="AN159" i="1"/>
  <c r="K159" i="1" s="1"/>
  <c r="J159" i="1" s="1"/>
  <c r="AI159" i="1"/>
  <c r="L159" i="1" s="1"/>
  <c r="AA159" i="1"/>
  <c r="Z159" i="1"/>
  <c r="R159" i="1"/>
  <c r="BA158" i="1"/>
  <c r="AZ158" i="1"/>
  <c r="AX158" i="1"/>
  <c r="AW158" i="1"/>
  <c r="AU158" i="1" s="1"/>
  <c r="AH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W157" i="1"/>
  <c r="AU157" i="1" s="1"/>
  <c r="AV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N156" i="1"/>
  <c r="K156" i="1" s="1"/>
  <c r="J156" i="1" s="1"/>
  <c r="AI156" i="1"/>
  <c r="L156" i="1" s="1"/>
  <c r="AA156" i="1"/>
  <c r="Z156" i="1"/>
  <c r="R156" i="1"/>
  <c r="BA155" i="1"/>
  <c r="AZ155" i="1"/>
  <c r="AX155" i="1"/>
  <c r="AW155" i="1"/>
  <c r="AU155" i="1" s="1"/>
  <c r="AG155" i="1" s="1"/>
  <c r="AN155" i="1"/>
  <c r="K155" i="1" s="1"/>
  <c r="J155" i="1" s="1"/>
  <c r="AC155" i="1" s="1"/>
  <c r="AI155" i="1"/>
  <c r="L155" i="1" s="1"/>
  <c r="AA155" i="1"/>
  <c r="Z155" i="1"/>
  <c r="R155" i="1"/>
  <c r="BA154" i="1"/>
  <c r="AZ154" i="1"/>
  <c r="AX154" i="1"/>
  <c r="AW154" i="1"/>
  <c r="AU154" i="1" s="1"/>
  <c r="AN154" i="1"/>
  <c r="K154" i="1" s="1"/>
  <c r="J154" i="1" s="1"/>
  <c r="AC154" i="1" s="1"/>
  <c r="AI154" i="1"/>
  <c r="L154" i="1" s="1"/>
  <c r="AA154" i="1"/>
  <c r="Z154" i="1"/>
  <c r="R154" i="1"/>
  <c r="BA153" i="1"/>
  <c r="AZ153" i="1"/>
  <c r="AX153" i="1"/>
  <c r="AW153" i="1"/>
  <c r="AU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AH152" i="1" s="1"/>
  <c r="AN152" i="1"/>
  <c r="K152" i="1" s="1"/>
  <c r="J152" i="1" s="1"/>
  <c r="AC152" i="1" s="1"/>
  <c r="AI152" i="1"/>
  <c r="L152" i="1" s="1"/>
  <c r="AA152" i="1"/>
  <c r="Z152" i="1"/>
  <c r="R152" i="1"/>
  <c r="BA151" i="1"/>
  <c r="AZ151" i="1"/>
  <c r="AX151" i="1"/>
  <c r="AW151" i="1"/>
  <c r="AU151" i="1" s="1"/>
  <c r="AV151" i="1" s="1"/>
  <c r="AN151" i="1"/>
  <c r="K151" i="1" s="1"/>
  <c r="J151" i="1" s="1"/>
  <c r="AC151" i="1" s="1"/>
  <c r="AI151" i="1"/>
  <c r="L151" i="1" s="1"/>
  <c r="AA151" i="1"/>
  <c r="Z151" i="1"/>
  <c r="R151" i="1"/>
  <c r="BA150" i="1"/>
  <c r="AZ150" i="1"/>
  <c r="AX150" i="1"/>
  <c r="AW150" i="1"/>
  <c r="AU150" i="1" s="1"/>
  <c r="AV150" i="1" s="1"/>
  <c r="AN150" i="1"/>
  <c r="K150" i="1" s="1"/>
  <c r="J150" i="1" s="1"/>
  <c r="AC150" i="1" s="1"/>
  <c r="AI150" i="1"/>
  <c r="L150" i="1" s="1"/>
  <c r="AA150" i="1"/>
  <c r="Z150" i="1"/>
  <c r="R150" i="1"/>
  <c r="BA149" i="1"/>
  <c r="AZ149" i="1"/>
  <c r="AX149" i="1"/>
  <c r="AW149" i="1"/>
  <c r="AU149" i="1" s="1"/>
  <c r="AN149" i="1"/>
  <c r="K149" i="1" s="1"/>
  <c r="J149" i="1" s="1"/>
  <c r="AI149" i="1"/>
  <c r="L149" i="1" s="1"/>
  <c r="AA149" i="1"/>
  <c r="Z149" i="1"/>
  <c r="R149" i="1"/>
  <c r="BA148" i="1"/>
  <c r="AZ148" i="1"/>
  <c r="AX148" i="1"/>
  <c r="AW148" i="1"/>
  <c r="AU148" i="1" s="1"/>
  <c r="AH148" i="1" s="1"/>
  <c r="AN148" i="1"/>
  <c r="K148" i="1" s="1"/>
  <c r="J148" i="1" s="1"/>
  <c r="AI148" i="1"/>
  <c r="L148" i="1" s="1"/>
  <c r="AA148" i="1"/>
  <c r="Z148" i="1"/>
  <c r="Y148" i="1" s="1"/>
  <c r="R148" i="1"/>
  <c r="BA147" i="1"/>
  <c r="AZ147" i="1"/>
  <c r="AX147" i="1"/>
  <c r="AW147" i="1"/>
  <c r="AU147" i="1" s="1"/>
  <c r="AV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G146" i="1" s="1"/>
  <c r="AN146" i="1"/>
  <c r="K146" i="1" s="1"/>
  <c r="J146" i="1" s="1"/>
  <c r="AI146" i="1"/>
  <c r="L146" i="1" s="1"/>
  <c r="AA146" i="1"/>
  <c r="Z146" i="1"/>
  <c r="R146" i="1"/>
  <c r="BA145" i="1"/>
  <c r="AZ145" i="1"/>
  <c r="AX145" i="1"/>
  <c r="AW145" i="1"/>
  <c r="AU145" i="1" s="1"/>
  <c r="AH145" i="1" s="1"/>
  <c r="AN145" i="1"/>
  <c r="K145" i="1" s="1"/>
  <c r="J145" i="1" s="1"/>
  <c r="AC145" i="1" s="1"/>
  <c r="AI145" i="1"/>
  <c r="L145" i="1" s="1"/>
  <c r="AA145" i="1"/>
  <c r="Z145" i="1"/>
  <c r="R145" i="1"/>
  <c r="BA144" i="1"/>
  <c r="AZ144" i="1"/>
  <c r="AX144" i="1"/>
  <c r="AW144" i="1"/>
  <c r="AU144" i="1" s="1"/>
  <c r="AN144" i="1"/>
  <c r="K144" i="1" s="1"/>
  <c r="J144" i="1" s="1"/>
  <c r="AC144" i="1" s="1"/>
  <c r="AI144" i="1"/>
  <c r="L144" i="1" s="1"/>
  <c r="AA144" i="1"/>
  <c r="Z144" i="1"/>
  <c r="R144" i="1"/>
  <c r="BA143" i="1"/>
  <c r="AZ143" i="1"/>
  <c r="AX143" i="1"/>
  <c r="AW143" i="1"/>
  <c r="AU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AH142" i="1" s="1"/>
  <c r="AN142" i="1"/>
  <c r="K142" i="1" s="1"/>
  <c r="J142" i="1" s="1"/>
  <c r="AC142" i="1" s="1"/>
  <c r="AI142" i="1"/>
  <c r="L142" i="1" s="1"/>
  <c r="AA142" i="1"/>
  <c r="Z142" i="1"/>
  <c r="R142" i="1"/>
  <c r="BA141" i="1"/>
  <c r="AZ141" i="1"/>
  <c r="AX141" i="1"/>
  <c r="AW141" i="1"/>
  <c r="AU141" i="1" s="1"/>
  <c r="P141" i="1" s="1"/>
  <c r="AN141" i="1"/>
  <c r="K141" i="1" s="1"/>
  <c r="J141" i="1" s="1"/>
  <c r="AI141" i="1"/>
  <c r="L141" i="1" s="1"/>
  <c r="AA141" i="1"/>
  <c r="Z141" i="1"/>
  <c r="R141" i="1"/>
  <c r="BA140" i="1"/>
  <c r="AZ140" i="1"/>
  <c r="AX140" i="1"/>
  <c r="AW140" i="1"/>
  <c r="AU140" i="1" s="1"/>
  <c r="AG140" i="1" s="1"/>
  <c r="AN140" i="1"/>
  <c r="K140" i="1" s="1"/>
  <c r="J140" i="1" s="1"/>
  <c r="AI140" i="1"/>
  <c r="L140" i="1" s="1"/>
  <c r="AA140" i="1"/>
  <c r="Z140" i="1"/>
  <c r="R140" i="1"/>
  <c r="BA139" i="1"/>
  <c r="AZ139" i="1"/>
  <c r="AX139" i="1"/>
  <c r="AW139" i="1"/>
  <c r="AU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AN138" i="1"/>
  <c r="K138" i="1" s="1"/>
  <c r="J138" i="1" s="1"/>
  <c r="AI138" i="1"/>
  <c r="L138" i="1" s="1"/>
  <c r="AA138" i="1"/>
  <c r="Z138" i="1"/>
  <c r="R138" i="1"/>
  <c r="BA137" i="1"/>
  <c r="AZ137" i="1"/>
  <c r="AX137" i="1"/>
  <c r="AW137" i="1"/>
  <c r="AU137" i="1" s="1"/>
  <c r="AN137" i="1"/>
  <c r="K137" i="1" s="1"/>
  <c r="J137" i="1" s="1"/>
  <c r="AC137" i="1" s="1"/>
  <c r="AI137" i="1"/>
  <c r="L137" i="1" s="1"/>
  <c r="AA137" i="1"/>
  <c r="Z137" i="1"/>
  <c r="R137" i="1"/>
  <c r="BA136" i="1"/>
  <c r="AZ136" i="1"/>
  <c r="AX136" i="1"/>
  <c r="AW136" i="1"/>
  <c r="AU136" i="1" s="1"/>
  <c r="AN136" i="1"/>
  <c r="K136" i="1" s="1"/>
  <c r="J136" i="1" s="1"/>
  <c r="AI136" i="1"/>
  <c r="L136" i="1" s="1"/>
  <c r="AA136" i="1"/>
  <c r="Z136" i="1"/>
  <c r="R136" i="1"/>
  <c r="BA135" i="1"/>
  <c r="AZ135" i="1"/>
  <c r="AX135" i="1"/>
  <c r="AW135" i="1"/>
  <c r="AU135" i="1" s="1"/>
  <c r="AN135" i="1"/>
  <c r="K135" i="1" s="1"/>
  <c r="J135" i="1" s="1"/>
  <c r="AC135" i="1" s="1"/>
  <c r="AI135" i="1"/>
  <c r="L135" i="1" s="1"/>
  <c r="AA135" i="1"/>
  <c r="Z135" i="1"/>
  <c r="R135" i="1"/>
  <c r="BA134" i="1"/>
  <c r="AZ134" i="1"/>
  <c r="AX134" i="1"/>
  <c r="AW134" i="1"/>
  <c r="AU134" i="1" s="1"/>
  <c r="AN134" i="1"/>
  <c r="K134" i="1" s="1"/>
  <c r="J134" i="1" s="1"/>
  <c r="AC134" i="1" s="1"/>
  <c r="AI134" i="1"/>
  <c r="L134" i="1" s="1"/>
  <c r="AA134" i="1"/>
  <c r="Z134" i="1"/>
  <c r="R134" i="1"/>
  <c r="BA133" i="1"/>
  <c r="AZ133" i="1"/>
  <c r="AX133" i="1"/>
  <c r="AW133" i="1"/>
  <c r="AU133" i="1" s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 s="1"/>
  <c r="AN132" i="1"/>
  <c r="K132" i="1" s="1"/>
  <c r="J132" i="1" s="1"/>
  <c r="AI132" i="1"/>
  <c r="L132" i="1" s="1"/>
  <c r="AA132" i="1"/>
  <c r="Z132" i="1"/>
  <c r="R132" i="1"/>
  <c r="BA131" i="1"/>
  <c r="AZ131" i="1"/>
  <c r="AX131" i="1"/>
  <c r="AW131" i="1"/>
  <c r="AU131" i="1" s="1"/>
  <c r="AH131" i="1" s="1"/>
  <c r="AN131" i="1"/>
  <c r="K131" i="1" s="1"/>
  <c r="J131" i="1" s="1"/>
  <c r="AI131" i="1"/>
  <c r="L131" i="1" s="1"/>
  <c r="AA131" i="1"/>
  <c r="Z131" i="1"/>
  <c r="R131" i="1"/>
  <c r="BA130" i="1"/>
  <c r="AZ130" i="1"/>
  <c r="AX130" i="1"/>
  <c r="AW130" i="1"/>
  <c r="AU130" i="1" s="1"/>
  <c r="AN130" i="1"/>
  <c r="K130" i="1" s="1"/>
  <c r="J130" i="1" s="1"/>
  <c r="AI130" i="1"/>
  <c r="L130" i="1" s="1"/>
  <c r="AA130" i="1"/>
  <c r="Z130" i="1"/>
  <c r="R130" i="1"/>
  <c r="BA129" i="1"/>
  <c r="AZ129" i="1"/>
  <c r="AX129" i="1"/>
  <c r="AW129" i="1"/>
  <c r="AU129" i="1" s="1"/>
  <c r="P129" i="1" s="1"/>
  <c r="AN129" i="1"/>
  <c r="K129" i="1" s="1"/>
  <c r="J129" i="1" s="1"/>
  <c r="AI129" i="1"/>
  <c r="L129" i="1" s="1"/>
  <c r="AA129" i="1"/>
  <c r="Z129" i="1"/>
  <c r="R129" i="1"/>
  <c r="BA128" i="1"/>
  <c r="AZ128" i="1"/>
  <c r="AX128" i="1"/>
  <c r="AW128" i="1"/>
  <c r="AU128" i="1" s="1"/>
  <c r="AH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H127" i="1" s="1"/>
  <c r="AN127" i="1"/>
  <c r="K127" i="1" s="1"/>
  <c r="J127" i="1" s="1"/>
  <c r="AC127" i="1" s="1"/>
  <c r="AI127" i="1"/>
  <c r="L127" i="1" s="1"/>
  <c r="AA127" i="1"/>
  <c r="Z127" i="1"/>
  <c r="R127" i="1"/>
  <c r="BA126" i="1"/>
  <c r="AZ126" i="1"/>
  <c r="AX126" i="1"/>
  <c r="AW126" i="1"/>
  <c r="AU126" i="1" s="1"/>
  <c r="AN126" i="1"/>
  <c r="K126" i="1" s="1"/>
  <c r="J126" i="1" s="1"/>
  <c r="AI126" i="1"/>
  <c r="L126" i="1" s="1"/>
  <c r="AA126" i="1"/>
  <c r="Z126" i="1"/>
  <c r="R126" i="1"/>
  <c r="BA125" i="1"/>
  <c r="AZ125" i="1"/>
  <c r="AX125" i="1"/>
  <c r="AW125" i="1"/>
  <c r="AU125" i="1" s="1"/>
  <c r="M125" i="1" s="1"/>
  <c r="AN125" i="1"/>
  <c r="K125" i="1" s="1"/>
  <c r="J125" i="1" s="1"/>
  <c r="AI125" i="1"/>
  <c r="L125" i="1" s="1"/>
  <c r="AA125" i="1"/>
  <c r="Z125" i="1"/>
  <c r="R125" i="1"/>
  <c r="BA124" i="1"/>
  <c r="AZ124" i="1"/>
  <c r="AX124" i="1"/>
  <c r="AW124" i="1"/>
  <c r="AU124" i="1" s="1"/>
  <c r="AN124" i="1"/>
  <c r="K124" i="1" s="1"/>
  <c r="J124" i="1" s="1"/>
  <c r="AC124" i="1" s="1"/>
  <c r="AI124" i="1"/>
  <c r="L124" i="1" s="1"/>
  <c r="AA124" i="1"/>
  <c r="Z124" i="1"/>
  <c r="R124" i="1"/>
  <c r="BA123" i="1"/>
  <c r="AZ123" i="1"/>
  <c r="AX123" i="1"/>
  <c r="AW123" i="1"/>
  <c r="AU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N122" i="1"/>
  <c r="K122" i="1" s="1"/>
  <c r="J122" i="1" s="1"/>
  <c r="AC122" i="1" s="1"/>
  <c r="AI122" i="1"/>
  <c r="L122" i="1" s="1"/>
  <c r="AA122" i="1"/>
  <c r="Z122" i="1"/>
  <c r="R122" i="1"/>
  <c r="BA121" i="1"/>
  <c r="AZ121" i="1"/>
  <c r="AX121" i="1"/>
  <c r="AW121" i="1"/>
  <c r="AU121" i="1" s="1"/>
  <c r="AG121" i="1" s="1"/>
  <c r="AN121" i="1"/>
  <c r="K121" i="1" s="1"/>
  <c r="J121" i="1" s="1"/>
  <c r="AC121" i="1" s="1"/>
  <c r="AI121" i="1"/>
  <c r="L121" i="1" s="1"/>
  <c r="AA121" i="1"/>
  <c r="Z121" i="1"/>
  <c r="R121" i="1"/>
  <c r="BA120" i="1"/>
  <c r="AZ120" i="1"/>
  <c r="AX120" i="1"/>
  <c r="AW120" i="1"/>
  <c r="AU120" i="1" s="1"/>
  <c r="AG120" i="1" s="1"/>
  <c r="AN120" i="1"/>
  <c r="K120" i="1" s="1"/>
  <c r="J120" i="1" s="1"/>
  <c r="AI120" i="1"/>
  <c r="L120" i="1" s="1"/>
  <c r="AA120" i="1"/>
  <c r="Z120" i="1"/>
  <c r="R120" i="1"/>
  <c r="BA119" i="1"/>
  <c r="AZ119" i="1"/>
  <c r="AX119" i="1"/>
  <c r="AW119" i="1"/>
  <c r="AU119" i="1" s="1"/>
  <c r="AV119" i="1" s="1"/>
  <c r="AN119" i="1"/>
  <c r="K119" i="1" s="1"/>
  <c r="J119" i="1" s="1"/>
  <c r="AI119" i="1"/>
  <c r="L119" i="1" s="1"/>
  <c r="AA119" i="1"/>
  <c r="Z119" i="1"/>
  <c r="R119" i="1"/>
  <c r="BA118" i="1"/>
  <c r="AZ118" i="1"/>
  <c r="AX118" i="1"/>
  <c r="AW118" i="1"/>
  <c r="AU118" i="1" s="1"/>
  <c r="AN118" i="1"/>
  <c r="K118" i="1" s="1"/>
  <c r="J118" i="1" s="1"/>
  <c r="AI118" i="1"/>
  <c r="L118" i="1" s="1"/>
  <c r="AA118" i="1"/>
  <c r="Z118" i="1"/>
  <c r="R118" i="1"/>
  <c r="BA117" i="1"/>
  <c r="AZ117" i="1"/>
  <c r="AX117" i="1"/>
  <c r="AW117" i="1"/>
  <c r="AU117" i="1" s="1"/>
  <c r="P117" i="1" s="1"/>
  <c r="AN117" i="1"/>
  <c r="K117" i="1" s="1"/>
  <c r="J117" i="1" s="1"/>
  <c r="AI117" i="1"/>
  <c r="L117" i="1" s="1"/>
  <c r="AA117" i="1"/>
  <c r="Z117" i="1"/>
  <c r="R117" i="1"/>
  <c r="BA116" i="1"/>
  <c r="AZ116" i="1"/>
  <c r="AX116" i="1"/>
  <c r="AW116" i="1"/>
  <c r="AU116" i="1" s="1"/>
  <c r="AN116" i="1"/>
  <c r="K116" i="1" s="1"/>
  <c r="J116" i="1" s="1"/>
  <c r="AC116" i="1" s="1"/>
  <c r="AI116" i="1"/>
  <c r="L116" i="1" s="1"/>
  <c r="AA116" i="1"/>
  <c r="Z116" i="1"/>
  <c r="R116" i="1"/>
  <c r="BA115" i="1"/>
  <c r="AZ115" i="1"/>
  <c r="AX115" i="1"/>
  <c r="AW115" i="1"/>
  <c r="AU115" i="1" s="1"/>
  <c r="AN115" i="1"/>
  <c r="K115" i="1" s="1"/>
  <c r="J115" i="1" s="1"/>
  <c r="AC115" i="1" s="1"/>
  <c r="AI115" i="1"/>
  <c r="L115" i="1" s="1"/>
  <c r="AA115" i="1"/>
  <c r="Z115" i="1"/>
  <c r="R115" i="1"/>
  <c r="BA114" i="1"/>
  <c r="AZ114" i="1"/>
  <c r="AX114" i="1"/>
  <c r="AW114" i="1"/>
  <c r="AU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 s="1"/>
  <c r="AG113" i="1" s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W112" i="1"/>
  <c r="AU112" i="1" s="1"/>
  <c r="AV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 s="1"/>
  <c r="AN111" i="1"/>
  <c r="K111" i="1" s="1"/>
  <c r="J111" i="1" s="1"/>
  <c r="AI111" i="1"/>
  <c r="L111" i="1" s="1"/>
  <c r="AA111" i="1"/>
  <c r="Z111" i="1"/>
  <c r="R111" i="1"/>
  <c r="BA110" i="1"/>
  <c r="AZ110" i="1"/>
  <c r="AX110" i="1"/>
  <c r="AW110" i="1"/>
  <c r="AU110" i="1" s="1"/>
  <c r="AN110" i="1"/>
  <c r="K110" i="1" s="1"/>
  <c r="J110" i="1" s="1"/>
  <c r="AC110" i="1" s="1"/>
  <c r="AI110" i="1"/>
  <c r="L110" i="1" s="1"/>
  <c r="AA110" i="1"/>
  <c r="Z110" i="1"/>
  <c r="R110" i="1"/>
  <c r="BA109" i="1"/>
  <c r="AZ109" i="1"/>
  <c r="AX109" i="1"/>
  <c r="AW109" i="1"/>
  <c r="AU109" i="1" s="1"/>
  <c r="AN109" i="1"/>
  <c r="K109" i="1" s="1"/>
  <c r="J109" i="1" s="1"/>
  <c r="AI109" i="1"/>
  <c r="L109" i="1" s="1"/>
  <c r="AA109" i="1"/>
  <c r="Z109" i="1"/>
  <c r="R109" i="1"/>
  <c r="BA108" i="1"/>
  <c r="AZ108" i="1"/>
  <c r="AX108" i="1"/>
  <c r="AW108" i="1"/>
  <c r="AU108" i="1" s="1"/>
  <c r="M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AW107" i="1"/>
  <c r="AU107" i="1" s="1"/>
  <c r="AN107" i="1"/>
  <c r="K107" i="1" s="1"/>
  <c r="J107" i="1" s="1"/>
  <c r="AI107" i="1"/>
  <c r="L107" i="1" s="1"/>
  <c r="AA107" i="1"/>
  <c r="Z107" i="1"/>
  <c r="R107" i="1"/>
  <c r="BA106" i="1"/>
  <c r="AZ106" i="1"/>
  <c r="AX106" i="1"/>
  <c r="AW106" i="1"/>
  <c r="AU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AH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AW104" i="1"/>
  <c r="AU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W103" i="1"/>
  <c r="AU103" i="1" s="1"/>
  <c r="AG103" i="1" s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W102" i="1"/>
  <c r="AU102" i="1" s="1"/>
  <c r="AN102" i="1"/>
  <c r="K102" i="1" s="1"/>
  <c r="J102" i="1" s="1"/>
  <c r="AI102" i="1"/>
  <c r="L102" i="1" s="1"/>
  <c r="AA102" i="1"/>
  <c r="Z102" i="1"/>
  <c r="R102" i="1"/>
  <c r="BA101" i="1"/>
  <c r="AZ101" i="1"/>
  <c r="AX101" i="1"/>
  <c r="AW101" i="1"/>
  <c r="AU101" i="1" s="1"/>
  <c r="AG101" i="1" s="1"/>
  <c r="AV101" i="1"/>
  <c r="AN101" i="1"/>
  <c r="K101" i="1" s="1"/>
  <c r="J101" i="1" s="1"/>
  <c r="AI101" i="1"/>
  <c r="L101" i="1" s="1"/>
  <c r="AA101" i="1"/>
  <c r="Z101" i="1"/>
  <c r="R101" i="1"/>
  <c r="BA100" i="1"/>
  <c r="AZ100" i="1"/>
  <c r="AX100" i="1"/>
  <c r="AW100" i="1"/>
  <c r="AU100" i="1" s="1"/>
  <c r="M100" i="1" s="1"/>
  <c r="AN100" i="1"/>
  <c r="K100" i="1" s="1"/>
  <c r="J100" i="1" s="1"/>
  <c r="AC100" i="1" s="1"/>
  <c r="AI100" i="1"/>
  <c r="L100" i="1" s="1"/>
  <c r="AA100" i="1"/>
  <c r="Z100" i="1"/>
  <c r="R100" i="1"/>
  <c r="BA99" i="1"/>
  <c r="AZ99" i="1"/>
  <c r="AX99" i="1"/>
  <c r="AW99" i="1"/>
  <c r="AU99" i="1" s="1"/>
  <c r="P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AW98" i="1"/>
  <c r="AU98" i="1" s="1"/>
  <c r="AN98" i="1"/>
  <c r="K98" i="1" s="1"/>
  <c r="J98" i="1" s="1"/>
  <c r="AI98" i="1"/>
  <c r="L98" i="1" s="1"/>
  <c r="AA98" i="1"/>
  <c r="Z98" i="1"/>
  <c r="R98" i="1"/>
  <c r="BA97" i="1"/>
  <c r="AZ97" i="1"/>
  <c r="AX97" i="1"/>
  <c r="AW97" i="1"/>
  <c r="AU97" i="1" s="1"/>
  <c r="AN97" i="1"/>
  <c r="K97" i="1" s="1"/>
  <c r="J97" i="1" s="1"/>
  <c r="AC97" i="1" s="1"/>
  <c r="AI97" i="1"/>
  <c r="L97" i="1" s="1"/>
  <c r="AA97" i="1"/>
  <c r="Z97" i="1"/>
  <c r="R97" i="1"/>
  <c r="BA96" i="1"/>
  <c r="AZ96" i="1"/>
  <c r="AX96" i="1"/>
  <c r="AW96" i="1"/>
  <c r="AU96" i="1" s="1"/>
  <c r="AV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W95" i="1"/>
  <c r="AU95" i="1" s="1"/>
  <c r="AN95" i="1"/>
  <c r="K95" i="1" s="1"/>
  <c r="J95" i="1" s="1"/>
  <c r="AI95" i="1"/>
  <c r="L95" i="1" s="1"/>
  <c r="AA95" i="1"/>
  <c r="Z95" i="1"/>
  <c r="R95" i="1"/>
  <c r="BA94" i="1"/>
  <c r="AZ94" i="1"/>
  <c r="AX94" i="1"/>
  <c r="AW94" i="1"/>
  <c r="AU94" i="1" s="1"/>
  <c r="AN94" i="1"/>
  <c r="K94" i="1" s="1"/>
  <c r="J94" i="1" s="1"/>
  <c r="AI94" i="1"/>
  <c r="L94" i="1" s="1"/>
  <c r="AA94" i="1"/>
  <c r="Z94" i="1"/>
  <c r="R94" i="1"/>
  <c r="BA93" i="1"/>
  <c r="AZ93" i="1"/>
  <c r="AX93" i="1"/>
  <c r="AW93" i="1"/>
  <c r="AU93" i="1" s="1"/>
  <c r="AV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AH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AN91" i="1"/>
  <c r="K91" i="1" s="1"/>
  <c r="J91" i="1" s="1"/>
  <c r="AI91" i="1"/>
  <c r="L91" i="1" s="1"/>
  <c r="AA91" i="1"/>
  <c r="Z91" i="1"/>
  <c r="Y91" i="1" s="1"/>
  <c r="R91" i="1"/>
  <c r="BA90" i="1"/>
  <c r="AZ90" i="1"/>
  <c r="AX90" i="1"/>
  <c r="AW90" i="1"/>
  <c r="AU90" i="1" s="1"/>
  <c r="AN90" i="1"/>
  <c r="K90" i="1" s="1"/>
  <c r="J90" i="1" s="1"/>
  <c r="AC90" i="1" s="1"/>
  <c r="AI90" i="1"/>
  <c r="L90" i="1" s="1"/>
  <c r="AA90" i="1"/>
  <c r="Z90" i="1"/>
  <c r="R90" i="1"/>
  <c r="BA89" i="1"/>
  <c r="AZ89" i="1"/>
  <c r="AX89" i="1"/>
  <c r="AW89" i="1"/>
  <c r="AU89" i="1" s="1"/>
  <c r="AN89" i="1"/>
  <c r="K89" i="1" s="1"/>
  <c r="J89" i="1" s="1"/>
  <c r="AC89" i="1" s="1"/>
  <c r="AI89" i="1"/>
  <c r="L89" i="1" s="1"/>
  <c r="AA89" i="1"/>
  <c r="Z89" i="1"/>
  <c r="R89" i="1"/>
  <c r="BA88" i="1"/>
  <c r="AZ88" i="1"/>
  <c r="AX88" i="1"/>
  <c r="AW88" i="1"/>
  <c r="AU88" i="1" s="1"/>
  <c r="AN88" i="1"/>
  <c r="K88" i="1" s="1"/>
  <c r="J88" i="1" s="1"/>
  <c r="AC88" i="1" s="1"/>
  <c r="AI88" i="1"/>
  <c r="L88" i="1" s="1"/>
  <c r="AA88" i="1"/>
  <c r="Z88" i="1"/>
  <c r="R88" i="1"/>
  <c r="BA87" i="1"/>
  <c r="AZ87" i="1"/>
  <c r="AX87" i="1"/>
  <c r="AW87" i="1"/>
  <c r="AU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AW86" i="1"/>
  <c r="AU86" i="1" s="1"/>
  <c r="AN86" i="1"/>
  <c r="K86" i="1" s="1"/>
  <c r="J86" i="1" s="1"/>
  <c r="AI86" i="1"/>
  <c r="L86" i="1" s="1"/>
  <c r="AA86" i="1"/>
  <c r="Z86" i="1"/>
  <c r="R86" i="1"/>
  <c r="BA85" i="1"/>
  <c r="AZ85" i="1"/>
  <c r="AX85" i="1"/>
  <c r="AW85" i="1"/>
  <c r="AU85" i="1" s="1"/>
  <c r="AN85" i="1"/>
  <c r="K85" i="1" s="1"/>
  <c r="J85" i="1" s="1"/>
  <c r="AC85" i="1" s="1"/>
  <c r="AI85" i="1"/>
  <c r="L85" i="1" s="1"/>
  <c r="AA85" i="1"/>
  <c r="Z85" i="1"/>
  <c r="R85" i="1"/>
  <c r="BA84" i="1"/>
  <c r="AZ84" i="1"/>
  <c r="AX84" i="1"/>
  <c r="AW84" i="1"/>
  <c r="AU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AN83" i="1"/>
  <c r="K83" i="1" s="1"/>
  <c r="J83" i="1" s="1"/>
  <c r="AC83" i="1" s="1"/>
  <c r="AI83" i="1"/>
  <c r="L83" i="1" s="1"/>
  <c r="AA83" i="1"/>
  <c r="Z83" i="1"/>
  <c r="R83" i="1"/>
  <c r="BA82" i="1"/>
  <c r="AZ82" i="1"/>
  <c r="AX82" i="1"/>
  <c r="AW82" i="1"/>
  <c r="AU82" i="1" s="1"/>
  <c r="P82" i="1" s="1"/>
  <c r="AN82" i="1"/>
  <c r="K82" i="1" s="1"/>
  <c r="J82" i="1" s="1"/>
  <c r="AC82" i="1" s="1"/>
  <c r="AI82" i="1"/>
  <c r="L82" i="1" s="1"/>
  <c r="AA82" i="1"/>
  <c r="Z82" i="1"/>
  <c r="R82" i="1"/>
  <c r="BA81" i="1"/>
  <c r="AZ81" i="1"/>
  <c r="AX81" i="1"/>
  <c r="AW81" i="1"/>
  <c r="AU81" i="1" s="1"/>
  <c r="P81" i="1" s="1"/>
  <c r="AN81" i="1"/>
  <c r="K81" i="1" s="1"/>
  <c r="J81" i="1" s="1"/>
  <c r="AI81" i="1"/>
  <c r="L81" i="1" s="1"/>
  <c r="AA81" i="1"/>
  <c r="Z81" i="1"/>
  <c r="R81" i="1"/>
  <c r="BA80" i="1"/>
  <c r="AZ80" i="1"/>
  <c r="AX80" i="1"/>
  <c r="AW80" i="1"/>
  <c r="AU80" i="1" s="1"/>
  <c r="P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AV79" i="1" s="1"/>
  <c r="AN79" i="1"/>
  <c r="K79" i="1" s="1"/>
  <c r="J79" i="1" s="1"/>
  <c r="AC79" i="1" s="1"/>
  <c r="AI79" i="1"/>
  <c r="L79" i="1" s="1"/>
  <c r="AA79" i="1"/>
  <c r="Z79" i="1"/>
  <c r="R79" i="1"/>
  <c r="BA78" i="1"/>
  <c r="AZ78" i="1"/>
  <c r="AX78" i="1"/>
  <c r="AW78" i="1"/>
  <c r="AU78" i="1" s="1"/>
  <c r="AN78" i="1"/>
  <c r="K78" i="1" s="1"/>
  <c r="J78" i="1" s="1"/>
  <c r="AC78" i="1" s="1"/>
  <c r="AI78" i="1"/>
  <c r="L78" i="1" s="1"/>
  <c r="AA78" i="1"/>
  <c r="Z78" i="1"/>
  <c r="R78" i="1"/>
  <c r="BA77" i="1"/>
  <c r="AZ77" i="1"/>
  <c r="AX77" i="1"/>
  <c r="AW77" i="1"/>
  <c r="AU77" i="1" s="1"/>
  <c r="AG77" i="1" s="1"/>
  <c r="AN77" i="1"/>
  <c r="K77" i="1" s="1"/>
  <c r="J77" i="1" s="1"/>
  <c r="AI77" i="1"/>
  <c r="L77" i="1" s="1"/>
  <c r="AA77" i="1"/>
  <c r="Z77" i="1"/>
  <c r="R77" i="1"/>
  <c r="BA76" i="1"/>
  <c r="AZ76" i="1"/>
  <c r="AX76" i="1"/>
  <c r="AW76" i="1"/>
  <c r="AU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AW75" i="1"/>
  <c r="AU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 s="1"/>
  <c r="AN74" i="1"/>
  <c r="K74" i="1" s="1"/>
  <c r="J74" i="1" s="1"/>
  <c r="AI74" i="1"/>
  <c r="L74" i="1" s="1"/>
  <c r="AA74" i="1"/>
  <c r="Z74" i="1"/>
  <c r="R74" i="1"/>
  <c r="BA73" i="1"/>
  <c r="AZ73" i="1"/>
  <c r="AX73" i="1"/>
  <c r="AW73" i="1"/>
  <c r="AU73" i="1" s="1"/>
  <c r="AN73" i="1"/>
  <c r="K73" i="1" s="1"/>
  <c r="J73" i="1" s="1"/>
  <c r="AC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AW71" i="1"/>
  <c r="AU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AH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W69" i="1"/>
  <c r="AU69" i="1" s="1"/>
  <c r="AN69" i="1"/>
  <c r="K69" i="1" s="1"/>
  <c r="J69" i="1" s="1"/>
  <c r="AI69" i="1"/>
  <c r="L69" i="1" s="1"/>
  <c r="AA69" i="1"/>
  <c r="Z69" i="1"/>
  <c r="R69" i="1"/>
  <c r="BA68" i="1"/>
  <c r="AZ68" i="1"/>
  <c r="AX68" i="1"/>
  <c r="AW68" i="1"/>
  <c r="AU68" i="1" s="1"/>
  <c r="AN68" i="1"/>
  <c r="K68" i="1" s="1"/>
  <c r="J68" i="1" s="1"/>
  <c r="AC68" i="1" s="1"/>
  <c r="AI68" i="1"/>
  <c r="L68" i="1" s="1"/>
  <c r="AA68" i="1"/>
  <c r="Z68" i="1"/>
  <c r="R68" i="1"/>
  <c r="BA67" i="1"/>
  <c r="AZ67" i="1"/>
  <c r="AX67" i="1"/>
  <c r="AW67" i="1"/>
  <c r="AU67" i="1" s="1"/>
  <c r="AN67" i="1"/>
  <c r="K67" i="1" s="1"/>
  <c r="J67" i="1" s="1"/>
  <c r="AI67" i="1"/>
  <c r="L67" i="1" s="1"/>
  <c r="AA67" i="1"/>
  <c r="Z67" i="1"/>
  <c r="R67" i="1"/>
  <c r="BA66" i="1"/>
  <c r="AZ66" i="1"/>
  <c r="AX66" i="1"/>
  <c r="AW66" i="1"/>
  <c r="AU66" i="1" s="1"/>
  <c r="AN66" i="1"/>
  <c r="K66" i="1" s="1"/>
  <c r="J66" i="1" s="1"/>
  <c r="AC66" i="1" s="1"/>
  <c r="AI66" i="1"/>
  <c r="L66" i="1" s="1"/>
  <c r="AA66" i="1"/>
  <c r="Z66" i="1"/>
  <c r="R66" i="1"/>
  <c r="BA65" i="1"/>
  <c r="AZ65" i="1"/>
  <c r="AX65" i="1"/>
  <c r="AW65" i="1"/>
  <c r="AU65" i="1" s="1"/>
  <c r="AN65" i="1"/>
  <c r="K65" i="1" s="1"/>
  <c r="J65" i="1" s="1"/>
  <c r="AI65" i="1"/>
  <c r="L65" i="1" s="1"/>
  <c r="AA65" i="1"/>
  <c r="Z65" i="1"/>
  <c r="R65" i="1"/>
  <c r="BA64" i="1"/>
  <c r="AZ64" i="1"/>
  <c r="AX64" i="1"/>
  <c r="AW64" i="1"/>
  <c r="AU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N63" i="1"/>
  <c r="K63" i="1" s="1"/>
  <c r="J63" i="1" s="1"/>
  <c r="AC63" i="1" s="1"/>
  <c r="AI63" i="1"/>
  <c r="L63" i="1" s="1"/>
  <c r="AA63" i="1"/>
  <c r="Z63" i="1"/>
  <c r="R63" i="1"/>
  <c r="BA62" i="1"/>
  <c r="AZ62" i="1"/>
  <c r="AX62" i="1"/>
  <c r="AW62" i="1"/>
  <c r="AU62" i="1" s="1"/>
  <c r="M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W61" i="1"/>
  <c r="AU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AW60" i="1"/>
  <c r="AU60" i="1" s="1"/>
  <c r="AN60" i="1"/>
  <c r="K60" i="1" s="1"/>
  <c r="J60" i="1" s="1"/>
  <c r="AI60" i="1"/>
  <c r="L60" i="1" s="1"/>
  <c r="AA60" i="1"/>
  <c r="Z60" i="1"/>
  <c r="R60" i="1"/>
  <c r="BA59" i="1"/>
  <c r="AZ59" i="1"/>
  <c r="AX59" i="1"/>
  <c r="AW59" i="1"/>
  <c r="AU59" i="1" s="1"/>
  <c r="AV59" i="1" s="1"/>
  <c r="AN59" i="1"/>
  <c r="K59" i="1" s="1"/>
  <c r="J59" i="1" s="1"/>
  <c r="AI59" i="1"/>
  <c r="L59" i="1" s="1"/>
  <c r="AA59" i="1"/>
  <c r="Z59" i="1"/>
  <c r="R59" i="1"/>
  <c r="BA58" i="1"/>
  <c r="AZ58" i="1"/>
  <c r="AX58" i="1"/>
  <c r="AW58" i="1"/>
  <c r="AU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W57" i="1"/>
  <c r="AU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N56" i="1"/>
  <c r="K56" i="1" s="1"/>
  <c r="J56" i="1" s="1"/>
  <c r="AC56" i="1" s="1"/>
  <c r="AI56" i="1"/>
  <c r="L56" i="1" s="1"/>
  <c r="AA56" i="1"/>
  <c r="Z56" i="1"/>
  <c r="R56" i="1"/>
  <c r="BA55" i="1"/>
  <c r="AZ55" i="1"/>
  <c r="AX55" i="1"/>
  <c r="AW55" i="1"/>
  <c r="AU55" i="1" s="1"/>
  <c r="P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AV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 s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AN51" i="1"/>
  <c r="K51" i="1" s="1"/>
  <c r="J51" i="1" s="1"/>
  <c r="AC51" i="1" s="1"/>
  <c r="AI51" i="1"/>
  <c r="L51" i="1" s="1"/>
  <c r="AA51" i="1"/>
  <c r="Z51" i="1"/>
  <c r="R51" i="1"/>
  <c r="BA50" i="1"/>
  <c r="AZ50" i="1"/>
  <c r="AX50" i="1"/>
  <c r="AW50" i="1"/>
  <c r="AU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AN49" i="1"/>
  <c r="K49" i="1" s="1"/>
  <c r="J49" i="1" s="1"/>
  <c r="AI49" i="1"/>
  <c r="L49" i="1" s="1"/>
  <c r="AA49" i="1"/>
  <c r="Z49" i="1"/>
  <c r="R49" i="1"/>
  <c r="BA48" i="1"/>
  <c r="AZ48" i="1"/>
  <c r="AX48" i="1"/>
  <c r="AW48" i="1"/>
  <c r="AU48" i="1" s="1"/>
  <c r="AN48" i="1"/>
  <c r="K48" i="1" s="1"/>
  <c r="J48" i="1" s="1"/>
  <c r="AI48" i="1"/>
  <c r="L48" i="1" s="1"/>
  <c r="AA48" i="1"/>
  <c r="Z48" i="1"/>
  <c r="R48" i="1"/>
  <c r="BA47" i="1"/>
  <c r="AZ47" i="1"/>
  <c r="AX47" i="1"/>
  <c r="AW47" i="1"/>
  <c r="AU47" i="1" s="1"/>
  <c r="AG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N46" i="1"/>
  <c r="K46" i="1" s="1"/>
  <c r="J46" i="1" s="1"/>
  <c r="AC46" i="1" s="1"/>
  <c r="AI46" i="1"/>
  <c r="L46" i="1" s="1"/>
  <c r="AA46" i="1"/>
  <c r="Z46" i="1"/>
  <c r="R46" i="1"/>
  <c r="BA45" i="1"/>
  <c r="AZ45" i="1"/>
  <c r="AX45" i="1"/>
  <c r="AW45" i="1"/>
  <c r="AU45" i="1" s="1"/>
  <c r="AH45" i="1" s="1"/>
  <c r="AN45" i="1"/>
  <c r="K45" i="1" s="1"/>
  <c r="J45" i="1" s="1"/>
  <c r="AI45" i="1"/>
  <c r="L45" i="1" s="1"/>
  <c r="AA45" i="1"/>
  <c r="Z45" i="1"/>
  <c r="R45" i="1"/>
  <c r="BA44" i="1"/>
  <c r="AZ44" i="1"/>
  <c r="AX44" i="1"/>
  <c r="AW44" i="1"/>
  <c r="AU44" i="1" s="1"/>
  <c r="AV44" i="1" s="1"/>
  <c r="AN44" i="1"/>
  <c r="K44" i="1" s="1"/>
  <c r="J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C43" i="1" s="1"/>
  <c r="AI43" i="1"/>
  <c r="L43" i="1" s="1"/>
  <c r="AA43" i="1"/>
  <c r="Z43" i="1"/>
  <c r="R43" i="1"/>
  <c r="BA42" i="1"/>
  <c r="AZ42" i="1"/>
  <c r="AX42" i="1"/>
  <c r="AW42" i="1"/>
  <c r="AU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 s="1"/>
  <c r="AN41" i="1"/>
  <c r="K41" i="1" s="1"/>
  <c r="J41" i="1" s="1"/>
  <c r="AC41" i="1" s="1"/>
  <c r="AI41" i="1"/>
  <c r="L41" i="1" s="1"/>
  <c r="AA41" i="1"/>
  <c r="Z41" i="1"/>
  <c r="R41" i="1"/>
  <c r="BA40" i="1"/>
  <c r="AZ40" i="1"/>
  <c r="AX40" i="1"/>
  <c r="AW40" i="1"/>
  <c r="AU40" i="1" s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 s="1"/>
  <c r="AN39" i="1"/>
  <c r="K39" i="1" s="1"/>
  <c r="J39" i="1" s="1"/>
  <c r="AI39" i="1"/>
  <c r="L39" i="1" s="1"/>
  <c r="AA39" i="1"/>
  <c r="Z39" i="1"/>
  <c r="R39" i="1"/>
  <c r="BA38" i="1"/>
  <c r="AZ38" i="1"/>
  <c r="AX38" i="1"/>
  <c r="AW38" i="1"/>
  <c r="AU38" i="1" s="1"/>
  <c r="AN38" i="1"/>
  <c r="K38" i="1" s="1"/>
  <c r="J38" i="1" s="1"/>
  <c r="AC38" i="1" s="1"/>
  <c r="AI38" i="1"/>
  <c r="L38" i="1" s="1"/>
  <c r="AA38" i="1"/>
  <c r="Z38" i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AN36" i="1"/>
  <c r="K36" i="1" s="1"/>
  <c r="J36" i="1" s="1"/>
  <c r="AC36" i="1" s="1"/>
  <c r="AI36" i="1"/>
  <c r="L36" i="1" s="1"/>
  <c r="AA36" i="1"/>
  <c r="Z36" i="1"/>
  <c r="R36" i="1"/>
  <c r="BA35" i="1"/>
  <c r="AZ35" i="1"/>
  <c r="AX35" i="1"/>
  <c r="AW35" i="1"/>
  <c r="AU35" i="1" s="1"/>
  <c r="AN35" i="1"/>
  <c r="K35" i="1" s="1"/>
  <c r="J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I34" i="1"/>
  <c r="L34" i="1" s="1"/>
  <c r="AA34" i="1"/>
  <c r="Z34" i="1"/>
  <c r="R34" i="1"/>
  <c r="BA33" i="1"/>
  <c r="AZ33" i="1"/>
  <c r="AX33" i="1"/>
  <c r="AW33" i="1"/>
  <c r="AU33" i="1" s="1"/>
  <c r="AN33" i="1"/>
  <c r="K33" i="1" s="1"/>
  <c r="J33" i="1" s="1"/>
  <c r="AC33" i="1" s="1"/>
  <c r="AI33" i="1"/>
  <c r="L33" i="1" s="1"/>
  <c r="AA33" i="1"/>
  <c r="Z33" i="1"/>
  <c r="R33" i="1"/>
  <c r="BA32" i="1"/>
  <c r="AZ32" i="1"/>
  <c r="AX32" i="1"/>
  <c r="AW32" i="1"/>
  <c r="AU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AW31" i="1"/>
  <c r="AU31" i="1" s="1"/>
  <c r="AV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W30" i="1"/>
  <c r="AU30" i="1" s="1"/>
  <c r="AN30" i="1"/>
  <c r="K30" i="1" s="1"/>
  <c r="J30" i="1" s="1"/>
  <c r="AI30" i="1"/>
  <c r="L30" i="1" s="1"/>
  <c r="AA30" i="1"/>
  <c r="Z30" i="1"/>
  <c r="R30" i="1"/>
  <c r="BA29" i="1"/>
  <c r="AZ29" i="1"/>
  <c r="AX29" i="1"/>
  <c r="AW29" i="1"/>
  <c r="AU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W28" i="1"/>
  <c r="AU28" i="1" s="1"/>
  <c r="AH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W27" i="1"/>
  <c r="AU27" i="1" s="1"/>
  <c r="AG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AV26" i="1" s="1"/>
  <c r="AN26" i="1"/>
  <c r="K26" i="1" s="1"/>
  <c r="J26" i="1" s="1"/>
  <c r="AC26" i="1" s="1"/>
  <c r="AI26" i="1"/>
  <c r="L26" i="1" s="1"/>
  <c r="AA26" i="1"/>
  <c r="Z26" i="1"/>
  <c r="R26" i="1"/>
  <c r="BA25" i="1"/>
  <c r="AZ25" i="1"/>
  <c r="AX25" i="1"/>
  <c r="AW25" i="1"/>
  <c r="AU25" i="1" s="1"/>
  <c r="AN25" i="1"/>
  <c r="K25" i="1" s="1"/>
  <c r="J25" i="1" s="1"/>
  <c r="AI25" i="1"/>
  <c r="L25" i="1" s="1"/>
  <c r="AA25" i="1"/>
  <c r="Z25" i="1"/>
  <c r="R25" i="1"/>
  <c r="BA24" i="1"/>
  <c r="AZ24" i="1"/>
  <c r="AX24" i="1"/>
  <c r="AW24" i="1"/>
  <c r="AU24" i="1" s="1"/>
  <c r="AV24" i="1" s="1"/>
  <c r="AN24" i="1"/>
  <c r="K24" i="1" s="1"/>
  <c r="J24" i="1" s="1"/>
  <c r="AI24" i="1"/>
  <c r="L24" i="1" s="1"/>
  <c r="AA24" i="1"/>
  <c r="Z24" i="1"/>
  <c r="R24" i="1"/>
  <c r="BA23" i="1"/>
  <c r="AZ23" i="1"/>
  <c r="AX23" i="1"/>
  <c r="AW23" i="1"/>
  <c r="AU23" i="1" s="1"/>
  <c r="AH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AG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 s="1"/>
  <c r="AN21" i="1"/>
  <c r="K21" i="1" s="1"/>
  <c r="J21" i="1" s="1"/>
  <c r="AI21" i="1"/>
  <c r="L21" i="1" s="1"/>
  <c r="AA21" i="1"/>
  <c r="Z21" i="1"/>
  <c r="R21" i="1"/>
  <c r="BA20" i="1"/>
  <c r="AZ20" i="1"/>
  <c r="AX20" i="1"/>
  <c r="AW20" i="1"/>
  <c r="AU20" i="1" s="1"/>
  <c r="AG20" i="1" s="1"/>
  <c r="AN20" i="1"/>
  <c r="K20" i="1" s="1"/>
  <c r="J20" i="1" s="1"/>
  <c r="AI20" i="1"/>
  <c r="L20" i="1" s="1"/>
  <c r="AA20" i="1"/>
  <c r="Z20" i="1"/>
  <c r="R20" i="1"/>
  <c r="BA19" i="1"/>
  <c r="AZ19" i="1"/>
  <c r="AX19" i="1"/>
  <c r="AW19" i="1"/>
  <c r="AU19" i="1" s="1"/>
  <c r="P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AN17" i="1"/>
  <c r="K17" i="1" s="1"/>
  <c r="J17" i="1" s="1"/>
  <c r="AI17" i="1"/>
  <c r="L17" i="1" s="1"/>
  <c r="AA17" i="1"/>
  <c r="Z17" i="1"/>
  <c r="R17" i="1"/>
  <c r="AY426" i="1" l="1"/>
  <c r="U163" i="1"/>
  <c r="Y157" i="1"/>
  <c r="U220" i="1"/>
  <c r="U230" i="1"/>
  <c r="U240" i="1"/>
  <c r="U91" i="1"/>
  <c r="U122" i="1"/>
  <c r="Y45" i="1"/>
  <c r="U292" i="1"/>
  <c r="U413" i="1"/>
  <c r="Y30" i="1"/>
  <c r="Y50" i="1"/>
  <c r="Y60" i="1"/>
  <c r="AY65" i="1"/>
  <c r="AY85" i="1"/>
  <c r="Y432" i="1"/>
  <c r="U323" i="1"/>
  <c r="Y265" i="1"/>
  <c r="Y47" i="1"/>
  <c r="Y68" i="1"/>
  <c r="U196" i="1"/>
  <c r="AV277" i="1"/>
  <c r="AY18" i="1"/>
  <c r="Y269" i="1"/>
  <c r="Y321" i="1"/>
  <c r="Y484" i="1"/>
  <c r="Y62" i="1"/>
  <c r="Y164" i="1"/>
  <c r="AY74" i="1"/>
  <c r="AY37" i="1"/>
  <c r="Y331" i="1"/>
  <c r="Y566" i="1"/>
  <c r="U232" i="1"/>
  <c r="Y424" i="1"/>
  <c r="Y72" i="1"/>
  <c r="AY427" i="1"/>
  <c r="Y346" i="1"/>
  <c r="Y170" i="1"/>
  <c r="AY49" i="1"/>
  <c r="Y64" i="1"/>
  <c r="Y219" i="1"/>
  <c r="U338" i="1"/>
  <c r="U358" i="1"/>
  <c r="AY441" i="1"/>
  <c r="Y25" i="1"/>
  <c r="Y103" i="1"/>
  <c r="Y207" i="1"/>
  <c r="U231" i="1"/>
  <c r="Y292" i="1"/>
  <c r="Y302" i="1"/>
  <c r="Y461" i="1"/>
  <c r="AG483" i="1"/>
  <c r="Y236" i="1"/>
  <c r="U241" i="1"/>
  <c r="AY391" i="1"/>
  <c r="Y396" i="1"/>
  <c r="AY559" i="1"/>
  <c r="Y573" i="1"/>
  <c r="U187" i="1"/>
  <c r="AY367" i="1"/>
  <c r="AG384" i="1"/>
  <c r="Y425" i="1"/>
  <c r="AY431" i="1"/>
  <c r="Y202" i="1"/>
  <c r="U258" i="1"/>
  <c r="AY566" i="1"/>
  <c r="Y43" i="1"/>
  <c r="U438" i="1"/>
  <c r="U68" i="1"/>
  <c r="Y73" i="1"/>
  <c r="AY490" i="1"/>
  <c r="AH496" i="1"/>
  <c r="Y65" i="1"/>
  <c r="U191" i="1"/>
  <c r="AY212" i="1"/>
  <c r="Y249" i="1"/>
  <c r="Y281" i="1"/>
  <c r="U298" i="1"/>
  <c r="AY473" i="1"/>
  <c r="U494" i="1"/>
  <c r="Y510" i="1"/>
  <c r="Y574" i="1"/>
  <c r="Y95" i="1"/>
  <c r="Y203" i="1"/>
  <c r="Y235" i="1"/>
  <c r="Y572" i="1"/>
  <c r="Y117" i="1"/>
  <c r="Y429" i="1"/>
  <c r="Y539" i="1"/>
  <c r="AY510" i="1"/>
  <c r="Y156" i="1"/>
  <c r="U149" i="1"/>
  <c r="U183" i="1"/>
  <c r="U236" i="1"/>
  <c r="Y523" i="1"/>
  <c r="Y524" i="1"/>
  <c r="P534" i="1"/>
  <c r="AY544" i="1"/>
  <c r="U94" i="1"/>
  <c r="M141" i="1"/>
  <c r="AY182" i="1"/>
  <c r="Y208" i="1"/>
  <c r="AY312" i="1"/>
  <c r="AY375" i="1"/>
  <c r="AY562" i="1"/>
  <c r="Y32" i="1"/>
  <c r="Y67" i="1"/>
  <c r="Y80" i="1"/>
  <c r="Y107" i="1"/>
  <c r="Y128" i="1"/>
  <c r="AY145" i="1"/>
  <c r="AY180" i="1"/>
  <c r="AY204" i="1"/>
  <c r="AY420" i="1"/>
  <c r="Y438" i="1"/>
  <c r="P533" i="1"/>
  <c r="AY60" i="1"/>
  <c r="Y149" i="1"/>
  <c r="Y241" i="1"/>
  <c r="AH255" i="1"/>
  <c r="U260" i="1"/>
  <c r="U322" i="1"/>
  <c r="Y365" i="1"/>
  <c r="Y366" i="1"/>
  <c r="Y391" i="1"/>
  <c r="Y423" i="1"/>
  <c r="Y463" i="1"/>
  <c r="U540" i="1"/>
  <c r="Y560" i="1"/>
  <c r="AH103" i="1"/>
  <c r="Y147" i="1"/>
  <c r="Y206" i="1"/>
  <c r="U222" i="1"/>
  <c r="AY259" i="1"/>
  <c r="U321" i="1"/>
  <c r="U467" i="1"/>
  <c r="AG499" i="1"/>
  <c r="U503" i="1"/>
  <c r="Y534" i="1"/>
  <c r="AY539" i="1"/>
  <c r="AY22" i="1"/>
  <c r="Y39" i="1"/>
  <c r="AY44" i="1"/>
  <c r="Y113" i="1"/>
  <c r="Y146" i="1"/>
  <c r="Y192" i="1"/>
  <c r="Y528" i="1"/>
  <c r="U273" i="1"/>
  <c r="V273" i="1" s="1"/>
  <c r="W273" i="1" s="1"/>
  <c r="X273" i="1" s="1"/>
  <c r="AB273" i="1" s="1"/>
  <c r="Y385" i="1"/>
  <c r="Y493" i="1"/>
  <c r="Y494" i="1"/>
  <c r="U32" i="1"/>
  <c r="Y121" i="1"/>
  <c r="Y418" i="1"/>
  <c r="AG443" i="1"/>
  <c r="Y142" i="1"/>
  <c r="U228" i="1"/>
  <c r="Y312" i="1"/>
  <c r="Y22" i="1"/>
  <c r="Y33" i="1"/>
  <c r="Y44" i="1"/>
  <c r="AY53" i="1"/>
  <c r="Y57" i="1"/>
  <c r="Y81" i="1"/>
  <c r="Y82" i="1"/>
  <c r="U88" i="1"/>
  <c r="Y108" i="1"/>
  <c r="U161" i="1"/>
  <c r="AG173" i="1"/>
  <c r="Y210" i="1"/>
  <c r="AY215" i="1"/>
  <c r="Y289" i="1"/>
  <c r="AY295" i="1"/>
  <c r="Y335" i="1"/>
  <c r="Y345" i="1"/>
  <c r="AY363" i="1"/>
  <c r="Y370" i="1"/>
  <c r="U387" i="1"/>
  <c r="AY461" i="1"/>
  <c r="U495" i="1"/>
  <c r="AY518" i="1"/>
  <c r="Y522" i="1"/>
  <c r="Y553" i="1"/>
  <c r="AV47" i="1"/>
  <c r="P47" i="1"/>
  <c r="Y136" i="1"/>
  <c r="Y195" i="1"/>
  <c r="Y229" i="1"/>
  <c r="Y227" i="1"/>
  <c r="U92" i="1"/>
  <c r="V92" i="1" s="1"/>
  <c r="W92" i="1" s="1"/>
  <c r="AY52" i="1"/>
  <c r="P160" i="1"/>
  <c r="AV160" i="1"/>
  <c r="Y18" i="1"/>
  <c r="AV22" i="1"/>
  <c r="AH108" i="1"/>
  <c r="Y386" i="1"/>
  <c r="AH392" i="1"/>
  <c r="Y417" i="1"/>
  <c r="AY437" i="1"/>
  <c r="Y442" i="1"/>
  <c r="Y455" i="1"/>
  <c r="AH483" i="1"/>
  <c r="U488" i="1"/>
  <c r="AY515" i="1"/>
  <c r="Y538" i="1"/>
  <c r="Y545" i="1"/>
  <c r="U50" i="1"/>
  <c r="U146" i="1"/>
  <c r="U171" i="1"/>
  <c r="Y179" i="1"/>
  <c r="U185" i="1"/>
  <c r="AY186" i="1"/>
  <c r="U201" i="1"/>
  <c r="U202" i="1"/>
  <c r="AY203" i="1"/>
  <c r="Y209" i="1"/>
  <c r="Y211" i="1"/>
  <c r="Y239" i="1"/>
  <c r="Y240" i="1"/>
  <c r="Y254" i="1"/>
  <c r="Y258" i="1"/>
  <c r="AY268" i="1"/>
  <c r="Y276" i="1"/>
  <c r="Y277" i="1"/>
  <c r="Y278" i="1"/>
  <c r="AH281" i="1"/>
  <c r="U312" i="1"/>
  <c r="V312" i="1" s="1"/>
  <c r="W312" i="1" s="1"/>
  <c r="U313" i="1"/>
  <c r="Y319" i="1"/>
  <c r="AH360" i="1"/>
  <c r="AG372" i="1"/>
  <c r="U376" i="1"/>
  <c r="Y415" i="1"/>
  <c r="Y416" i="1"/>
  <c r="Y150" i="1"/>
  <c r="AY163" i="1"/>
  <c r="Y172" i="1"/>
  <c r="Y175" i="1"/>
  <c r="Y250" i="1"/>
  <c r="Y273" i="1"/>
  <c r="AY286" i="1"/>
  <c r="AY287" i="1"/>
  <c r="AY299" i="1"/>
  <c r="AY419" i="1"/>
  <c r="Y440" i="1"/>
  <c r="AY479" i="1"/>
  <c r="AY480" i="1"/>
  <c r="Y530" i="1"/>
  <c r="AY548" i="1"/>
  <c r="Y569" i="1"/>
  <c r="U45" i="1"/>
  <c r="U299" i="1"/>
  <c r="U40" i="1"/>
  <c r="U133" i="1"/>
  <c r="AY136" i="1"/>
  <c r="AY297" i="1"/>
  <c r="Y341" i="1"/>
  <c r="U484" i="1"/>
  <c r="U47" i="1"/>
  <c r="AY72" i="1"/>
  <c r="Y78" i="1"/>
  <c r="Y90" i="1"/>
  <c r="U101" i="1"/>
  <c r="AY119" i="1"/>
  <c r="Y123" i="1"/>
  <c r="U211" i="1"/>
  <c r="V211" i="1" s="1"/>
  <c r="W211" i="1" s="1"/>
  <c r="Y218" i="1"/>
  <c r="Y266" i="1"/>
  <c r="AY307" i="1"/>
  <c r="P392" i="1"/>
  <c r="U402" i="1"/>
  <c r="AY403" i="1"/>
  <c r="AG424" i="1"/>
  <c r="U433" i="1"/>
  <c r="AY449" i="1"/>
  <c r="U452" i="1"/>
  <c r="V452" i="1" s="1"/>
  <c r="W452" i="1" s="1"/>
  <c r="Y471" i="1"/>
  <c r="Y554" i="1"/>
  <c r="U96" i="1"/>
  <c r="Y200" i="1"/>
  <c r="AY253" i="1"/>
  <c r="Y311" i="1"/>
  <c r="AH313" i="1"/>
  <c r="U318" i="1"/>
  <c r="U331" i="1"/>
  <c r="U335" i="1"/>
  <c r="M360" i="1"/>
  <c r="AY369" i="1"/>
  <c r="AH377" i="1"/>
  <c r="Y420" i="1"/>
  <c r="AH424" i="1"/>
  <c r="U480" i="1"/>
  <c r="Y482" i="1"/>
  <c r="U493" i="1"/>
  <c r="Y499" i="1"/>
  <c r="Y24" i="1"/>
  <c r="Y38" i="1"/>
  <c r="AG45" i="1"/>
  <c r="U80" i="1"/>
  <c r="Y105" i="1"/>
  <c r="Y106" i="1"/>
  <c r="AG141" i="1"/>
  <c r="AY170" i="1"/>
  <c r="U175" i="1"/>
  <c r="Y184" i="1"/>
  <c r="U209" i="1"/>
  <c r="Y242" i="1"/>
  <c r="AY250" i="1"/>
  <c r="AY274" i="1"/>
  <c r="U316" i="1"/>
  <c r="P384" i="1"/>
  <c r="Y465" i="1"/>
  <c r="U544" i="1"/>
  <c r="AY245" i="1"/>
  <c r="Y222" i="1"/>
  <c r="AV84" i="1"/>
  <c r="P84" i="1"/>
  <c r="Y37" i="1"/>
  <c r="AV153" i="1"/>
  <c r="AH153" i="1"/>
  <c r="AG153" i="1"/>
  <c r="AV91" i="1"/>
  <c r="AG91" i="1"/>
  <c r="AV190" i="1"/>
  <c r="M190" i="1"/>
  <c r="AY25" i="1"/>
  <c r="AY68" i="1"/>
  <c r="AY151" i="1"/>
  <c r="AH163" i="1"/>
  <c r="M128" i="1"/>
  <c r="AY147" i="1"/>
  <c r="U147" i="1"/>
  <c r="P45" i="1"/>
  <c r="Y52" i="1"/>
  <c r="Y53" i="1"/>
  <c r="U60" i="1"/>
  <c r="U98" i="1"/>
  <c r="AY103" i="1"/>
  <c r="U104" i="1"/>
  <c r="U108" i="1"/>
  <c r="Y116" i="1"/>
  <c r="U131" i="1"/>
  <c r="AH155" i="1"/>
  <c r="Y159" i="1"/>
  <c r="Y162" i="1"/>
  <c r="Y163" i="1"/>
  <c r="U176" i="1"/>
  <c r="AY178" i="1"/>
  <c r="Y213" i="1"/>
  <c r="Y214" i="1"/>
  <c r="Y224" i="1"/>
  <c r="Y225" i="1"/>
  <c r="Y226" i="1"/>
  <c r="AY251" i="1"/>
  <c r="U252" i="1"/>
  <c r="V252" i="1" s="1"/>
  <c r="W252" i="1" s="1"/>
  <c r="AY267" i="1"/>
  <c r="AV299" i="1"/>
  <c r="AG299" i="1"/>
  <c r="P299" i="1"/>
  <c r="U27" i="1"/>
  <c r="Y34" i="1"/>
  <c r="AY57" i="1"/>
  <c r="Y63" i="1"/>
  <c r="Y126" i="1"/>
  <c r="Y127" i="1"/>
  <c r="U136" i="1"/>
  <c r="Y139" i="1"/>
  <c r="U141" i="1"/>
  <c r="AY143" i="1"/>
  <c r="Y171" i="1"/>
  <c r="Y181" i="1"/>
  <c r="AY201" i="1"/>
  <c r="U243" i="1"/>
  <c r="AY243" i="1"/>
  <c r="Y333" i="1"/>
  <c r="U57" i="1"/>
  <c r="AY91" i="1"/>
  <c r="Y48" i="1"/>
  <c r="AY77" i="1"/>
  <c r="Y130" i="1"/>
  <c r="Y176" i="1"/>
  <c r="Y177" i="1"/>
  <c r="AY226" i="1"/>
  <c r="AY238" i="1"/>
  <c r="Y251" i="1"/>
  <c r="AV320" i="1"/>
  <c r="AH320" i="1"/>
  <c r="AG320" i="1"/>
  <c r="M320" i="1"/>
  <c r="Y27" i="1"/>
  <c r="U81" i="1"/>
  <c r="V81" i="1" s="1"/>
  <c r="W81" i="1" s="1"/>
  <c r="S81" i="1" s="1"/>
  <c r="Q81" i="1" s="1"/>
  <c r="T81" i="1" s="1"/>
  <c r="U85" i="1"/>
  <c r="U93" i="1"/>
  <c r="U203" i="1"/>
  <c r="U238" i="1"/>
  <c r="Y247" i="1"/>
  <c r="AH306" i="1"/>
  <c r="AG306" i="1"/>
  <c r="U52" i="1"/>
  <c r="U53" i="1"/>
  <c r="AY114" i="1"/>
  <c r="Y119" i="1"/>
  <c r="Y120" i="1"/>
  <c r="Y122" i="1"/>
  <c r="AH141" i="1"/>
  <c r="Y144" i="1"/>
  <c r="Y191" i="1"/>
  <c r="AY209" i="1"/>
  <c r="M238" i="1"/>
  <c r="AY50" i="1"/>
  <c r="U63" i="1"/>
  <c r="V63" i="1" s="1"/>
  <c r="W63" i="1" s="1"/>
  <c r="U75" i="1"/>
  <c r="Y86" i="1"/>
  <c r="Y93" i="1"/>
  <c r="U168" i="1"/>
  <c r="U212" i="1"/>
  <c r="U217" i="1"/>
  <c r="AY305" i="1"/>
  <c r="U305" i="1"/>
  <c r="Y20" i="1"/>
  <c r="U33" i="1"/>
  <c r="V33" i="1" s="1"/>
  <c r="W33" i="1" s="1"/>
  <c r="X33" i="1" s="1"/>
  <c r="AB33" i="1" s="1"/>
  <c r="AY35" i="1"/>
  <c r="AY40" i="1"/>
  <c r="AY172" i="1"/>
  <c r="U226" i="1"/>
  <c r="V226" i="1" s="1"/>
  <c r="W226" i="1" s="1"/>
  <c r="AD226" i="1" s="1"/>
  <c r="AG426" i="1"/>
  <c r="P426" i="1"/>
  <c r="M426" i="1"/>
  <c r="AY349" i="1"/>
  <c r="AY350" i="1"/>
  <c r="Y359" i="1"/>
  <c r="Y375" i="1"/>
  <c r="AY438" i="1"/>
  <c r="AY444" i="1"/>
  <c r="AY464" i="1"/>
  <c r="Y279" i="1"/>
  <c r="U296" i="1"/>
  <c r="AY301" i="1"/>
  <c r="AY302" i="1"/>
  <c r="U306" i="1"/>
  <c r="V306" i="1" s="1"/>
  <c r="W306" i="1" s="1"/>
  <c r="U320" i="1"/>
  <c r="AG333" i="1"/>
  <c r="U386" i="1"/>
  <c r="AY429" i="1"/>
  <c r="U446" i="1"/>
  <c r="Y451" i="1"/>
  <c r="Y452" i="1"/>
  <c r="U464" i="1"/>
  <c r="Y475" i="1"/>
  <c r="AH479" i="1"/>
  <c r="AH503" i="1"/>
  <c r="U520" i="1"/>
  <c r="Y533" i="1"/>
  <c r="Y537" i="1"/>
  <c r="Y547" i="1"/>
  <c r="U257" i="1"/>
  <c r="U345" i="1"/>
  <c r="V345" i="1" s="1"/>
  <c r="W345" i="1" s="1"/>
  <c r="AD345" i="1" s="1"/>
  <c r="U346" i="1"/>
  <c r="Y355" i="1"/>
  <c r="Y384" i="1"/>
  <c r="AY402" i="1"/>
  <c r="U410" i="1"/>
  <c r="Y456" i="1"/>
  <c r="U491" i="1"/>
  <c r="U506" i="1"/>
  <c r="U510" i="1"/>
  <c r="V510" i="1" s="1"/>
  <c r="W510" i="1" s="1"/>
  <c r="U515" i="1"/>
  <c r="U519" i="1"/>
  <c r="Y544" i="1"/>
  <c r="AY564" i="1"/>
  <c r="AV291" i="1"/>
  <c r="AY370" i="1"/>
  <c r="AY372" i="1"/>
  <c r="AY374" i="1"/>
  <c r="Y421" i="1"/>
  <c r="M429" i="1"/>
  <c r="Y468" i="1"/>
  <c r="Y469" i="1"/>
  <c r="Y458" i="1"/>
  <c r="U254" i="1"/>
  <c r="U278" i="1"/>
  <c r="U291" i="1"/>
  <c r="U301" i="1"/>
  <c r="Y323" i="1"/>
  <c r="Y349" i="1"/>
  <c r="Y350" i="1"/>
  <c r="P389" i="1"/>
  <c r="AH461" i="1"/>
  <c r="Y464" i="1"/>
  <c r="AY493" i="1"/>
  <c r="P517" i="1"/>
  <c r="AH534" i="1"/>
  <c r="AY278" i="1"/>
  <c r="Y301" i="1"/>
  <c r="Y316" i="1"/>
  <c r="Y318" i="1"/>
  <c r="U326" i="1"/>
  <c r="U327" i="1"/>
  <c r="V327" i="1" s="1"/>
  <c r="W327" i="1" s="1"/>
  <c r="U328" i="1"/>
  <c r="AY366" i="1"/>
  <c r="Y380" i="1"/>
  <c r="Y409" i="1"/>
  <c r="Y413" i="1"/>
  <c r="Y414" i="1"/>
  <c r="Y430" i="1"/>
  <c r="AH431" i="1"/>
  <c r="U451" i="1"/>
  <c r="AG463" i="1"/>
  <c r="AY475" i="1"/>
  <c r="AG510" i="1"/>
  <c r="Y514" i="1"/>
  <c r="AH516" i="1"/>
  <c r="AY540" i="1"/>
  <c r="U546" i="1"/>
  <c r="AY572" i="1"/>
  <c r="AY573" i="1"/>
  <c r="AY574" i="1"/>
  <c r="U269" i="1"/>
  <c r="P281" i="1"/>
  <c r="M291" i="1"/>
  <c r="U370" i="1"/>
  <c r="V370" i="1" s="1"/>
  <c r="W370" i="1" s="1"/>
  <c r="Y371" i="1"/>
  <c r="Y377" i="1"/>
  <c r="Y395" i="1"/>
  <c r="AH409" i="1"/>
  <c r="AV419" i="1"/>
  <c r="AY442" i="1"/>
  <c r="U450" i="1"/>
  <c r="AY472" i="1"/>
  <c r="AY474" i="1"/>
  <c r="AY483" i="1"/>
  <c r="U485" i="1"/>
  <c r="M503" i="1"/>
  <c r="Y517" i="1"/>
  <c r="AY536" i="1"/>
  <c r="P560" i="1"/>
  <c r="Y562" i="1"/>
  <c r="Y563" i="1"/>
  <c r="M282" i="1"/>
  <c r="Y308" i="1"/>
  <c r="M332" i="1"/>
  <c r="Y337" i="1"/>
  <c r="U353" i="1"/>
  <c r="AY421" i="1"/>
  <c r="AY424" i="1"/>
  <c r="U440" i="1"/>
  <c r="U449" i="1"/>
  <c r="V449" i="1" s="1"/>
  <c r="W449" i="1" s="1"/>
  <c r="AY468" i="1"/>
  <c r="Y495" i="1"/>
  <c r="Y496" i="1"/>
  <c r="AY524" i="1"/>
  <c r="AY535" i="1"/>
  <c r="AY543" i="1"/>
  <c r="Y557" i="1"/>
  <c r="U58" i="1"/>
  <c r="AY58" i="1"/>
  <c r="AY23" i="1"/>
  <c r="U23" i="1"/>
  <c r="AV136" i="1"/>
  <c r="P136" i="1"/>
  <c r="AV143" i="1"/>
  <c r="AH143" i="1"/>
  <c r="AG143" i="1"/>
  <c r="P143" i="1"/>
  <c r="P246" i="1"/>
  <c r="AV246" i="1"/>
  <c r="P35" i="1"/>
  <c r="M35" i="1"/>
  <c r="P42" i="1"/>
  <c r="AH42" i="1"/>
  <c r="M42" i="1"/>
  <c r="AV42" i="1"/>
  <c r="P50" i="1"/>
  <c r="M50" i="1"/>
  <c r="AV75" i="1"/>
  <c r="AH75" i="1"/>
  <c r="AG75" i="1"/>
  <c r="M75" i="1"/>
  <c r="AH200" i="1"/>
  <c r="AG200" i="1"/>
  <c r="P200" i="1"/>
  <c r="AH40" i="1"/>
  <c r="AG40" i="1"/>
  <c r="AV65" i="1"/>
  <c r="M65" i="1"/>
  <c r="U86" i="1"/>
  <c r="AH25" i="1"/>
  <c r="P25" i="1"/>
  <c r="U48" i="1"/>
  <c r="V48" i="1" s="1"/>
  <c r="W48" i="1" s="1"/>
  <c r="S48" i="1" s="1"/>
  <c r="Q48" i="1" s="1"/>
  <c r="T48" i="1" s="1"/>
  <c r="AY48" i="1"/>
  <c r="AV126" i="1"/>
  <c r="AH126" i="1"/>
  <c r="AH139" i="1"/>
  <c r="P139" i="1"/>
  <c r="AY160" i="1"/>
  <c r="U160" i="1"/>
  <c r="V160" i="1" s="1"/>
  <c r="W160" i="1" s="1"/>
  <c r="X160" i="1" s="1"/>
  <c r="AB160" i="1" s="1"/>
  <c r="AG222" i="1"/>
  <c r="M222" i="1"/>
  <c r="AH222" i="1"/>
  <c r="P30" i="1"/>
  <c r="M30" i="1"/>
  <c r="AY67" i="1"/>
  <c r="M104" i="1"/>
  <c r="AH104" i="1"/>
  <c r="AH138" i="1"/>
  <c r="P138" i="1"/>
  <c r="AV140" i="1"/>
  <c r="M140" i="1"/>
  <c r="P169" i="1"/>
  <c r="AH169" i="1"/>
  <c r="M200" i="1"/>
  <c r="AV215" i="1"/>
  <c r="AH215" i="1"/>
  <c r="AG215" i="1"/>
  <c r="Y17" i="1"/>
  <c r="U18" i="1"/>
  <c r="V18" i="1" s="1"/>
  <c r="W18" i="1" s="1"/>
  <c r="S18" i="1" s="1"/>
  <c r="Q18" i="1" s="1"/>
  <c r="T18" i="1" s="1"/>
  <c r="AY20" i="1"/>
  <c r="AY32" i="1"/>
  <c r="AY47" i="1"/>
  <c r="AY54" i="1"/>
  <c r="Y71" i="1"/>
  <c r="AY75" i="1"/>
  <c r="AH91" i="1"/>
  <c r="P103" i="1"/>
  <c r="Y141" i="1"/>
  <c r="U156" i="1"/>
  <c r="V156" i="1" s="1"/>
  <c r="W156" i="1" s="1"/>
  <c r="S156" i="1" s="1"/>
  <c r="Q156" i="1" s="1"/>
  <c r="T156" i="1" s="1"/>
  <c r="U158" i="1"/>
  <c r="V158" i="1" s="1"/>
  <c r="W158" i="1" s="1"/>
  <c r="AE158" i="1" s="1"/>
  <c r="Y180" i="1"/>
  <c r="Y193" i="1"/>
  <c r="Y196" i="1"/>
  <c r="U200" i="1"/>
  <c r="U215" i="1"/>
  <c r="U216" i="1"/>
  <c r="AY220" i="1"/>
  <c r="AH27" i="1"/>
  <c r="Y46" i="1"/>
  <c r="V94" i="1"/>
  <c r="W94" i="1" s="1"/>
  <c r="AG100" i="1"/>
  <c r="U106" i="1"/>
  <c r="U119" i="1"/>
  <c r="AV120" i="1"/>
  <c r="AH120" i="1"/>
  <c r="U138" i="1"/>
  <c r="AG177" i="1"/>
  <c r="U22" i="1"/>
  <c r="Y29" i="1"/>
  <c r="AY30" i="1"/>
  <c r="AY70" i="1"/>
  <c r="U78" i="1"/>
  <c r="V78" i="1" s="1"/>
  <c r="W78" i="1" s="1"/>
  <c r="S78" i="1" s="1"/>
  <c r="Q78" i="1" s="1"/>
  <c r="T78" i="1" s="1"/>
  <c r="Y83" i="1"/>
  <c r="Y88" i="1"/>
  <c r="P111" i="1"/>
  <c r="AV111" i="1"/>
  <c r="AY112" i="1"/>
  <c r="V122" i="1"/>
  <c r="W122" i="1" s="1"/>
  <c r="AD122" i="1" s="1"/>
  <c r="Y131" i="1"/>
  <c r="Y132" i="1"/>
  <c r="Y134" i="1"/>
  <c r="U139" i="1"/>
  <c r="Y154" i="1"/>
  <c r="AV175" i="1"/>
  <c r="AY185" i="1"/>
  <c r="Y215" i="1"/>
  <c r="P248" i="1"/>
  <c r="AH248" i="1"/>
  <c r="AG248" i="1"/>
  <c r="P252" i="1"/>
  <c r="AV252" i="1"/>
  <c r="M362" i="1"/>
  <c r="AH362" i="1"/>
  <c r="AG362" i="1"/>
  <c r="AY42" i="1"/>
  <c r="Y49" i="1"/>
  <c r="Y54" i="1"/>
  <c r="Y58" i="1"/>
  <c r="Y59" i="1"/>
  <c r="AY62" i="1"/>
  <c r="Y85" i="1"/>
  <c r="P146" i="1"/>
  <c r="AV146" i="1"/>
  <c r="M228" i="1"/>
  <c r="AH228" i="1"/>
  <c r="AY248" i="1"/>
  <c r="AG365" i="1"/>
  <c r="P365" i="1"/>
  <c r="M365" i="1"/>
  <c r="Y21" i="1"/>
  <c r="AV165" i="1"/>
  <c r="AH165" i="1"/>
  <c r="AG165" i="1"/>
  <c r="AY242" i="1"/>
  <c r="U242" i="1"/>
  <c r="V242" i="1" s="1"/>
  <c r="W242" i="1" s="1"/>
  <c r="AE242" i="1" s="1"/>
  <c r="P274" i="1"/>
  <c r="AG274" i="1"/>
  <c r="AV27" i="1"/>
  <c r="U42" i="1"/>
  <c r="V42" i="1" s="1"/>
  <c r="W42" i="1" s="1"/>
  <c r="AD42" i="1" s="1"/>
  <c r="AY43" i="1"/>
  <c r="Y56" i="1"/>
  <c r="AY80" i="1"/>
  <c r="M146" i="1"/>
  <c r="V163" i="1"/>
  <c r="W163" i="1" s="1"/>
  <c r="X163" i="1" s="1"/>
  <c r="AB163" i="1" s="1"/>
  <c r="V230" i="1"/>
  <c r="W230" i="1" s="1"/>
  <c r="AY241" i="1"/>
  <c r="U285" i="1"/>
  <c r="AY285" i="1"/>
  <c r="Y23" i="1"/>
  <c r="M27" i="1"/>
  <c r="Y31" i="1"/>
  <c r="Y41" i="1"/>
  <c r="U43" i="1"/>
  <c r="V43" i="1" s="1"/>
  <c r="W43" i="1" s="1"/>
  <c r="Y51" i="1"/>
  <c r="U70" i="1"/>
  <c r="U73" i="1"/>
  <c r="V73" i="1" s="1"/>
  <c r="W73" i="1" s="1"/>
  <c r="S73" i="1" s="1"/>
  <c r="Q73" i="1" s="1"/>
  <c r="T73" i="1" s="1"/>
  <c r="Y77" i="1"/>
  <c r="Y125" i="1"/>
  <c r="AV128" i="1"/>
  <c r="AG128" i="1"/>
  <c r="U148" i="1"/>
  <c r="Y186" i="1"/>
  <c r="AY196" i="1"/>
  <c r="U213" i="1"/>
  <c r="AY213" i="1"/>
  <c r="P27" i="1"/>
  <c r="AY27" i="1"/>
  <c r="AY39" i="1"/>
  <c r="AY45" i="1"/>
  <c r="Y70" i="1"/>
  <c r="Y79" i="1"/>
  <c r="U84" i="1"/>
  <c r="AY88" i="1"/>
  <c r="Y92" i="1"/>
  <c r="P100" i="1"/>
  <c r="AY101" i="1"/>
  <c r="U167" i="1"/>
  <c r="Y174" i="1"/>
  <c r="M229" i="1"/>
  <c r="Y253" i="1"/>
  <c r="AV335" i="1"/>
  <c r="AH335" i="1"/>
  <c r="AG335" i="1"/>
  <c r="M335" i="1"/>
  <c r="AY371" i="1"/>
  <c r="U371" i="1"/>
  <c r="U373" i="1"/>
  <c r="AY373" i="1"/>
  <c r="AY376" i="1"/>
  <c r="AY386" i="1"/>
  <c r="AG495" i="1"/>
  <c r="AH495" i="1"/>
  <c r="M495" i="1"/>
  <c r="AV495" i="1"/>
  <c r="Y255" i="1"/>
  <c r="Y257" i="1"/>
  <c r="Y260" i="1"/>
  <c r="Y272" i="1"/>
  <c r="AY288" i="1"/>
  <c r="AY311" i="1"/>
  <c r="U311" i="1"/>
  <c r="U337" i="1"/>
  <c r="Y362" i="1"/>
  <c r="AV475" i="1"/>
  <c r="M475" i="1"/>
  <c r="U288" i="1"/>
  <c r="Y306" i="1"/>
  <c r="U333" i="1"/>
  <c r="V333" i="1" s="1"/>
  <c r="W333" i="1" s="1"/>
  <c r="AD333" i="1" s="1"/>
  <c r="Y354" i="1"/>
  <c r="Y360" i="1"/>
  <c r="P396" i="1"/>
  <c r="AH396" i="1"/>
  <c r="AV397" i="1"/>
  <c r="AG450" i="1"/>
  <c r="M450" i="1"/>
  <c r="AY486" i="1"/>
  <c r="AG500" i="1"/>
  <c r="P500" i="1"/>
  <c r="M500" i="1"/>
  <c r="AY517" i="1"/>
  <c r="AV253" i="1"/>
  <c r="Y283" i="1"/>
  <c r="P335" i="1"/>
  <c r="AH403" i="1"/>
  <c r="P403" i="1"/>
  <c r="M403" i="1"/>
  <c r="AV555" i="1"/>
  <c r="M555" i="1"/>
  <c r="AH555" i="1"/>
  <c r="AG555" i="1"/>
  <c r="U250" i="1"/>
  <c r="AY262" i="1"/>
  <c r="Y282" i="1"/>
  <c r="Y284" i="1"/>
  <c r="AY303" i="1"/>
  <c r="AY313" i="1"/>
  <c r="Y329" i="1"/>
  <c r="Y367" i="1"/>
  <c r="Y372" i="1"/>
  <c r="Y387" i="1"/>
  <c r="AY398" i="1"/>
  <c r="AV403" i="1"/>
  <c r="AV437" i="1"/>
  <c r="Y492" i="1"/>
  <c r="AV305" i="1"/>
  <c r="AH305" i="1"/>
  <c r="AG345" i="1"/>
  <c r="AH345" i="1"/>
  <c r="AY381" i="1"/>
  <c r="U381" i="1"/>
  <c r="P414" i="1"/>
  <c r="AG414" i="1"/>
  <c r="M414" i="1"/>
  <c r="AH435" i="1"/>
  <c r="AG435" i="1"/>
  <c r="AH552" i="1"/>
  <c r="P552" i="1"/>
  <c r="U128" i="1"/>
  <c r="U151" i="1"/>
  <c r="V151" i="1" s="1"/>
  <c r="W151" i="1" s="1"/>
  <c r="S151" i="1" s="1"/>
  <c r="Q151" i="1" s="1"/>
  <c r="T151" i="1" s="1"/>
  <c r="Y291" i="1"/>
  <c r="Y293" i="1"/>
  <c r="Y297" i="1"/>
  <c r="U302" i="1"/>
  <c r="AH353" i="1"/>
  <c r="AV353" i="1"/>
  <c r="Y507" i="1"/>
  <c r="U134" i="1"/>
  <c r="V134" i="1" s="1"/>
  <c r="W134" i="1" s="1"/>
  <c r="U144" i="1"/>
  <c r="U154" i="1"/>
  <c r="V154" i="1" s="1"/>
  <c r="W154" i="1" s="1"/>
  <c r="U177" i="1"/>
  <c r="V177" i="1" s="1"/>
  <c r="W177" i="1" s="1"/>
  <c r="S177" i="1" s="1"/>
  <c r="Q177" i="1" s="1"/>
  <c r="T177" i="1" s="1"/>
  <c r="U180" i="1"/>
  <c r="V180" i="1" s="1"/>
  <c r="W180" i="1" s="1"/>
  <c r="AD180" i="1" s="1"/>
  <c r="U208" i="1"/>
  <c r="Y220" i="1"/>
  <c r="U235" i="1"/>
  <c r="V235" i="1" s="1"/>
  <c r="W235" i="1" s="1"/>
  <c r="X235" i="1" s="1"/>
  <c r="AB235" i="1" s="1"/>
  <c r="U237" i="1"/>
  <c r="U255" i="1"/>
  <c r="AY257" i="1"/>
  <c r="U351" i="1"/>
  <c r="U361" i="1"/>
  <c r="AY380" i="1"/>
  <c r="AV386" i="1"/>
  <c r="AG386" i="1"/>
  <c r="U127" i="1"/>
  <c r="V127" i="1" s="1"/>
  <c r="W127" i="1" s="1"/>
  <c r="Y140" i="1"/>
  <c r="AY141" i="1"/>
  <c r="Y143" i="1"/>
  <c r="AY144" i="1"/>
  <c r="Y152" i="1"/>
  <c r="AY154" i="1"/>
  <c r="Y160" i="1"/>
  <c r="Y169" i="1"/>
  <c r="AY171" i="1"/>
  <c r="U181" i="1"/>
  <c r="V181" i="1" s="1"/>
  <c r="W181" i="1" s="1"/>
  <c r="U182" i="1"/>
  <c r="U192" i="1"/>
  <c r="U193" i="1"/>
  <c r="Y201" i="1"/>
  <c r="AY202" i="1"/>
  <c r="AY205" i="1"/>
  <c r="U207" i="1"/>
  <c r="V207" i="1" s="1"/>
  <c r="W207" i="1" s="1"/>
  <c r="S207" i="1" s="1"/>
  <c r="Q207" i="1" s="1"/>
  <c r="T207" i="1" s="1"/>
  <c r="U214" i="1"/>
  <c r="V214" i="1" s="1"/>
  <c r="W214" i="1" s="1"/>
  <c r="U227" i="1"/>
  <c r="U233" i="1"/>
  <c r="V233" i="1" s="1"/>
  <c r="W233" i="1" s="1"/>
  <c r="Y245" i="1"/>
  <c r="AY247" i="1"/>
  <c r="Y252" i="1"/>
  <c r="AY254" i="1"/>
  <c r="Y263" i="1"/>
  <c r="U266" i="1"/>
  <c r="V266" i="1" s="1"/>
  <c r="W266" i="1" s="1"/>
  <c r="AE266" i="1" s="1"/>
  <c r="AH267" i="1"/>
  <c r="M267" i="1"/>
  <c r="AG293" i="1"/>
  <c r="Y294" i="1"/>
  <c r="Y295" i="1"/>
  <c r="Y300" i="1"/>
  <c r="U303" i="1"/>
  <c r="M305" i="1"/>
  <c r="AV338" i="1"/>
  <c r="AH338" i="1"/>
  <c r="AY378" i="1"/>
  <c r="Y383" i="1"/>
  <c r="Y419" i="1"/>
  <c r="AG496" i="1"/>
  <c r="Y525" i="1"/>
  <c r="AV543" i="1"/>
  <c r="Y546" i="1"/>
  <c r="AY567" i="1"/>
  <c r="AY568" i="1"/>
  <c r="Y443" i="1"/>
  <c r="U483" i="1"/>
  <c r="U518" i="1"/>
  <c r="V518" i="1" s="1"/>
  <c r="W518" i="1" s="1"/>
  <c r="AD518" i="1" s="1"/>
  <c r="P562" i="1"/>
  <c r="Y325" i="1"/>
  <c r="Y326" i="1"/>
  <c r="Y328" i="1"/>
  <c r="Y332" i="1"/>
  <c r="AY337" i="1"/>
  <c r="Y347" i="1"/>
  <c r="Y348" i="1"/>
  <c r="U350" i="1"/>
  <c r="V350" i="1" s="1"/>
  <c r="W350" i="1" s="1"/>
  <c r="U363" i="1"/>
  <c r="AY364" i="1"/>
  <c r="Y389" i="1"/>
  <c r="Y393" i="1"/>
  <c r="Y401" i="1"/>
  <c r="Y402" i="1"/>
  <c r="U403" i="1"/>
  <c r="AY416" i="1"/>
  <c r="Y433" i="1"/>
  <c r="Y434" i="1"/>
  <c r="Y435" i="1"/>
  <c r="AV440" i="1"/>
  <c r="AY470" i="1"/>
  <c r="U473" i="1"/>
  <c r="AY478" i="1"/>
  <c r="Y481" i="1"/>
  <c r="Y483" i="1"/>
  <c r="AH509" i="1"/>
  <c r="Y513" i="1"/>
  <c r="Y515" i="1"/>
  <c r="AY523" i="1"/>
  <c r="Y527" i="1"/>
  <c r="AH528" i="1"/>
  <c r="Y529" i="1"/>
  <c r="Y532" i="1"/>
  <c r="AV534" i="1"/>
  <c r="Y558" i="1"/>
  <c r="U563" i="1"/>
  <c r="Y571" i="1"/>
  <c r="U414" i="1"/>
  <c r="U427" i="1"/>
  <c r="V427" i="1" s="1"/>
  <c r="W427" i="1" s="1"/>
  <c r="U460" i="1"/>
  <c r="U475" i="1"/>
  <c r="Y485" i="1"/>
  <c r="Y486" i="1"/>
  <c r="Y487" i="1"/>
  <c r="M490" i="1"/>
  <c r="AV506" i="1"/>
  <c r="AY521" i="1"/>
  <c r="Y570" i="1"/>
  <c r="Y411" i="1"/>
  <c r="Y447" i="1"/>
  <c r="Y467" i="1"/>
  <c r="Y473" i="1"/>
  <c r="Y568" i="1"/>
  <c r="P417" i="1"/>
  <c r="AY260" i="1"/>
  <c r="AY263" i="1"/>
  <c r="U267" i="1"/>
  <c r="V267" i="1" s="1"/>
  <c r="W267" i="1" s="1"/>
  <c r="U268" i="1"/>
  <c r="V268" i="1" s="1"/>
  <c r="W268" i="1" s="1"/>
  <c r="S268" i="1" s="1"/>
  <c r="Q268" i="1" s="1"/>
  <c r="T268" i="1" s="1"/>
  <c r="AY291" i="1"/>
  <c r="Y305" i="1"/>
  <c r="Y317" i="1"/>
  <c r="Y340" i="1"/>
  <c r="P343" i="1"/>
  <c r="U355" i="1"/>
  <c r="AY365" i="1"/>
  <c r="U378" i="1"/>
  <c r="U380" i="1"/>
  <c r="V380" i="1" s="1"/>
  <c r="W380" i="1" s="1"/>
  <c r="AD380" i="1" s="1"/>
  <c r="AY387" i="1"/>
  <c r="AY390" i="1"/>
  <c r="Y403" i="1"/>
  <c r="U422" i="1"/>
  <c r="V422" i="1" s="1"/>
  <c r="W422" i="1" s="1"/>
  <c r="Y428" i="1"/>
  <c r="AY432" i="1"/>
  <c r="Y436" i="1"/>
  <c r="M440" i="1"/>
  <c r="U441" i="1"/>
  <c r="Y472" i="1"/>
  <c r="Y474" i="1"/>
  <c r="Y489" i="1"/>
  <c r="Y490" i="1"/>
  <c r="Y503" i="1"/>
  <c r="AY528" i="1"/>
  <c r="AH543" i="1"/>
  <c r="AH562" i="1"/>
  <c r="Y565" i="1"/>
  <c r="U263" i="1"/>
  <c r="AV265" i="1"/>
  <c r="U270" i="1"/>
  <c r="U283" i="1"/>
  <c r="U294" i="1"/>
  <c r="U325" i="1"/>
  <c r="U384" i="1"/>
  <c r="M419" i="1"/>
  <c r="U421" i="1"/>
  <c r="M441" i="1"/>
  <c r="AY452" i="1"/>
  <c r="AY454" i="1"/>
  <c r="Y460" i="1"/>
  <c r="AY463" i="1"/>
  <c r="AG490" i="1"/>
  <c r="U508" i="1"/>
  <c r="U530" i="1"/>
  <c r="M546" i="1"/>
  <c r="Y267" i="1"/>
  <c r="U274" i="1"/>
  <c r="V274" i="1" s="1"/>
  <c r="W274" i="1" s="1"/>
  <c r="S274" i="1" s="1"/>
  <c r="Q274" i="1" s="1"/>
  <c r="T274" i="1" s="1"/>
  <c r="U297" i="1"/>
  <c r="U310" i="1"/>
  <c r="V310" i="1" s="1"/>
  <c r="W310" i="1" s="1"/>
  <c r="S310" i="1" s="1"/>
  <c r="Q310" i="1" s="1"/>
  <c r="T310" i="1" s="1"/>
  <c r="N310" i="1" s="1"/>
  <c r="O310" i="1" s="1"/>
  <c r="Y313" i="1"/>
  <c r="U332" i="1"/>
  <c r="Y352" i="1"/>
  <c r="Y353" i="1"/>
  <c r="U366" i="1"/>
  <c r="AY384" i="1"/>
  <c r="Y398" i="1"/>
  <c r="Y405" i="1"/>
  <c r="U419" i="1"/>
  <c r="AY446" i="1"/>
  <c r="AY448" i="1"/>
  <c r="U455" i="1"/>
  <c r="AY456" i="1"/>
  <c r="U461" i="1"/>
  <c r="U465" i="1"/>
  <c r="AY466" i="1"/>
  <c r="AY484" i="1"/>
  <c r="U498" i="1"/>
  <c r="Y505" i="1"/>
  <c r="P509" i="1"/>
  <c r="U511" i="1"/>
  <c r="AY513" i="1"/>
  <c r="Y520" i="1"/>
  <c r="Y521" i="1"/>
  <c r="AG534" i="1"/>
  <c r="Y535" i="1"/>
  <c r="U549" i="1"/>
  <c r="Y555" i="1"/>
  <c r="AY561" i="1"/>
  <c r="AY569" i="1"/>
  <c r="AV17" i="1"/>
  <c r="P17" i="1"/>
  <c r="AH17" i="1"/>
  <c r="AG17" i="1"/>
  <c r="M17" i="1"/>
  <c r="AV50" i="1"/>
  <c r="AH50" i="1"/>
  <c r="AG50" i="1"/>
  <c r="AV60" i="1"/>
  <c r="AH60" i="1"/>
  <c r="AG60" i="1"/>
  <c r="P60" i="1"/>
  <c r="M60" i="1"/>
  <c r="AG124" i="1"/>
  <c r="P124" i="1"/>
  <c r="M124" i="1"/>
  <c r="AH124" i="1"/>
  <c r="AG106" i="1"/>
  <c r="AH106" i="1"/>
  <c r="P106" i="1"/>
  <c r="M106" i="1"/>
  <c r="AV106" i="1"/>
  <c r="AG37" i="1"/>
  <c r="AH37" i="1"/>
  <c r="P37" i="1"/>
  <c r="M37" i="1"/>
  <c r="AV37" i="1"/>
  <c r="AY78" i="1"/>
  <c r="P197" i="1"/>
  <c r="AG197" i="1"/>
  <c r="AV197" i="1"/>
  <c r="AH197" i="1"/>
  <c r="AH98" i="1"/>
  <c r="P98" i="1"/>
  <c r="M98" i="1"/>
  <c r="AC21" i="1"/>
  <c r="AV98" i="1"/>
  <c r="U38" i="1"/>
  <c r="V38" i="1" s="1"/>
  <c r="W38" i="1" s="1"/>
  <c r="X38" i="1" s="1"/>
  <c r="AB38" i="1" s="1"/>
  <c r="AY38" i="1"/>
  <c r="P89" i="1"/>
  <c r="AG89" i="1"/>
  <c r="AV89" i="1"/>
  <c r="M89" i="1"/>
  <c r="AH89" i="1"/>
  <c r="Y26" i="1"/>
  <c r="AV87" i="1"/>
  <c r="AG87" i="1"/>
  <c r="P87" i="1"/>
  <c r="M87" i="1"/>
  <c r="AH87" i="1"/>
  <c r="AV32" i="1"/>
  <c r="M32" i="1"/>
  <c r="AH32" i="1"/>
  <c r="AG32" i="1"/>
  <c r="P32" i="1"/>
  <c r="P85" i="1"/>
  <c r="AG85" i="1"/>
  <c r="AV86" i="1"/>
  <c r="M86" i="1"/>
  <c r="AH86" i="1"/>
  <c r="AC129" i="1"/>
  <c r="AC28" i="1"/>
  <c r="AV20" i="1"/>
  <c r="M20" i="1"/>
  <c r="P20" i="1"/>
  <c r="Y28" i="1"/>
  <c r="AY55" i="1"/>
  <c r="U55" i="1"/>
  <c r="V55" i="1" s="1"/>
  <c r="W55" i="1" s="1"/>
  <c r="S55" i="1" s="1"/>
  <c r="Q55" i="1" s="1"/>
  <c r="T55" i="1" s="1"/>
  <c r="AV67" i="1"/>
  <c r="AG67" i="1"/>
  <c r="P67" i="1"/>
  <c r="M67" i="1"/>
  <c r="AH93" i="1"/>
  <c r="AG93" i="1"/>
  <c r="M93" i="1"/>
  <c r="Y102" i="1"/>
  <c r="AY121" i="1"/>
  <c r="Y135" i="1"/>
  <c r="Y158" i="1"/>
  <c r="AG164" i="1"/>
  <c r="AH164" i="1"/>
  <c r="M164" i="1"/>
  <c r="AV172" i="1"/>
  <c r="AH172" i="1"/>
  <c r="AG172" i="1"/>
  <c r="M172" i="1"/>
  <c r="AV204" i="1"/>
  <c r="M204" i="1"/>
  <c r="P24" i="1"/>
  <c r="AV25" i="1"/>
  <c r="AG25" i="1"/>
  <c r="U30" i="1"/>
  <c r="V30" i="1" s="1"/>
  <c r="W30" i="1" s="1"/>
  <c r="S30" i="1" s="1"/>
  <c r="Q30" i="1" s="1"/>
  <c r="T30" i="1" s="1"/>
  <c r="P90" i="1"/>
  <c r="AH90" i="1"/>
  <c r="AG90" i="1"/>
  <c r="M90" i="1"/>
  <c r="M95" i="1"/>
  <c r="AG95" i="1"/>
  <c r="M118" i="1"/>
  <c r="AH118" i="1"/>
  <c r="P118" i="1"/>
  <c r="P156" i="1"/>
  <c r="AG156" i="1"/>
  <c r="M156" i="1"/>
  <c r="AV156" i="1"/>
  <c r="AY157" i="1"/>
  <c r="U157" i="1"/>
  <c r="V157" i="1" s="1"/>
  <c r="W157" i="1" s="1"/>
  <c r="S157" i="1" s="1"/>
  <c r="Q157" i="1" s="1"/>
  <c r="T157" i="1" s="1"/>
  <c r="U20" i="1"/>
  <c r="V20" i="1" s="1"/>
  <c r="W20" i="1" s="1"/>
  <c r="AD20" i="1" s="1"/>
  <c r="AV62" i="1"/>
  <c r="AG62" i="1"/>
  <c r="AY73" i="1"/>
  <c r="AV80" i="1"/>
  <c r="AH80" i="1"/>
  <c r="AG80" i="1"/>
  <c r="P93" i="1"/>
  <c r="M94" i="1"/>
  <c r="AH94" i="1"/>
  <c r="AG110" i="1"/>
  <c r="P110" i="1"/>
  <c r="M25" i="1"/>
  <c r="AV40" i="1"/>
  <c r="P40" i="1"/>
  <c r="M40" i="1"/>
  <c r="AG42" i="1"/>
  <c r="M80" i="1"/>
  <c r="Y84" i="1"/>
  <c r="AG115" i="1"/>
  <c r="P115" i="1"/>
  <c r="Y138" i="1"/>
  <c r="AG18" i="1"/>
  <c r="AH18" i="1"/>
  <c r="AY28" i="1"/>
  <c r="U28" i="1"/>
  <c r="V28" i="1" s="1"/>
  <c r="W28" i="1" s="1"/>
  <c r="AD28" i="1" s="1"/>
  <c r="AC58" i="1"/>
  <c r="AV70" i="1"/>
  <c r="P70" i="1"/>
  <c r="M70" i="1"/>
  <c r="AG70" i="1"/>
  <c r="AH81" i="1"/>
  <c r="AG81" i="1"/>
  <c r="M81" i="1"/>
  <c r="V88" i="1"/>
  <c r="W88" i="1" s="1"/>
  <c r="X88" i="1" s="1"/>
  <c r="AB88" i="1" s="1"/>
  <c r="AY109" i="1"/>
  <c r="U109" i="1"/>
  <c r="V109" i="1" s="1"/>
  <c r="W109" i="1" s="1"/>
  <c r="AY166" i="1"/>
  <c r="U166" i="1"/>
  <c r="V166" i="1" s="1"/>
  <c r="W166" i="1" s="1"/>
  <c r="AH20" i="1"/>
  <c r="AH22" i="1"/>
  <c r="M22" i="1"/>
  <c r="V53" i="1"/>
  <c r="W53" i="1" s="1"/>
  <c r="X53" i="1" s="1"/>
  <c r="AB53" i="1" s="1"/>
  <c r="AV81" i="1"/>
  <c r="V91" i="1"/>
  <c r="W91" i="1" s="1"/>
  <c r="X91" i="1" s="1"/>
  <c r="AB91" i="1" s="1"/>
  <c r="AH144" i="1"/>
  <c r="AG144" i="1"/>
  <c r="M18" i="1"/>
  <c r="P22" i="1"/>
  <c r="AV30" i="1"/>
  <c r="AH30" i="1"/>
  <c r="AG30" i="1"/>
  <c r="AV35" i="1"/>
  <c r="AG35" i="1"/>
  <c r="AH35" i="1"/>
  <c r="Y36" i="1"/>
  <c r="AV45" i="1"/>
  <c r="M45" i="1"/>
  <c r="AV52" i="1"/>
  <c r="M52" i="1"/>
  <c r="AG52" i="1"/>
  <c r="P52" i="1"/>
  <c r="AV57" i="1"/>
  <c r="M57" i="1"/>
  <c r="AG57" i="1"/>
  <c r="P57" i="1"/>
  <c r="V58" i="1"/>
  <c r="W58" i="1" s="1"/>
  <c r="S58" i="1" s="1"/>
  <c r="Q58" i="1" s="1"/>
  <c r="T58" i="1" s="1"/>
  <c r="P62" i="1"/>
  <c r="AV72" i="1"/>
  <c r="AG72" i="1"/>
  <c r="P72" i="1"/>
  <c r="M72" i="1"/>
  <c r="AV77" i="1"/>
  <c r="P77" i="1"/>
  <c r="M77" i="1"/>
  <c r="V108" i="1"/>
  <c r="W108" i="1" s="1"/>
  <c r="AD108" i="1" s="1"/>
  <c r="AH154" i="1"/>
  <c r="AG154" i="1"/>
  <c r="Y165" i="1"/>
  <c r="M182" i="1"/>
  <c r="P182" i="1"/>
  <c r="AV182" i="1"/>
  <c r="Y40" i="1"/>
  <c r="AV55" i="1"/>
  <c r="AH55" i="1"/>
  <c r="AG55" i="1"/>
  <c r="M55" i="1"/>
  <c r="Y75" i="1"/>
  <c r="Y112" i="1"/>
  <c r="Y151" i="1"/>
  <c r="AH65" i="1"/>
  <c r="M103" i="1"/>
  <c r="U103" i="1"/>
  <c r="V103" i="1" s="1"/>
  <c r="W103" i="1" s="1"/>
  <c r="AG104" i="1"/>
  <c r="P108" i="1"/>
  <c r="AY108" i="1"/>
  <c r="AH119" i="1"/>
  <c r="AH125" i="1"/>
  <c r="M126" i="1"/>
  <c r="AY128" i="1"/>
  <c r="AV133" i="1"/>
  <c r="M133" i="1"/>
  <c r="Y155" i="1"/>
  <c r="AV185" i="1"/>
  <c r="M185" i="1"/>
  <c r="AH185" i="1"/>
  <c r="AG185" i="1"/>
  <c r="Y61" i="1"/>
  <c r="Y97" i="1"/>
  <c r="Y118" i="1"/>
  <c r="P145" i="1"/>
  <c r="AV145" i="1"/>
  <c r="AY167" i="1"/>
  <c r="P205" i="1"/>
  <c r="M205" i="1"/>
  <c r="AG205" i="1"/>
  <c r="AH214" i="1"/>
  <c r="AG214" i="1"/>
  <c r="AG232" i="1"/>
  <c r="AV232" i="1"/>
  <c r="M232" i="1"/>
  <c r="AH232" i="1"/>
  <c r="AC235" i="1"/>
  <c r="AY246" i="1"/>
  <c r="Y55" i="1"/>
  <c r="P65" i="1"/>
  <c r="Y66" i="1"/>
  <c r="Y69" i="1"/>
  <c r="AY81" i="1"/>
  <c r="AY93" i="1"/>
  <c r="Y100" i="1"/>
  <c r="Y114" i="1"/>
  <c r="AY116" i="1"/>
  <c r="AV117" i="1"/>
  <c r="M119" i="1"/>
  <c r="AV125" i="1"/>
  <c r="AY127" i="1"/>
  <c r="AY129" i="1"/>
  <c r="U129" i="1"/>
  <c r="V129" i="1" s="1"/>
  <c r="W129" i="1" s="1"/>
  <c r="S129" i="1" s="1"/>
  <c r="Q129" i="1" s="1"/>
  <c r="T129" i="1" s="1"/>
  <c r="AV134" i="1"/>
  <c r="AH134" i="1"/>
  <c r="AG134" i="1"/>
  <c r="AY161" i="1"/>
  <c r="AH179" i="1"/>
  <c r="AG179" i="1"/>
  <c r="AG207" i="1"/>
  <c r="AH207" i="1"/>
  <c r="P207" i="1"/>
  <c r="AY230" i="1"/>
  <c r="AV235" i="1"/>
  <c r="AH235" i="1"/>
  <c r="P235" i="1"/>
  <c r="P247" i="1"/>
  <c r="AG247" i="1"/>
  <c r="U62" i="1"/>
  <c r="V62" i="1" s="1"/>
  <c r="W62" i="1" s="1"/>
  <c r="S62" i="1" s="1"/>
  <c r="Q62" i="1" s="1"/>
  <c r="T62" i="1" s="1"/>
  <c r="N62" i="1" s="1"/>
  <c r="O62" i="1" s="1"/>
  <c r="AY92" i="1"/>
  <c r="AY98" i="1"/>
  <c r="P104" i="1"/>
  <c r="P119" i="1"/>
  <c r="P122" i="1"/>
  <c r="AV122" i="1"/>
  <c r="P125" i="1"/>
  <c r="Y133" i="1"/>
  <c r="M145" i="1"/>
  <c r="AY149" i="1"/>
  <c r="Y153" i="1"/>
  <c r="AV162" i="1"/>
  <c r="AG162" i="1"/>
  <c r="AV113" i="1"/>
  <c r="AH113" i="1"/>
  <c r="AG131" i="1"/>
  <c r="AV131" i="1"/>
  <c r="P155" i="1"/>
  <c r="M155" i="1"/>
  <c r="AV155" i="1"/>
  <c r="AV180" i="1"/>
  <c r="M180" i="1"/>
  <c r="AH180" i="1"/>
  <c r="AG187" i="1"/>
  <c r="AV187" i="1"/>
  <c r="P187" i="1"/>
  <c r="M187" i="1"/>
  <c r="Y243" i="1"/>
  <c r="AY17" i="1"/>
  <c r="AY21" i="1"/>
  <c r="Y35" i="1"/>
  <c r="AY59" i="1"/>
  <c r="U67" i="1"/>
  <c r="U72" i="1"/>
  <c r="V72" i="1" s="1"/>
  <c r="W72" i="1" s="1"/>
  <c r="Y74" i="1"/>
  <c r="P75" i="1"/>
  <c r="Y76" i="1"/>
  <c r="AY79" i="1"/>
  <c r="AY84" i="1"/>
  <c r="Y87" i="1"/>
  <c r="Y98" i="1"/>
  <c r="Y101" i="1"/>
  <c r="AY102" i="1"/>
  <c r="Y111" i="1"/>
  <c r="Y115" i="1"/>
  <c r="U116" i="1"/>
  <c r="V116" i="1" s="1"/>
  <c r="W116" i="1" s="1"/>
  <c r="AD116" i="1" s="1"/>
  <c r="AY122" i="1"/>
  <c r="M131" i="1"/>
  <c r="AG133" i="1"/>
  <c r="M134" i="1"/>
  <c r="AV141" i="1"/>
  <c r="Y145" i="1"/>
  <c r="Y161" i="1"/>
  <c r="M162" i="1"/>
  <c r="U172" i="1"/>
  <c r="V172" i="1" s="1"/>
  <c r="W172" i="1" s="1"/>
  <c r="S172" i="1" s="1"/>
  <c r="Q172" i="1" s="1"/>
  <c r="T172" i="1" s="1"/>
  <c r="Y228" i="1"/>
  <c r="P232" i="1"/>
  <c r="Y246" i="1"/>
  <c r="U35" i="1"/>
  <c r="V35" i="1" s="1"/>
  <c r="W35" i="1" s="1"/>
  <c r="S35" i="1" s="1"/>
  <c r="Q35" i="1" s="1"/>
  <c r="T35" i="1" s="1"/>
  <c r="N35" i="1" s="1"/>
  <c r="O35" i="1" s="1"/>
  <c r="U65" i="1"/>
  <c r="V65" i="1" s="1"/>
  <c r="W65" i="1" s="1"/>
  <c r="S65" i="1" s="1"/>
  <c r="Q65" i="1" s="1"/>
  <c r="T65" i="1" s="1"/>
  <c r="M91" i="1"/>
  <c r="S122" i="1"/>
  <c r="Q122" i="1" s="1"/>
  <c r="T122" i="1" s="1"/>
  <c r="U123" i="1"/>
  <c r="AG126" i="1"/>
  <c r="P126" i="1"/>
  <c r="P131" i="1"/>
  <c r="P134" i="1"/>
  <c r="M139" i="1"/>
  <c r="AG139" i="1"/>
  <c r="U152" i="1"/>
  <c r="V152" i="1" s="1"/>
  <c r="W152" i="1" s="1"/>
  <c r="P162" i="1"/>
  <c r="U188" i="1"/>
  <c r="V188" i="1" s="1"/>
  <c r="W188" i="1" s="1"/>
  <c r="AH190" i="1"/>
  <c r="P190" i="1"/>
  <c r="AH212" i="1"/>
  <c r="P212" i="1"/>
  <c r="V222" i="1"/>
  <c r="W222" i="1" s="1"/>
  <c r="M235" i="1"/>
  <c r="V238" i="1"/>
  <c r="W238" i="1" s="1"/>
  <c r="AE238" i="1" s="1"/>
  <c r="Y19" i="1"/>
  <c r="U21" i="1"/>
  <c r="V21" i="1" s="1"/>
  <c r="W21" i="1" s="1"/>
  <c r="AD21" i="1" s="1"/>
  <c r="U25" i="1"/>
  <c r="V25" i="1" s="1"/>
  <c r="W25" i="1" s="1"/>
  <c r="AD25" i="1" s="1"/>
  <c r="AY33" i="1"/>
  <c r="AY34" i="1"/>
  <c r="U37" i="1"/>
  <c r="V37" i="1" s="1"/>
  <c r="W37" i="1" s="1"/>
  <c r="S37" i="1" s="1"/>
  <c r="Q37" i="1" s="1"/>
  <c r="T37" i="1" s="1"/>
  <c r="Y42" i="1"/>
  <c r="M47" i="1"/>
  <c r="AY63" i="1"/>
  <c r="AY64" i="1"/>
  <c r="AG65" i="1"/>
  <c r="AY69" i="1"/>
  <c r="U77" i="1"/>
  <c r="V77" i="1" s="1"/>
  <c r="W77" i="1" s="1"/>
  <c r="AD77" i="1" s="1"/>
  <c r="U82" i="1"/>
  <c r="V82" i="1" s="1"/>
  <c r="W82" i="1" s="1"/>
  <c r="AY86" i="1"/>
  <c r="P91" i="1"/>
  <c r="Y96" i="1"/>
  <c r="AV100" i="1"/>
  <c r="AG111" i="1"/>
  <c r="U112" i="1"/>
  <c r="V112" i="1" s="1"/>
  <c r="W112" i="1" s="1"/>
  <c r="AD112" i="1" s="1"/>
  <c r="M113" i="1"/>
  <c r="M120" i="1"/>
  <c r="AY123" i="1"/>
  <c r="AG125" i="1"/>
  <c r="U132" i="1"/>
  <c r="V132" i="1" s="1"/>
  <c r="W132" i="1" s="1"/>
  <c r="AD132" i="1" s="1"/>
  <c r="AV139" i="1"/>
  <c r="AG145" i="1"/>
  <c r="P152" i="1"/>
  <c r="AY152" i="1"/>
  <c r="AC160" i="1"/>
  <c r="Y168" i="1"/>
  <c r="AY181" i="1"/>
  <c r="M184" i="1"/>
  <c r="AV184" i="1"/>
  <c r="AV212" i="1"/>
  <c r="Y237" i="1"/>
  <c r="AV242" i="1"/>
  <c r="M242" i="1"/>
  <c r="AH322" i="1"/>
  <c r="AV322" i="1"/>
  <c r="M322" i="1"/>
  <c r="Y217" i="1"/>
  <c r="AY232" i="1"/>
  <c r="Y264" i="1"/>
  <c r="AH317" i="1"/>
  <c r="AG317" i="1"/>
  <c r="P317" i="1"/>
  <c r="M317" i="1"/>
  <c r="AY175" i="1"/>
  <c r="U178" i="1"/>
  <c r="V178" i="1" s="1"/>
  <c r="W178" i="1" s="1"/>
  <c r="S178" i="1" s="1"/>
  <c r="Q178" i="1" s="1"/>
  <c r="T178" i="1" s="1"/>
  <c r="Y185" i="1"/>
  <c r="AY207" i="1"/>
  <c r="AY214" i="1"/>
  <c r="V220" i="1"/>
  <c r="W220" i="1" s="1"/>
  <c r="AD220" i="1" s="1"/>
  <c r="Y221" i="1"/>
  <c r="P222" i="1"/>
  <c r="AH225" i="1"/>
  <c r="AY227" i="1"/>
  <c r="Y232" i="1"/>
  <c r="AY236" i="1"/>
  <c r="Y244" i="1"/>
  <c r="Y248" i="1"/>
  <c r="U248" i="1"/>
  <c r="V248" i="1" s="1"/>
  <c r="W248" i="1" s="1"/>
  <c r="AG250" i="1"/>
  <c r="U251" i="1"/>
  <c r="V251" i="1" s="1"/>
  <c r="W251" i="1" s="1"/>
  <c r="S251" i="1" s="1"/>
  <c r="Q251" i="1" s="1"/>
  <c r="T251" i="1" s="1"/>
  <c r="U245" i="1"/>
  <c r="V245" i="1" s="1"/>
  <c r="W245" i="1" s="1"/>
  <c r="X245" i="1" s="1"/>
  <c r="AB245" i="1" s="1"/>
  <c r="Y189" i="1"/>
  <c r="Y190" i="1"/>
  <c r="Y199" i="1"/>
  <c r="AV200" i="1"/>
  <c r="V202" i="1"/>
  <c r="W202" i="1" s="1"/>
  <c r="AE202" i="1" s="1"/>
  <c r="Y204" i="1"/>
  <c r="AY216" i="1"/>
  <c r="AV222" i="1"/>
  <c r="Y223" i="1"/>
  <c r="Y230" i="1"/>
  <c r="AY231" i="1"/>
  <c r="Y238" i="1"/>
  <c r="AY191" i="1"/>
  <c r="AV330" i="1"/>
  <c r="AH330" i="1"/>
  <c r="AG330" i="1"/>
  <c r="M330" i="1"/>
  <c r="Y182" i="1"/>
  <c r="U186" i="1"/>
  <c r="V186" i="1" s="1"/>
  <c r="W186" i="1" s="1"/>
  <c r="AD186" i="1" s="1"/>
  <c r="AY187" i="1"/>
  <c r="AY208" i="1"/>
  <c r="AV213" i="1"/>
  <c r="U221" i="1"/>
  <c r="V221" i="1" s="1"/>
  <c r="W221" i="1" s="1"/>
  <c r="AD221" i="1" s="1"/>
  <c r="AY228" i="1"/>
  <c r="AY237" i="1"/>
  <c r="U247" i="1"/>
  <c r="V247" i="1" s="1"/>
  <c r="W247" i="1" s="1"/>
  <c r="AD247" i="1" s="1"/>
  <c r="M252" i="1"/>
  <c r="U124" i="1"/>
  <c r="V124" i="1" s="1"/>
  <c r="W124" i="1" s="1"/>
  <c r="AV138" i="1"/>
  <c r="M153" i="1"/>
  <c r="Y166" i="1"/>
  <c r="M177" i="1"/>
  <c r="Y187" i="1"/>
  <c r="Y197" i="1"/>
  <c r="AY200" i="1"/>
  <c r="U205" i="1"/>
  <c r="V205" i="1" s="1"/>
  <c r="W205" i="1" s="1"/>
  <c r="AY211" i="1"/>
  <c r="AY221" i="1"/>
  <c r="AY222" i="1"/>
  <c r="M225" i="1"/>
  <c r="Y259" i="1"/>
  <c r="Y109" i="1"/>
  <c r="Y110" i="1"/>
  <c r="U114" i="1"/>
  <c r="V114" i="1" s="1"/>
  <c r="W114" i="1" s="1"/>
  <c r="S114" i="1" s="1"/>
  <c r="Q114" i="1" s="1"/>
  <c r="T114" i="1" s="1"/>
  <c r="U126" i="1"/>
  <c r="V126" i="1" s="1"/>
  <c r="W126" i="1" s="1"/>
  <c r="AD126" i="1" s="1"/>
  <c r="M138" i="1"/>
  <c r="M143" i="1"/>
  <c r="P153" i="1"/>
  <c r="U153" i="1"/>
  <c r="V153" i="1" s="1"/>
  <c r="W153" i="1" s="1"/>
  <c r="X153" i="1" s="1"/>
  <c r="AB153" i="1" s="1"/>
  <c r="AY155" i="1"/>
  <c r="U170" i="1"/>
  <c r="V170" i="1" s="1"/>
  <c r="W170" i="1" s="1"/>
  <c r="AD170" i="1" s="1"/>
  <c r="P177" i="1"/>
  <c r="AY177" i="1"/>
  <c r="Y183" i="1"/>
  <c r="Y194" i="1"/>
  <c r="U198" i="1"/>
  <c r="V198" i="1" s="1"/>
  <c r="W198" i="1" s="1"/>
  <c r="Y205" i="1"/>
  <c r="P215" i="1"/>
  <c r="Y216" i="1"/>
  <c r="AY217" i="1"/>
  <c r="P225" i="1"/>
  <c r="U225" i="1"/>
  <c r="V225" i="1" s="1"/>
  <c r="W225" i="1" s="1"/>
  <c r="S225" i="1" s="1"/>
  <c r="Q225" i="1" s="1"/>
  <c r="T225" i="1" s="1"/>
  <c r="Y231" i="1"/>
  <c r="Y233" i="1"/>
  <c r="Y234" i="1"/>
  <c r="U246" i="1"/>
  <c r="V246" i="1" s="1"/>
  <c r="W246" i="1" s="1"/>
  <c r="AY252" i="1"/>
  <c r="AV286" i="1"/>
  <c r="AH286" i="1"/>
  <c r="M286" i="1"/>
  <c r="P323" i="1"/>
  <c r="AH323" i="1"/>
  <c r="Y307" i="1"/>
  <c r="AV327" i="1"/>
  <c r="AH327" i="1"/>
  <c r="AG327" i="1"/>
  <c r="M327" i="1"/>
  <c r="Y351" i="1"/>
  <c r="Y361" i="1"/>
  <c r="P355" i="1"/>
  <c r="AH355" i="1"/>
  <c r="AG355" i="1"/>
  <c r="AH350" i="1"/>
  <c r="AG350" i="1"/>
  <c r="M350" i="1"/>
  <c r="AV256" i="1"/>
  <c r="AG256" i="1"/>
  <c r="AY261" i="1"/>
  <c r="U261" i="1"/>
  <c r="V261" i="1" s="1"/>
  <c r="W261" i="1" s="1"/>
  <c r="X261" i="1" s="1"/>
  <c r="AB261" i="1" s="1"/>
  <c r="AV266" i="1"/>
  <c r="P266" i="1"/>
  <c r="M266" i="1"/>
  <c r="M269" i="1"/>
  <c r="AH272" i="1"/>
  <c r="P272" i="1"/>
  <c r="M272" i="1"/>
  <c r="V323" i="1"/>
  <c r="W323" i="1" s="1"/>
  <c r="X323" i="1" s="1"/>
  <c r="AB323" i="1" s="1"/>
  <c r="AY330" i="1"/>
  <c r="U330" i="1"/>
  <c r="V330" i="1" s="1"/>
  <c r="W330" i="1" s="1"/>
  <c r="M342" i="1"/>
  <c r="AV342" i="1"/>
  <c r="AV350" i="1"/>
  <c r="AV367" i="1"/>
  <c r="AH367" i="1"/>
  <c r="AG367" i="1"/>
  <c r="AV398" i="1"/>
  <c r="P398" i="1"/>
  <c r="M398" i="1"/>
  <c r="AH398" i="1"/>
  <c r="AG398" i="1"/>
  <c r="AY270" i="1"/>
  <c r="AY294" i="1"/>
  <c r="P327" i="1"/>
  <c r="AG332" i="1"/>
  <c r="P332" i="1"/>
  <c r="Y336" i="1"/>
  <c r="AY342" i="1"/>
  <c r="Y364" i="1"/>
  <c r="AV289" i="1"/>
  <c r="M289" i="1"/>
  <c r="AG289" i="1"/>
  <c r="Y394" i="1"/>
  <c r="AY266" i="1"/>
  <c r="U300" i="1"/>
  <c r="V300" i="1" s="1"/>
  <c r="W300" i="1" s="1"/>
  <c r="AY300" i="1"/>
  <c r="P350" i="1"/>
  <c r="U253" i="1"/>
  <c r="V253" i="1" s="1"/>
  <c r="W253" i="1" s="1"/>
  <c r="S253" i="1" s="1"/>
  <c r="Q253" i="1" s="1"/>
  <c r="T253" i="1" s="1"/>
  <c r="P254" i="1"/>
  <c r="AH254" i="1"/>
  <c r="AG254" i="1"/>
  <c r="P256" i="1"/>
  <c r="U256" i="1"/>
  <c r="V256" i="1" s="1"/>
  <c r="W256" i="1" s="1"/>
  <c r="S256" i="1" s="1"/>
  <c r="Q256" i="1" s="1"/>
  <c r="T256" i="1" s="1"/>
  <c r="AY258" i="1"/>
  <c r="AY275" i="1"/>
  <c r="U275" i="1"/>
  <c r="V275" i="1" s="1"/>
  <c r="W275" i="1" s="1"/>
  <c r="AH301" i="1"/>
  <c r="AV301" i="1"/>
  <c r="P301" i="1"/>
  <c r="AG301" i="1"/>
  <c r="P342" i="1"/>
  <c r="AV352" i="1"/>
  <c r="AH352" i="1"/>
  <c r="AG352" i="1"/>
  <c r="M367" i="1"/>
  <c r="AH391" i="1"/>
  <c r="AG391" i="1"/>
  <c r="AV391" i="1"/>
  <c r="M391" i="1"/>
  <c r="Y262" i="1"/>
  <c r="AV279" i="1"/>
  <c r="AH279" i="1"/>
  <c r="AG279" i="1"/>
  <c r="M279" i="1"/>
  <c r="Y296" i="1"/>
  <c r="AV372" i="1"/>
  <c r="M372" i="1"/>
  <c r="Y256" i="1"/>
  <c r="Y261" i="1"/>
  <c r="AG266" i="1"/>
  <c r="Y299" i="1"/>
  <c r="AH348" i="1"/>
  <c r="P348" i="1"/>
  <c r="M348" i="1"/>
  <c r="Y369" i="1"/>
  <c r="U282" i="1"/>
  <c r="V282" i="1" s="1"/>
  <c r="W282" i="1" s="1"/>
  <c r="AD282" i="1" s="1"/>
  <c r="Y287" i="1"/>
  <c r="Y290" i="1"/>
  <c r="AY306" i="1"/>
  <c r="AY308" i="1"/>
  <c r="Y314" i="1"/>
  <c r="Y324" i="1"/>
  <c r="Y357" i="1"/>
  <c r="AY362" i="1"/>
  <c r="AH365" i="1"/>
  <c r="AH383" i="1"/>
  <c r="AY409" i="1"/>
  <c r="AV411" i="1"/>
  <c r="P411" i="1"/>
  <c r="M411" i="1"/>
  <c r="AG411" i="1"/>
  <c r="AY430" i="1"/>
  <c r="U430" i="1"/>
  <c r="V430" i="1" s="1"/>
  <c r="W430" i="1" s="1"/>
  <c r="S430" i="1" s="1"/>
  <c r="Q430" i="1" s="1"/>
  <c r="T430" i="1" s="1"/>
  <c r="P442" i="1"/>
  <c r="AH442" i="1"/>
  <c r="AG442" i="1"/>
  <c r="M442" i="1"/>
  <c r="AY451" i="1"/>
  <c r="AY471" i="1"/>
  <c r="M452" i="1"/>
  <c r="AH452" i="1"/>
  <c r="AG452" i="1"/>
  <c r="P502" i="1"/>
  <c r="AG502" i="1"/>
  <c r="AH502" i="1"/>
  <c r="M502" i="1"/>
  <c r="AV502" i="1"/>
  <c r="U501" i="1"/>
  <c r="V501" i="1" s="1"/>
  <c r="W501" i="1" s="1"/>
  <c r="X501" i="1" s="1"/>
  <c r="AB501" i="1" s="1"/>
  <c r="AY501" i="1"/>
  <c r="U272" i="1"/>
  <c r="AY283" i="1"/>
  <c r="AG284" i="1"/>
  <c r="AH293" i="1"/>
  <c r="AY298" i="1"/>
  <c r="AH299" i="1"/>
  <c r="Y303" i="1"/>
  <c r="AY322" i="1"/>
  <c r="AY327" i="1"/>
  <c r="AH344" i="1"/>
  <c r="AH354" i="1"/>
  <c r="AH386" i="1"/>
  <c r="AV393" i="1"/>
  <c r="M393" i="1"/>
  <c r="AH393" i="1"/>
  <c r="AH400" i="1"/>
  <c r="P400" i="1"/>
  <c r="U409" i="1"/>
  <c r="V409" i="1" s="1"/>
  <c r="W409" i="1" s="1"/>
  <c r="AD409" i="1" s="1"/>
  <c r="AY412" i="1"/>
  <c r="U412" i="1"/>
  <c r="V412" i="1" s="1"/>
  <c r="W412" i="1" s="1"/>
  <c r="S412" i="1" s="1"/>
  <c r="Q412" i="1" s="1"/>
  <c r="T412" i="1" s="1"/>
  <c r="U470" i="1"/>
  <c r="AH520" i="1"/>
  <c r="AV520" i="1"/>
  <c r="M520" i="1"/>
  <c r="P520" i="1"/>
  <c r="AG520" i="1"/>
  <c r="U265" i="1"/>
  <c r="V265" i="1" s="1"/>
  <c r="W265" i="1" s="1"/>
  <c r="AD265" i="1" s="1"/>
  <c r="Y270" i="1"/>
  <c r="Y271" i="1"/>
  <c r="AY272" i="1"/>
  <c r="M281" i="1"/>
  <c r="AH284" i="1"/>
  <c r="Y285" i="1"/>
  <c r="AH288" i="1"/>
  <c r="AY292" i="1"/>
  <c r="U295" i="1"/>
  <c r="V295" i="1" s="1"/>
  <c r="W295" i="1" s="1"/>
  <c r="P305" i="1"/>
  <c r="AY317" i="1"/>
  <c r="Y327" i="1"/>
  <c r="AY332" i="1"/>
  <c r="AH333" i="1"/>
  <c r="Y334" i="1"/>
  <c r="AH337" i="1"/>
  <c r="M338" i="1"/>
  <c r="AY339" i="1"/>
  <c r="M345" i="1"/>
  <c r="AV345" i="1"/>
  <c r="AY356" i="1"/>
  <c r="AG358" i="1"/>
  <c r="P360" i="1"/>
  <c r="AV360" i="1"/>
  <c r="AV365" i="1"/>
  <c r="M377" i="1"/>
  <c r="AY377" i="1"/>
  <c r="Y379" i="1"/>
  <c r="M383" i="1"/>
  <c r="AV383" i="1"/>
  <c r="AH395" i="1"/>
  <c r="AV406" i="1"/>
  <c r="AH406" i="1"/>
  <c r="P406" i="1"/>
  <c r="AG449" i="1"/>
  <c r="AH449" i="1"/>
  <c r="Y268" i="1"/>
  <c r="M277" i="1"/>
  <c r="M299" i="1"/>
  <c r="Y309" i="1"/>
  <c r="Y310" i="1"/>
  <c r="U317" i="1"/>
  <c r="V317" i="1" s="1"/>
  <c r="W317" i="1" s="1"/>
  <c r="AD317" i="1" s="1"/>
  <c r="P320" i="1"/>
  <c r="Y322" i="1"/>
  <c r="Y330" i="1"/>
  <c r="AY335" i="1"/>
  <c r="AY338" i="1"/>
  <c r="P345" i="1"/>
  <c r="AY368" i="1"/>
  <c r="Y373" i="1"/>
  <c r="Y376" i="1"/>
  <c r="P383" i="1"/>
  <c r="M386" i="1"/>
  <c r="AV394" i="1"/>
  <c r="U399" i="1"/>
  <c r="AY399" i="1"/>
  <c r="M412" i="1"/>
  <c r="V433" i="1"/>
  <c r="W433" i="1" s="1"/>
  <c r="AE433" i="1" s="1"/>
  <c r="AV459" i="1"/>
  <c r="P459" i="1"/>
  <c r="AH459" i="1"/>
  <c r="AG459" i="1"/>
  <c r="AC499" i="1"/>
  <c r="V305" i="1"/>
  <c r="W305" i="1" s="1"/>
  <c r="S305" i="1" s="1"/>
  <c r="Q305" i="1" s="1"/>
  <c r="T305" i="1" s="1"/>
  <c r="V387" i="1"/>
  <c r="W387" i="1" s="1"/>
  <c r="AE387" i="1" s="1"/>
  <c r="AV401" i="1"/>
  <c r="AH401" i="1"/>
  <c r="AG401" i="1"/>
  <c r="P401" i="1"/>
  <c r="U415" i="1"/>
  <c r="V415" i="1" s="1"/>
  <c r="W415" i="1" s="1"/>
  <c r="AY415" i="1"/>
  <c r="AG465" i="1"/>
  <c r="M465" i="1"/>
  <c r="Y274" i="1"/>
  <c r="Y286" i="1"/>
  <c r="M293" i="1"/>
  <c r="Y298" i="1"/>
  <c r="AY323" i="1"/>
  <c r="AY326" i="1"/>
  <c r="AY328" i="1"/>
  <c r="AY331" i="1"/>
  <c r="AY340" i="1"/>
  <c r="AY361" i="1"/>
  <c r="Y374" i="1"/>
  <c r="P393" i="1"/>
  <c r="U394" i="1"/>
  <c r="V394" i="1" s="1"/>
  <c r="W394" i="1" s="1"/>
  <c r="S394" i="1" s="1"/>
  <c r="Q394" i="1" s="1"/>
  <c r="T394" i="1" s="1"/>
  <c r="AY394" i="1"/>
  <c r="AH411" i="1"/>
  <c r="AV460" i="1"/>
  <c r="M460" i="1"/>
  <c r="AG485" i="1"/>
  <c r="AV485" i="1"/>
  <c r="M485" i="1"/>
  <c r="P485" i="1"/>
  <c r="AY499" i="1"/>
  <c r="U499" i="1"/>
  <c r="V499" i="1" s="1"/>
  <c r="W499" i="1" s="1"/>
  <c r="S499" i="1" s="1"/>
  <c r="Q499" i="1" s="1"/>
  <c r="T499" i="1" s="1"/>
  <c r="AV513" i="1"/>
  <c r="AH513" i="1"/>
  <c r="M513" i="1"/>
  <c r="AY269" i="1"/>
  <c r="M284" i="1"/>
  <c r="U307" i="1"/>
  <c r="V307" i="1" s="1"/>
  <c r="W307" i="1" s="1"/>
  <c r="AD307" i="1" s="1"/>
  <c r="AV312" i="1"/>
  <c r="AY316" i="1"/>
  <c r="AY318" i="1"/>
  <c r="Y320" i="1"/>
  <c r="M325" i="1"/>
  <c r="Y338" i="1"/>
  <c r="U340" i="1"/>
  <c r="V340" i="1" s="1"/>
  <c r="W340" i="1" s="1"/>
  <c r="S340" i="1" s="1"/>
  <c r="Q340" i="1" s="1"/>
  <c r="T340" i="1" s="1"/>
  <c r="AY344" i="1"/>
  <c r="AY354" i="1"/>
  <c r="U356" i="1"/>
  <c r="U368" i="1"/>
  <c r="U375" i="1"/>
  <c r="V375" i="1" s="1"/>
  <c r="W375" i="1" s="1"/>
  <c r="X375" i="1" s="1"/>
  <c r="AB375" i="1" s="1"/>
  <c r="AY395" i="1"/>
  <c r="M406" i="1"/>
  <c r="P474" i="1"/>
  <c r="AG474" i="1"/>
  <c r="M474" i="1"/>
  <c r="AV474" i="1"/>
  <c r="AH474" i="1"/>
  <c r="U482" i="1"/>
  <c r="V482" i="1" s="1"/>
  <c r="W482" i="1" s="1"/>
  <c r="AD482" i="1" s="1"/>
  <c r="P514" i="1"/>
  <c r="AV514" i="1"/>
  <c r="AY255" i="1"/>
  <c r="U262" i="1"/>
  <c r="V262" i="1" s="1"/>
  <c r="W262" i="1" s="1"/>
  <c r="S262" i="1" s="1"/>
  <c r="Q262" i="1" s="1"/>
  <c r="T262" i="1" s="1"/>
  <c r="AY273" i="1"/>
  <c r="AY276" i="1"/>
  <c r="AG281" i="1"/>
  <c r="U284" i="1"/>
  <c r="V284" i="1" s="1"/>
  <c r="W284" i="1" s="1"/>
  <c r="S284" i="1" s="1"/>
  <c r="Q284" i="1" s="1"/>
  <c r="T284" i="1" s="1"/>
  <c r="N284" i="1" s="1"/>
  <c r="O284" i="1" s="1"/>
  <c r="U287" i="1"/>
  <c r="V287" i="1" s="1"/>
  <c r="W287" i="1" s="1"/>
  <c r="S287" i="1" s="1"/>
  <c r="Q287" i="1" s="1"/>
  <c r="T287" i="1" s="1"/>
  <c r="P296" i="1"/>
  <c r="U304" i="1"/>
  <c r="V304" i="1" s="1"/>
  <c r="W304" i="1" s="1"/>
  <c r="S304" i="1" s="1"/>
  <c r="Q304" i="1" s="1"/>
  <c r="T304" i="1" s="1"/>
  <c r="AG305" i="1"/>
  <c r="Y315" i="1"/>
  <c r="AY321" i="1"/>
  <c r="P325" i="1"/>
  <c r="M333" i="1"/>
  <c r="AY333" i="1"/>
  <c r="AG338" i="1"/>
  <c r="Y339" i="1"/>
  <c r="AY341" i="1"/>
  <c r="AY346" i="1"/>
  <c r="P351" i="1"/>
  <c r="AG353" i="1"/>
  <c r="Y356" i="1"/>
  <c r="AY358" i="1"/>
  <c r="AY359" i="1"/>
  <c r="U365" i="1"/>
  <c r="V365" i="1" s="1"/>
  <c r="W365" i="1" s="1"/>
  <c r="X365" i="1" s="1"/>
  <c r="AB365" i="1" s="1"/>
  <c r="Y368" i="1"/>
  <c r="AG377" i="1"/>
  <c r="AY379" i="1"/>
  <c r="Y388" i="1"/>
  <c r="M389" i="1"/>
  <c r="U417" i="1"/>
  <c r="V417" i="1" s="1"/>
  <c r="W417" i="1" s="1"/>
  <c r="S417" i="1" s="1"/>
  <c r="Q417" i="1" s="1"/>
  <c r="T417" i="1" s="1"/>
  <c r="N417" i="1" s="1"/>
  <c r="O417" i="1" s="1"/>
  <c r="P421" i="1"/>
  <c r="AG421" i="1"/>
  <c r="AC501" i="1"/>
  <c r="AG564" i="1"/>
  <c r="P564" i="1"/>
  <c r="AH564" i="1"/>
  <c r="AV565" i="1"/>
  <c r="AH565" i="1"/>
  <c r="AG565" i="1"/>
  <c r="P565" i="1"/>
  <c r="Y404" i="1"/>
  <c r="Y408" i="1"/>
  <c r="AY417" i="1"/>
  <c r="Y426" i="1"/>
  <c r="AY435" i="1"/>
  <c r="U447" i="1"/>
  <c r="V447" i="1" s="1"/>
  <c r="W447" i="1" s="1"/>
  <c r="AY447" i="1"/>
  <c r="Y480" i="1"/>
  <c r="V494" i="1"/>
  <c r="W494" i="1" s="1"/>
  <c r="S494" i="1" s="1"/>
  <c r="Q494" i="1" s="1"/>
  <c r="T494" i="1" s="1"/>
  <c r="AY495" i="1"/>
  <c r="Y504" i="1"/>
  <c r="P507" i="1"/>
  <c r="Y526" i="1"/>
  <c r="AY533" i="1"/>
  <c r="U535" i="1"/>
  <c r="V535" i="1" s="1"/>
  <c r="W535" i="1" s="1"/>
  <c r="AD535" i="1" s="1"/>
  <c r="Y541" i="1"/>
  <c r="AV546" i="1"/>
  <c r="Y548" i="1"/>
  <c r="AY549" i="1"/>
  <c r="AV550" i="1"/>
  <c r="AY554" i="1"/>
  <c r="AV524" i="1"/>
  <c r="M524" i="1"/>
  <c r="AH524" i="1"/>
  <c r="M527" i="1"/>
  <c r="P397" i="1"/>
  <c r="AG408" i="1"/>
  <c r="AH414" i="1"/>
  <c r="AY418" i="1"/>
  <c r="AG419" i="1"/>
  <c r="U424" i="1"/>
  <c r="AY425" i="1"/>
  <c r="AY428" i="1"/>
  <c r="AG429" i="1"/>
  <c r="U435" i="1"/>
  <c r="AY462" i="1"/>
  <c r="AG464" i="1"/>
  <c r="U471" i="1"/>
  <c r="AH497" i="1"/>
  <c r="AV497" i="1"/>
  <c r="P524" i="1"/>
  <c r="AG541" i="1"/>
  <c r="P546" i="1"/>
  <c r="M550" i="1"/>
  <c r="AY400" i="1"/>
  <c r="AY413" i="1"/>
  <c r="U418" i="1"/>
  <c r="V418" i="1" s="1"/>
  <c r="W418" i="1" s="1"/>
  <c r="AE418" i="1" s="1"/>
  <c r="AH419" i="1"/>
  <c r="U428" i="1"/>
  <c r="V428" i="1" s="1"/>
  <c r="W428" i="1" s="1"/>
  <c r="U431" i="1"/>
  <c r="AY453" i="1"/>
  <c r="U453" i="1"/>
  <c r="AG475" i="1"/>
  <c r="AV490" i="1"/>
  <c r="P490" i="1"/>
  <c r="P493" i="1"/>
  <c r="AG493" i="1"/>
  <c r="AY496" i="1"/>
  <c r="U496" i="1"/>
  <c r="V496" i="1" s="1"/>
  <c r="W496" i="1" s="1"/>
  <c r="AV503" i="1"/>
  <c r="P503" i="1"/>
  <c r="AG517" i="1"/>
  <c r="AV525" i="1"/>
  <c r="P528" i="1"/>
  <c r="P530" i="1"/>
  <c r="AV530" i="1"/>
  <c r="AH541" i="1"/>
  <c r="AY546" i="1"/>
  <c r="AV551" i="1"/>
  <c r="AH551" i="1"/>
  <c r="U554" i="1"/>
  <c r="AV557" i="1"/>
  <c r="AH557" i="1"/>
  <c r="P559" i="1"/>
  <c r="AH559" i="1"/>
  <c r="M565" i="1"/>
  <c r="Y397" i="1"/>
  <c r="Y399" i="1"/>
  <c r="U407" i="1"/>
  <c r="V413" i="1"/>
  <c r="W413" i="1" s="1"/>
  <c r="AG417" i="1"/>
  <c r="AY422" i="1"/>
  <c r="M437" i="1"/>
  <c r="Y441" i="1"/>
  <c r="Y448" i="1"/>
  <c r="AY459" i="1"/>
  <c r="U462" i="1"/>
  <c r="V462" i="1" s="1"/>
  <c r="W462" i="1" s="1"/>
  <c r="U466" i="1"/>
  <c r="V466" i="1" s="1"/>
  <c r="W466" i="1" s="1"/>
  <c r="S466" i="1" s="1"/>
  <c r="Q466" i="1" s="1"/>
  <c r="T466" i="1" s="1"/>
  <c r="Y470" i="1"/>
  <c r="Y488" i="1"/>
  <c r="AY500" i="1"/>
  <c r="AH501" i="1"/>
  <c r="AG505" i="1"/>
  <c r="AV505" i="1"/>
  <c r="P508" i="1"/>
  <c r="Y518" i="1"/>
  <c r="AH522" i="1"/>
  <c r="U524" i="1"/>
  <c r="V524" i="1" s="1"/>
  <c r="W524" i="1" s="1"/>
  <c r="S524" i="1" s="1"/>
  <c r="Q524" i="1" s="1"/>
  <c r="T524" i="1" s="1"/>
  <c r="P538" i="1"/>
  <c r="AH548" i="1"/>
  <c r="AV548" i="1"/>
  <c r="P548" i="1"/>
  <c r="AY551" i="1"/>
  <c r="AH438" i="1"/>
  <c r="AG438" i="1"/>
  <c r="AY443" i="1"/>
  <c r="U443" i="1"/>
  <c r="V443" i="1" s="1"/>
  <c r="W443" i="1" s="1"/>
  <c r="AG527" i="1"/>
  <c r="P545" i="1"/>
  <c r="AH545" i="1"/>
  <c r="AV572" i="1"/>
  <c r="P572" i="1"/>
  <c r="V402" i="1"/>
  <c r="W402" i="1" s="1"/>
  <c r="AD402" i="1" s="1"/>
  <c r="AG403" i="1"/>
  <c r="Y410" i="1"/>
  <c r="U411" i="1"/>
  <c r="V411" i="1" s="1"/>
  <c r="W411" i="1" s="1"/>
  <c r="S411" i="1" s="1"/>
  <c r="Q411" i="1" s="1"/>
  <c r="T411" i="1" s="1"/>
  <c r="Y459" i="1"/>
  <c r="AV464" i="1"/>
  <c r="M464" i="1"/>
  <c r="M469" i="1"/>
  <c r="AG469" i="1"/>
  <c r="V493" i="1"/>
  <c r="W493" i="1" s="1"/>
  <c r="S493" i="1" s="1"/>
  <c r="Q493" i="1" s="1"/>
  <c r="T493" i="1" s="1"/>
  <c r="AY494" i="1"/>
  <c r="AV498" i="1"/>
  <c r="P498" i="1"/>
  <c r="AG498" i="1"/>
  <c r="Y508" i="1"/>
  <c r="Y516" i="1"/>
  <c r="AV517" i="1"/>
  <c r="AY530" i="1"/>
  <c r="AG550" i="1"/>
  <c r="AY408" i="1"/>
  <c r="AY411" i="1"/>
  <c r="U416" i="1"/>
  <c r="V416" i="1" s="1"/>
  <c r="W416" i="1" s="1"/>
  <c r="AY423" i="1"/>
  <c r="U429" i="1"/>
  <c r="V429" i="1" s="1"/>
  <c r="W429" i="1" s="1"/>
  <c r="AD429" i="1" s="1"/>
  <c r="M438" i="1"/>
  <c r="U481" i="1"/>
  <c r="V481" i="1" s="1"/>
  <c r="W481" i="1" s="1"/>
  <c r="S481" i="1" s="1"/>
  <c r="Q481" i="1" s="1"/>
  <c r="T481" i="1" s="1"/>
  <c r="AV486" i="1"/>
  <c r="AH486" i="1"/>
  <c r="P512" i="1"/>
  <c r="M512" i="1"/>
  <c r="AV512" i="1"/>
  <c r="AG512" i="1"/>
  <c r="AV536" i="1"/>
  <c r="P536" i="1"/>
  <c r="AG546" i="1"/>
  <c r="AH550" i="1"/>
  <c r="AV560" i="1"/>
  <c r="AG560" i="1"/>
  <c r="M560" i="1"/>
  <c r="Y343" i="1"/>
  <c r="AY345" i="1"/>
  <c r="AY353" i="1"/>
  <c r="Y358" i="1"/>
  <c r="Y363" i="1"/>
  <c r="Y378" i="1"/>
  <c r="Y381" i="1"/>
  <c r="Y390" i="1"/>
  <c r="Y392" i="1"/>
  <c r="U408" i="1"/>
  <c r="V408" i="1" s="1"/>
  <c r="W408" i="1" s="1"/>
  <c r="AY414" i="1"/>
  <c r="U423" i="1"/>
  <c r="V423" i="1" s="1"/>
  <c r="W423" i="1" s="1"/>
  <c r="S423" i="1" s="1"/>
  <c r="Q423" i="1" s="1"/>
  <c r="T423" i="1" s="1"/>
  <c r="U426" i="1"/>
  <c r="V426" i="1" s="1"/>
  <c r="W426" i="1" s="1"/>
  <c r="AG431" i="1"/>
  <c r="AY433" i="1"/>
  <c r="AV435" i="1"/>
  <c r="P435" i="1"/>
  <c r="Y450" i="1"/>
  <c r="U454" i="1"/>
  <c r="V454" i="1" s="1"/>
  <c r="W454" i="1" s="1"/>
  <c r="AE454" i="1" s="1"/>
  <c r="U456" i="1"/>
  <c r="U458" i="1"/>
  <c r="V458" i="1" s="1"/>
  <c r="W458" i="1" s="1"/>
  <c r="AY458" i="1"/>
  <c r="P461" i="1"/>
  <c r="AG461" i="1"/>
  <c r="U468" i="1"/>
  <c r="V468" i="1" s="1"/>
  <c r="W468" i="1" s="1"/>
  <c r="AY469" i="1"/>
  <c r="Y479" i="1"/>
  <c r="AY481" i="1"/>
  <c r="AY491" i="1"/>
  <c r="Y497" i="1"/>
  <c r="M498" i="1"/>
  <c r="Y500" i="1"/>
  <c r="P505" i="1"/>
  <c r="AG516" i="1"/>
  <c r="M517" i="1"/>
  <c r="AG524" i="1"/>
  <c r="M541" i="1"/>
  <c r="M545" i="1"/>
  <c r="M548" i="1"/>
  <c r="P554" i="1"/>
  <c r="AH554" i="1"/>
  <c r="Y556" i="1"/>
  <c r="AV567" i="1"/>
  <c r="P567" i="1"/>
  <c r="AH567" i="1"/>
  <c r="Y439" i="1"/>
  <c r="Y445" i="1"/>
  <c r="Y446" i="1"/>
  <c r="Y454" i="1"/>
  <c r="Y457" i="1"/>
  <c r="AY467" i="1"/>
  <c r="U469" i="1"/>
  <c r="V469" i="1" s="1"/>
  <c r="W469" i="1" s="1"/>
  <c r="S469" i="1" s="1"/>
  <c r="Q469" i="1" s="1"/>
  <c r="T469" i="1" s="1"/>
  <c r="U472" i="1"/>
  <c r="V472" i="1" s="1"/>
  <c r="W472" i="1" s="1"/>
  <c r="Y477" i="1"/>
  <c r="U490" i="1"/>
  <c r="V490" i="1" s="1"/>
  <c r="W490" i="1" s="1"/>
  <c r="S490" i="1" s="1"/>
  <c r="Q490" i="1" s="1"/>
  <c r="T490" i="1" s="1"/>
  <c r="Y498" i="1"/>
  <c r="Y512" i="1"/>
  <c r="Y543" i="1"/>
  <c r="U548" i="1"/>
  <c r="V548" i="1" s="1"/>
  <c r="W548" i="1" s="1"/>
  <c r="AD548" i="1" s="1"/>
  <c r="Y559" i="1"/>
  <c r="Y561" i="1"/>
  <c r="Y567" i="1"/>
  <c r="U444" i="1"/>
  <c r="V444" i="1" s="1"/>
  <c r="W444" i="1" s="1"/>
  <c r="U448" i="1"/>
  <c r="V448" i="1" s="1"/>
  <c r="W448" i="1" s="1"/>
  <c r="AD448" i="1" s="1"/>
  <c r="Y466" i="1"/>
  <c r="U476" i="1"/>
  <c r="V476" i="1" s="1"/>
  <c r="W476" i="1" s="1"/>
  <c r="S476" i="1" s="1"/>
  <c r="Q476" i="1" s="1"/>
  <c r="T476" i="1" s="1"/>
  <c r="AY485" i="1"/>
  <c r="AY488" i="1"/>
  <c r="P495" i="1"/>
  <c r="U500" i="1"/>
  <c r="AY508" i="1"/>
  <c r="U513" i="1"/>
  <c r="V513" i="1" s="1"/>
  <c r="W513" i="1" s="1"/>
  <c r="S513" i="1" s="1"/>
  <c r="Q513" i="1" s="1"/>
  <c r="T513" i="1" s="1"/>
  <c r="AY520" i="1"/>
  <c r="M532" i="1"/>
  <c r="AY534" i="1"/>
  <c r="M537" i="1"/>
  <c r="AY538" i="1"/>
  <c r="AG543" i="1"/>
  <c r="Y550" i="1"/>
  <c r="AY557" i="1"/>
  <c r="AY571" i="1"/>
  <c r="AY563" i="1"/>
  <c r="U459" i="1"/>
  <c r="V459" i="1" s="1"/>
  <c r="W459" i="1" s="1"/>
  <c r="X459" i="1" s="1"/>
  <c r="AB459" i="1" s="1"/>
  <c r="Y462" i="1"/>
  <c r="U463" i="1"/>
  <c r="V463" i="1" s="1"/>
  <c r="W463" i="1" s="1"/>
  <c r="AD463" i="1" s="1"/>
  <c r="AY465" i="1"/>
  <c r="AH510" i="1"/>
  <c r="AG532" i="1"/>
  <c r="AG537" i="1"/>
  <c r="U572" i="1"/>
  <c r="V572" i="1" s="1"/>
  <c r="W572" i="1" s="1"/>
  <c r="Y444" i="1"/>
  <c r="Y449" i="1"/>
  <c r="Y453" i="1"/>
  <c r="Y476" i="1"/>
  <c r="U478" i="1"/>
  <c r="V478" i="1" s="1"/>
  <c r="W478" i="1" s="1"/>
  <c r="AD478" i="1" s="1"/>
  <c r="M482" i="1"/>
  <c r="U486" i="1"/>
  <c r="V486" i="1" s="1"/>
  <c r="W486" i="1" s="1"/>
  <c r="S486" i="1" s="1"/>
  <c r="Q486" i="1" s="1"/>
  <c r="T486" i="1" s="1"/>
  <c r="AY498" i="1"/>
  <c r="Y506" i="1"/>
  <c r="Y509" i="1"/>
  <c r="Y511" i="1"/>
  <c r="Y519" i="1"/>
  <c r="U525" i="1"/>
  <c r="V525" i="1" s="1"/>
  <c r="W525" i="1" s="1"/>
  <c r="S525" i="1" s="1"/>
  <c r="Q525" i="1" s="1"/>
  <c r="T525" i="1" s="1"/>
  <c r="Y542" i="1"/>
  <c r="P543" i="1"/>
  <c r="U543" i="1"/>
  <c r="Y549" i="1"/>
  <c r="Y551" i="1"/>
  <c r="P555" i="1"/>
  <c r="P561" i="1"/>
  <c r="U573" i="1"/>
  <c r="V573" i="1" s="1"/>
  <c r="W573" i="1" s="1"/>
  <c r="AV68" i="1"/>
  <c r="P68" i="1"/>
  <c r="AH68" i="1"/>
  <c r="AG68" i="1"/>
  <c r="M68" i="1"/>
  <c r="AC20" i="1"/>
  <c r="V45" i="1"/>
  <c r="W45" i="1" s="1"/>
  <c r="S45" i="1" s="1"/>
  <c r="Q45" i="1" s="1"/>
  <c r="T45" i="1" s="1"/>
  <c r="N45" i="1" s="1"/>
  <c r="O45" i="1" s="1"/>
  <c r="P46" i="1"/>
  <c r="AH46" i="1"/>
  <c r="AG46" i="1"/>
  <c r="M46" i="1"/>
  <c r="AV46" i="1"/>
  <c r="AH49" i="1"/>
  <c r="AG49" i="1"/>
  <c r="M49" i="1"/>
  <c r="P49" i="1"/>
  <c r="AV49" i="1"/>
  <c r="AC99" i="1"/>
  <c r="AD33" i="1"/>
  <c r="AE33" i="1"/>
  <c r="AY87" i="1"/>
  <c r="U87" i="1"/>
  <c r="P51" i="1"/>
  <c r="AH51" i="1"/>
  <c r="AG51" i="1"/>
  <c r="M51" i="1"/>
  <c r="AV51" i="1"/>
  <c r="V22" i="1"/>
  <c r="W22" i="1" s="1"/>
  <c r="S22" i="1" s="1"/>
  <c r="Q22" i="1" s="1"/>
  <c r="T22" i="1" s="1"/>
  <c r="N22" i="1" s="1"/>
  <c r="O22" i="1" s="1"/>
  <c r="AC109" i="1"/>
  <c r="AC19" i="1"/>
  <c r="AC23" i="1"/>
  <c r="AH29" i="1"/>
  <c r="AG29" i="1"/>
  <c r="M29" i="1"/>
  <c r="AV29" i="1"/>
  <c r="P29" i="1"/>
  <c r="P56" i="1"/>
  <c r="AH56" i="1"/>
  <c r="AG56" i="1"/>
  <c r="M56" i="1"/>
  <c r="AV56" i="1"/>
  <c r="V68" i="1"/>
  <c r="W68" i="1" s="1"/>
  <c r="AC72" i="1"/>
  <c r="V75" i="1"/>
  <c r="W75" i="1" s="1"/>
  <c r="S75" i="1" s="1"/>
  <c r="Q75" i="1" s="1"/>
  <c r="T75" i="1" s="1"/>
  <c r="N75" i="1" s="1"/>
  <c r="O75" i="1" s="1"/>
  <c r="AC18" i="1"/>
  <c r="AC29" i="1"/>
  <c r="P31" i="1"/>
  <c r="AH31" i="1"/>
  <c r="AG31" i="1"/>
  <c r="M31" i="1"/>
  <c r="AC37" i="1"/>
  <c r="AC70" i="1"/>
  <c r="AV23" i="1"/>
  <c r="P23" i="1"/>
  <c r="AG23" i="1"/>
  <c r="M23" i="1"/>
  <c r="AC25" i="1"/>
  <c r="AY26" i="1"/>
  <c r="U26" i="1"/>
  <c r="S33" i="1"/>
  <c r="Q33" i="1" s="1"/>
  <c r="T33" i="1" s="1"/>
  <c r="V40" i="1"/>
  <c r="W40" i="1" s="1"/>
  <c r="S40" i="1" s="1"/>
  <c r="Q40" i="1" s="1"/>
  <c r="T40" i="1" s="1"/>
  <c r="AH83" i="1"/>
  <c r="M83" i="1"/>
  <c r="AG83" i="1"/>
  <c r="AV83" i="1"/>
  <c r="P83" i="1"/>
  <c r="U97" i="1"/>
  <c r="AY97" i="1"/>
  <c r="AC105" i="1"/>
  <c r="V106" i="1"/>
  <c r="W106" i="1" s="1"/>
  <c r="S106" i="1" s="1"/>
  <c r="Q106" i="1" s="1"/>
  <c r="T106" i="1" s="1"/>
  <c r="N106" i="1" s="1"/>
  <c r="O106" i="1" s="1"/>
  <c r="AC24" i="1"/>
  <c r="P41" i="1"/>
  <c r="AH41" i="1"/>
  <c r="AG41" i="1"/>
  <c r="M41" i="1"/>
  <c r="AV41" i="1"/>
  <c r="AC61" i="1"/>
  <c r="AC87" i="1"/>
  <c r="V23" i="1"/>
  <c r="W23" i="1" s="1"/>
  <c r="AC30" i="1"/>
  <c r="V80" i="1"/>
  <c r="W80" i="1" s="1"/>
  <c r="AY100" i="1"/>
  <c r="U100" i="1"/>
  <c r="AC54" i="1"/>
  <c r="AC111" i="1"/>
  <c r="AC118" i="1"/>
  <c r="AH24" i="1"/>
  <c r="AG24" i="1"/>
  <c r="M24" i="1"/>
  <c r="V47" i="1"/>
  <c r="W47" i="1" s="1"/>
  <c r="AC48" i="1"/>
  <c r="AH54" i="1"/>
  <c r="AG54" i="1"/>
  <c r="M54" i="1"/>
  <c r="P54" i="1"/>
  <c r="AC59" i="1"/>
  <c r="AC71" i="1"/>
  <c r="AV73" i="1"/>
  <c r="P73" i="1"/>
  <c r="AH73" i="1"/>
  <c r="AG73" i="1"/>
  <c r="M73" i="1"/>
  <c r="N73" i="1" s="1"/>
  <c r="O73" i="1" s="1"/>
  <c r="AC75" i="1"/>
  <c r="AC77" i="1"/>
  <c r="AV82" i="1"/>
  <c r="AH82" i="1"/>
  <c r="M82" i="1"/>
  <c r="AG82" i="1"/>
  <c r="U83" i="1"/>
  <c r="AY83" i="1"/>
  <c r="V85" i="1"/>
  <c r="W85" i="1" s="1"/>
  <c r="U89" i="1"/>
  <c r="AY89" i="1"/>
  <c r="AH96" i="1"/>
  <c r="AG96" i="1"/>
  <c r="P96" i="1"/>
  <c r="M96" i="1"/>
  <c r="AV99" i="1"/>
  <c r="AH99" i="1"/>
  <c r="AG99" i="1"/>
  <c r="M99" i="1"/>
  <c r="AY31" i="1"/>
  <c r="U31" i="1"/>
  <c r="AC34" i="1"/>
  <c r="AV38" i="1"/>
  <c r="P38" i="1"/>
  <c r="AH38" i="1"/>
  <c r="AG38" i="1"/>
  <c r="M38" i="1"/>
  <c r="AC40" i="1"/>
  <c r="AY46" i="1"/>
  <c r="U46" i="1"/>
  <c r="V50" i="1"/>
  <c r="W50" i="1" s="1"/>
  <c r="S50" i="1" s="1"/>
  <c r="Q50" i="1" s="1"/>
  <c r="T50" i="1" s="1"/>
  <c r="N50" i="1" s="1"/>
  <c r="O50" i="1" s="1"/>
  <c r="V52" i="1"/>
  <c r="W52" i="1" s="1"/>
  <c r="S52" i="1" s="1"/>
  <c r="Q52" i="1" s="1"/>
  <c r="T52" i="1" s="1"/>
  <c r="AC53" i="1"/>
  <c r="AH59" i="1"/>
  <c r="AG59" i="1"/>
  <c r="M59" i="1"/>
  <c r="P59" i="1"/>
  <c r="AC64" i="1"/>
  <c r="X73" i="1"/>
  <c r="AB73" i="1" s="1"/>
  <c r="AD73" i="1"/>
  <c r="AC76" i="1"/>
  <c r="AV78" i="1"/>
  <c r="P78" i="1"/>
  <c r="AH78" i="1"/>
  <c r="AG78" i="1"/>
  <c r="M78" i="1"/>
  <c r="AC86" i="1"/>
  <c r="AY94" i="1"/>
  <c r="V96" i="1"/>
  <c r="W96" i="1" s="1"/>
  <c r="S96" i="1" s="1"/>
  <c r="Q96" i="1" s="1"/>
  <c r="T96" i="1" s="1"/>
  <c r="U99" i="1"/>
  <c r="AY99" i="1"/>
  <c r="U111" i="1"/>
  <c r="AY111" i="1"/>
  <c r="AH34" i="1"/>
  <c r="AG34" i="1"/>
  <c r="M34" i="1"/>
  <c r="P34" i="1"/>
  <c r="AC42" i="1"/>
  <c r="AY51" i="1"/>
  <c r="U51" i="1"/>
  <c r="V57" i="1"/>
  <c r="W57" i="1" s="1"/>
  <c r="S57" i="1" s="1"/>
  <c r="Q57" i="1" s="1"/>
  <c r="T57" i="1" s="1"/>
  <c r="P61" i="1"/>
  <c r="AH61" i="1"/>
  <c r="AG61" i="1"/>
  <c r="M61" i="1"/>
  <c r="AV61" i="1"/>
  <c r="AH64" i="1"/>
  <c r="AG64" i="1"/>
  <c r="M64" i="1"/>
  <c r="P64" i="1"/>
  <c r="AC69" i="1"/>
  <c r="AC91" i="1"/>
  <c r="X94" i="1"/>
  <c r="AB94" i="1" s="1"/>
  <c r="AE94" i="1"/>
  <c r="AC98" i="1"/>
  <c r="V98" i="1"/>
  <c r="W98" i="1" s="1"/>
  <c r="AD98" i="1" s="1"/>
  <c r="AC101" i="1"/>
  <c r="AC107" i="1"/>
  <c r="AC132" i="1"/>
  <c r="AY24" i="1"/>
  <c r="U24" i="1"/>
  <c r="V27" i="1"/>
  <c r="W27" i="1" s="1"/>
  <c r="S27" i="1" s="1"/>
  <c r="Q27" i="1" s="1"/>
  <c r="T27" i="1" s="1"/>
  <c r="AC31" i="1"/>
  <c r="V32" i="1"/>
  <c r="W32" i="1" s="1"/>
  <c r="S32" i="1" s="1"/>
  <c r="Q32" i="1" s="1"/>
  <c r="T32" i="1" s="1"/>
  <c r="AV34" i="1"/>
  <c r="P36" i="1"/>
  <c r="AH36" i="1"/>
  <c r="AG36" i="1"/>
  <c r="M36" i="1"/>
  <c r="AV36" i="1"/>
  <c r="AY56" i="1"/>
  <c r="U56" i="1"/>
  <c r="V60" i="1"/>
  <c r="W60" i="1" s="1"/>
  <c r="S60" i="1" s="1"/>
  <c r="Q60" i="1" s="1"/>
  <c r="T60" i="1" s="1"/>
  <c r="AV64" i="1"/>
  <c r="P66" i="1"/>
  <c r="AH66" i="1"/>
  <c r="AG66" i="1"/>
  <c r="M66" i="1"/>
  <c r="AV66" i="1"/>
  <c r="AH69" i="1"/>
  <c r="AG69" i="1"/>
  <c r="M69" i="1"/>
  <c r="P69" i="1"/>
  <c r="AC74" i="1"/>
  <c r="AY82" i="1"/>
  <c r="AC93" i="1"/>
  <c r="V104" i="1"/>
  <c r="W104" i="1" s="1"/>
  <c r="AD104" i="1" s="1"/>
  <c r="AC106" i="1"/>
  <c r="AG107" i="1"/>
  <c r="M107" i="1"/>
  <c r="AV107" i="1"/>
  <c r="P107" i="1"/>
  <c r="AH107" i="1"/>
  <c r="AH109" i="1"/>
  <c r="AG109" i="1"/>
  <c r="P109" i="1"/>
  <c r="M109" i="1"/>
  <c r="AV109" i="1"/>
  <c r="AC112" i="1"/>
  <c r="P114" i="1"/>
  <c r="M114" i="1"/>
  <c r="AH114" i="1"/>
  <c r="AG114" i="1"/>
  <c r="AV114" i="1"/>
  <c r="AC126" i="1"/>
  <c r="AC141" i="1"/>
  <c r="AC175" i="1"/>
  <c r="AG181" i="1"/>
  <c r="M181" i="1"/>
  <c r="AV181" i="1"/>
  <c r="P181" i="1"/>
  <c r="AH181" i="1"/>
  <c r="AC17" i="1"/>
  <c r="AV18" i="1"/>
  <c r="P18" i="1"/>
  <c r="AH19" i="1"/>
  <c r="AG19" i="1"/>
  <c r="M19" i="1"/>
  <c r="P21" i="1"/>
  <c r="AH21" i="1"/>
  <c r="AG21" i="1"/>
  <c r="M21" i="1"/>
  <c r="AC22" i="1"/>
  <c r="AV28" i="1"/>
  <c r="P28" i="1"/>
  <c r="AG28" i="1"/>
  <c r="M28" i="1"/>
  <c r="AC39" i="1"/>
  <c r="AV43" i="1"/>
  <c r="P43" i="1"/>
  <c r="AH43" i="1"/>
  <c r="AG43" i="1"/>
  <c r="M43" i="1"/>
  <c r="AC45" i="1"/>
  <c r="AC47" i="1"/>
  <c r="AY61" i="1"/>
  <c r="U61" i="1"/>
  <c r="V67" i="1"/>
  <c r="W67" i="1" s="1"/>
  <c r="S67" i="1" s="1"/>
  <c r="Q67" i="1" s="1"/>
  <c r="T67" i="1" s="1"/>
  <c r="AV69" i="1"/>
  <c r="V70" i="1"/>
  <c r="W70" i="1" s="1"/>
  <c r="AD70" i="1" s="1"/>
  <c r="P71" i="1"/>
  <c r="AH71" i="1"/>
  <c r="AG71" i="1"/>
  <c r="M71" i="1"/>
  <c r="AV71" i="1"/>
  <c r="AH74" i="1"/>
  <c r="AG74" i="1"/>
  <c r="M74" i="1"/>
  <c r="P74" i="1"/>
  <c r="AC80" i="1"/>
  <c r="AC84" i="1"/>
  <c r="AC95" i="1"/>
  <c r="AY107" i="1"/>
  <c r="U107" i="1"/>
  <c r="AC114" i="1"/>
  <c r="M130" i="1"/>
  <c r="AH130" i="1"/>
  <c r="AG130" i="1"/>
  <c r="AV130" i="1"/>
  <c r="P130" i="1"/>
  <c r="V136" i="1"/>
  <c r="W136" i="1" s="1"/>
  <c r="AH149" i="1"/>
  <c r="AG149" i="1"/>
  <c r="AV149" i="1"/>
  <c r="M149" i="1"/>
  <c r="P149" i="1"/>
  <c r="AV19" i="1"/>
  <c r="AV21" i="1"/>
  <c r="AY29" i="1"/>
  <c r="U29" i="1"/>
  <c r="AY36" i="1"/>
  <c r="U36" i="1"/>
  <c r="AH39" i="1"/>
  <c r="AG39" i="1"/>
  <c r="M39" i="1"/>
  <c r="P39" i="1"/>
  <c r="AV48" i="1"/>
  <c r="P48" i="1"/>
  <c r="AH48" i="1"/>
  <c r="AG48" i="1"/>
  <c r="M48" i="1"/>
  <c r="AC50" i="1"/>
  <c r="AC52" i="1"/>
  <c r="AY66" i="1"/>
  <c r="U66" i="1"/>
  <c r="AV74" i="1"/>
  <c r="P76" i="1"/>
  <c r="AH76" i="1"/>
  <c r="AG76" i="1"/>
  <c r="M76" i="1"/>
  <c r="AV76" i="1"/>
  <c r="AC92" i="1"/>
  <c r="S94" i="1"/>
  <c r="Q94" i="1" s="1"/>
  <c r="T94" i="1" s="1"/>
  <c r="N94" i="1" s="1"/>
  <c r="O94" i="1" s="1"/>
  <c r="AC94" i="1"/>
  <c r="AH95" i="1"/>
  <c r="P95" i="1"/>
  <c r="AV95" i="1"/>
  <c r="V101" i="1"/>
  <c r="W101" i="1" s="1"/>
  <c r="AD101" i="1" s="1"/>
  <c r="AG112" i="1"/>
  <c r="M112" i="1"/>
  <c r="AH112" i="1"/>
  <c r="P112" i="1"/>
  <c r="U142" i="1"/>
  <c r="AY142" i="1"/>
  <c r="P26" i="1"/>
  <c r="AH26" i="1"/>
  <c r="AG26" i="1"/>
  <c r="M26" i="1"/>
  <c r="AC27" i="1"/>
  <c r="AC32" i="1"/>
  <c r="AV39" i="1"/>
  <c r="AV53" i="1"/>
  <c r="P53" i="1"/>
  <c r="AH53" i="1"/>
  <c r="AG53" i="1"/>
  <c r="M53" i="1"/>
  <c r="AC55" i="1"/>
  <c r="AC57" i="1"/>
  <c r="AY71" i="1"/>
  <c r="U71" i="1"/>
  <c r="AE73" i="1"/>
  <c r="AC81" i="1"/>
  <c r="M84" i="1"/>
  <c r="AH84" i="1"/>
  <c r="AG84" i="1"/>
  <c r="AC104" i="1"/>
  <c r="AC125" i="1"/>
  <c r="AC146" i="1"/>
  <c r="V146" i="1"/>
  <c r="W146" i="1" s="1"/>
  <c r="AD146" i="1" s="1"/>
  <c r="AY19" i="1"/>
  <c r="U19" i="1"/>
  <c r="AC44" i="1"/>
  <c r="AV58" i="1"/>
  <c r="P58" i="1"/>
  <c r="AH58" i="1"/>
  <c r="AG58" i="1"/>
  <c r="M58" i="1"/>
  <c r="AC60" i="1"/>
  <c r="AC62" i="1"/>
  <c r="AY76" i="1"/>
  <c r="U76" i="1"/>
  <c r="AE78" i="1"/>
  <c r="AH88" i="1"/>
  <c r="AV88" i="1"/>
  <c r="P88" i="1"/>
  <c r="M88" i="1"/>
  <c r="AG88" i="1"/>
  <c r="AG97" i="1"/>
  <c r="M97" i="1"/>
  <c r="AH97" i="1"/>
  <c r="AV97" i="1"/>
  <c r="AG102" i="1"/>
  <c r="M102" i="1"/>
  <c r="AH102" i="1"/>
  <c r="P102" i="1"/>
  <c r="V128" i="1"/>
  <c r="W128" i="1" s="1"/>
  <c r="S128" i="1" s="1"/>
  <c r="Q128" i="1" s="1"/>
  <c r="T128" i="1" s="1"/>
  <c r="N128" i="1" s="1"/>
  <c r="O128" i="1" s="1"/>
  <c r="AY135" i="1"/>
  <c r="U135" i="1"/>
  <c r="V139" i="1"/>
  <c r="W139" i="1" s="1"/>
  <c r="AD139" i="1" s="1"/>
  <c r="AC149" i="1"/>
  <c r="AV33" i="1"/>
  <c r="P33" i="1"/>
  <c r="AH33" i="1"/>
  <c r="AG33" i="1"/>
  <c r="M33" i="1"/>
  <c r="AC35" i="1"/>
  <c r="AY41" i="1"/>
  <c r="U41" i="1"/>
  <c r="AH44" i="1"/>
  <c r="AG44" i="1"/>
  <c r="M44" i="1"/>
  <c r="P44" i="1"/>
  <c r="AC49" i="1"/>
  <c r="AV63" i="1"/>
  <c r="P63" i="1"/>
  <c r="AH63" i="1"/>
  <c r="AG63" i="1"/>
  <c r="M63" i="1"/>
  <c r="AC65" i="1"/>
  <c r="AC67" i="1"/>
  <c r="AH79" i="1"/>
  <c r="AG79" i="1"/>
  <c r="M79" i="1"/>
  <c r="P79" i="1"/>
  <c r="V84" i="1"/>
  <c r="W84" i="1" s="1"/>
  <c r="AD84" i="1" s="1"/>
  <c r="V93" i="1"/>
  <c r="W93" i="1" s="1"/>
  <c r="AD93" i="1" s="1"/>
  <c r="AD94" i="1"/>
  <c r="AC96" i="1"/>
  <c r="P97" i="1"/>
  <c r="AC102" i="1"/>
  <c r="AV102" i="1"/>
  <c r="AG105" i="1"/>
  <c r="P105" i="1"/>
  <c r="AV105" i="1"/>
  <c r="M105" i="1"/>
  <c r="AC113" i="1"/>
  <c r="V133" i="1"/>
  <c r="W133" i="1" s="1"/>
  <c r="AD133" i="1" s="1"/>
  <c r="AH47" i="1"/>
  <c r="AH52" i="1"/>
  <c r="AH57" i="1"/>
  <c r="AH62" i="1"/>
  <c r="AH67" i="1"/>
  <c r="AH72" i="1"/>
  <c r="AH77" i="1"/>
  <c r="M85" i="1"/>
  <c r="AH85" i="1"/>
  <c r="V86" i="1"/>
  <c r="W86" i="1" s="1"/>
  <c r="AG86" i="1"/>
  <c r="AG94" i="1"/>
  <c r="Y99" i="1"/>
  <c r="U102" i="1"/>
  <c r="AG108" i="1"/>
  <c r="AH110" i="1"/>
  <c r="AC117" i="1"/>
  <c r="AG118" i="1"/>
  <c r="AC119" i="1"/>
  <c r="U121" i="1"/>
  <c r="AE122" i="1"/>
  <c r="AG132" i="1"/>
  <c r="M132" i="1"/>
  <c r="AV132" i="1"/>
  <c r="P132" i="1"/>
  <c r="AY133" i="1"/>
  <c r="V138" i="1"/>
  <c r="W138" i="1" s="1"/>
  <c r="AD138" i="1" s="1"/>
  <c r="U143" i="1"/>
  <c r="AD160" i="1"/>
  <c r="AY169" i="1"/>
  <c r="U169" i="1"/>
  <c r="U173" i="1"/>
  <c r="AY173" i="1"/>
  <c r="AC181" i="1"/>
  <c r="AC194" i="1"/>
  <c r="M129" i="1"/>
  <c r="AH129" i="1"/>
  <c r="AG129" i="1"/>
  <c r="AG137" i="1"/>
  <c r="M137" i="1"/>
  <c r="AH137" i="1"/>
  <c r="V147" i="1"/>
  <c r="W147" i="1" s="1"/>
  <c r="S147" i="1" s="1"/>
  <c r="Q147" i="1" s="1"/>
  <c r="T147" i="1" s="1"/>
  <c r="V149" i="1"/>
  <c r="W149" i="1" s="1"/>
  <c r="S149" i="1" s="1"/>
  <c r="Q149" i="1" s="1"/>
  <c r="T149" i="1" s="1"/>
  <c r="AC162" i="1"/>
  <c r="AG170" i="1"/>
  <c r="AV170" i="1"/>
  <c r="P170" i="1"/>
  <c r="AH170" i="1"/>
  <c r="M170" i="1"/>
  <c r="AC172" i="1"/>
  <c r="V193" i="1"/>
  <c r="W193" i="1" s="1"/>
  <c r="S193" i="1" s="1"/>
  <c r="Q193" i="1" s="1"/>
  <c r="T193" i="1" s="1"/>
  <c r="AC201" i="1"/>
  <c r="M115" i="1"/>
  <c r="AH115" i="1"/>
  <c r="AY120" i="1"/>
  <c r="U120" i="1"/>
  <c r="AV129" i="1"/>
  <c r="AY134" i="1"/>
  <c r="AC136" i="1"/>
  <c r="AV137" i="1"/>
  <c r="AC140" i="1"/>
  <c r="AC148" i="1"/>
  <c r="AC157" i="1"/>
  <c r="AG157" i="1"/>
  <c r="M157" i="1"/>
  <c r="AH157" i="1"/>
  <c r="P157" i="1"/>
  <c r="V167" i="1"/>
  <c r="W167" i="1" s="1"/>
  <c r="S167" i="1" s="1"/>
  <c r="Q167" i="1" s="1"/>
  <c r="T167" i="1" s="1"/>
  <c r="AC178" i="1"/>
  <c r="AC189" i="1"/>
  <c r="V200" i="1"/>
  <c r="W200" i="1" s="1"/>
  <c r="S200" i="1" s="1"/>
  <c r="Q200" i="1" s="1"/>
  <c r="T200" i="1" s="1"/>
  <c r="N200" i="1" s="1"/>
  <c r="O200" i="1" s="1"/>
  <c r="AC203" i="1"/>
  <c r="V217" i="1"/>
  <c r="W217" i="1" s="1"/>
  <c r="S217" i="1" s="1"/>
  <c r="Q217" i="1" s="1"/>
  <c r="T217" i="1" s="1"/>
  <c r="AC227" i="1"/>
  <c r="AG92" i="1"/>
  <c r="M92" i="1"/>
  <c r="Y94" i="1"/>
  <c r="AV115" i="1"/>
  <c r="AV121" i="1"/>
  <c r="P121" i="1"/>
  <c r="AH121" i="1"/>
  <c r="M121" i="1"/>
  <c r="AC123" i="1"/>
  <c r="AC128" i="1"/>
  <c r="AC131" i="1"/>
  <c r="AC139" i="1"/>
  <c r="AC143" i="1"/>
  <c r="P151" i="1"/>
  <c r="M151" i="1"/>
  <c r="AH151" i="1"/>
  <c r="AG151" i="1"/>
  <c r="AC159" i="1"/>
  <c r="AH159" i="1"/>
  <c r="AG159" i="1"/>
  <c r="AV159" i="1"/>
  <c r="M159" i="1"/>
  <c r="AC165" i="1"/>
  <c r="AC170" i="1"/>
  <c r="AC171" i="1"/>
  <c r="V171" i="1"/>
  <c r="W171" i="1" s="1"/>
  <c r="AV178" i="1"/>
  <c r="AH178" i="1"/>
  <c r="P178" i="1"/>
  <c r="AG178" i="1"/>
  <c r="M178" i="1"/>
  <c r="AC180" i="1"/>
  <c r="AC183" i="1"/>
  <c r="AC187" i="1"/>
  <c r="M189" i="1"/>
  <c r="AH189" i="1"/>
  <c r="AG189" i="1"/>
  <c r="AV189" i="1"/>
  <c r="P189" i="1"/>
  <c r="V208" i="1"/>
  <c r="W208" i="1" s="1"/>
  <c r="AD208" i="1" s="1"/>
  <c r="AC208" i="1"/>
  <c r="AV85" i="1"/>
  <c r="AV92" i="1"/>
  <c r="AY96" i="1"/>
  <c r="AV110" i="1"/>
  <c r="AH116" i="1"/>
  <c r="M116" i="1"/>
  <c r="AG116" i="1"/>
  <c r="AV116" i="1"/>
  <c r="P116" i="1"/>
  <c r="AC120" i="1"/>
  <c r="M123" i="1"/>
  <c r="AH123" i="1"/>
  <c r="AG123" i="1"/>
  <c r="AV123" i="1"/>
  <c r="P123" i="1"/>
  <c r="P137" i="1"/>
  <c r="U137" i="1"/>
  <c r="AY137" i="1"/>
  <c r="AV148" i="1"/>
  <c r="AG148" i="1"/>
  <c r="P148" i="1"/>
  <c r="M148" i="1"/>
  <c r="AC156" i="1"/>
  <c r="AC161" i="1"/>
  <c r="U162" i="1"/>
  <c r="AY162" i="1"/>
  <c r="AE163" i="1"/>
  <c r="AG171" i="1"/>
  <c r="M171" i="1"/>
  <c r="AH171" i="1"/>
  <c r="P171" i="1"/>
  <c r="AV171" i="1"/>
  <c r="AV174" i="1"/>
  <c r="P174" i="1"/>
  <c r="M174" i="1"/>
  <c r="AH174" i="1"/>
  <c r="M183" i="1"/>
  <c r="AH183" i="1"/>
  <c r="AG183" i="1"/>
  <c r="AV183" i="1"/>
  <c r="P183" i="1"/>
  <c r="AC197" i="1"/>
  <c r="P208" i="1"/>
  <c r="AH208" i="1"/>
  <c r="M208" i="1"/>
  <c r="AG208" i="1"/>
  <c r="AV208" i="1"/>
  <c r="AC236" i="1"/>
  <c r="V236" i="1"/>
  <c r="W236" i="1" s="1"/>
  <c r="AD236" i="1" s="1"/>
  <c r="U34" i="1"/>
  <c r="U39" i="1"/>
  <c r="U44" i="1"/>
  <c r="U49" i="1"/>
  <c r="U54" i="1"/>
  <c r="U59" i="1"/>
  <c r="U64" i="1"/>
  <c r="U69" i="1"/>
  <c r="U74" i="1"/>
  <c r="U79" i="1"/>
  <c r="P86" i="1"/>
  <c r="P94" i="1"/>
  <c r="AV94" i="1"/>
  <c r="AY95" i="1"/>
  <c r="U95" i="1"/>
  <c r="AC108" i="1"/>
  <c r="AV108" i="1"/>
  <c r="AY115" i="1"/>
  <c r="U115" i="1"/>
  <c r="AG117" i="1"/>
  <c r="M117" i="1"/>
  <c r="AH117" i="1"/>
  <c r="AV118" i="1"/>
  <c r="AG122" i="1"/>
  <c r="M122" i="1"/>
  <c r="AH122" i="1"/>
  <c r="AV124" i="1"/>
  <c r="AC133" i="1"/>
  <c r="AH136" i="1"/>
  <c r="M136" i="1"/>
  <c r="AG136" i="1"/>
  <c r="V141" i="1"/>
  <c r="W141" i="1" s="1"/>
  <c r="S141" i="1" s="1"/>
  <c r="Q141" i="1" s="1"/>
  <c r="T141" i="1" s="1"/>
  <c r="N141" i="1" s="1"/>
  <c r="O141" i="1" s="1"/>
  <c r="M150" i="1"/>
  <c r="AH150" i="1"/>
  <c r="AG150" i="1"/>
  <c r="P150" i="1"/>
  <c r="AY153" i="1"/>
  <c r="P159" i="1"/>
  <c r="AG161" i="1"/>
  <c r="M161" i="1"/>
  <c r="AH161" i="1"/>
  <c r="P161" i="1"/>
  <c r="AV161" i="1"/>
  <c r="AC164" i="1"/>
  <c r="Y89" i="1"/>
  <c r="AV90" i="1"/>
  <c r="P92" i="1"/>
  <c r="AG98" i="1"/>
  <c r="AH100" i="1"/>
  <c r="AH101" i="1"/>
  <c r="M101" i="1"/>
  <c r="AC103" i="1"/>
  <c r="Y104" i="1"/>
  <c r="AV104" i="1"/>
  <c r="AY106" i="1"/>
  <c r="AY110" i="1"/>
  <c r="U110" i="1"/>
  <c r="U117" i="1"/>
  <c r="AY117" i="1"/>
  <c r="V123" i="1"/>
  <c r="W123" i="1" s="1"/>
  <c r="V131" i="1"/>
  <c r="W131" i="1" s="1"/>
  <c r="S131" i="1" s="1"/>
  <c r="Q131" i="1" s="1"/>
  <c r="T131" i="1" s="1"/>
  <c r="Y137" i="1"/>
  <c r="AC138" i="1"/>
  <c r="V148" i="1"/>
  <c r="W148" i="1" s="1"/>
  <c r="S148" i="1" s="1"/>
  <c r="Q148" i="1" s="1"/>
  <c r="T148" i="1" s="1"/>
  <c r="AC158" i="1"/>
  <c r="AC186" i="1"/>
  <c r="AH195" i="1"/>
  <c r="AV195" i="1"/>
  <c r="M195" i="1"/>
  <c r="AG195" i="1"/>
  <c r="V201" i="1"/>
  <c r="W201" i="1" s="1"/>
  <c r="S201" i="1" s="1"/>
  <c r="Q201" i="1" s="1"/>
  <c r="T201" i="1" s="1"/>
  <c r="AH206" i="1"/>
  <c r="AG206" i="1"/>
  <c r="AV206" i="1"/>
  <c r="P206" i="1"/>
  <c r="M206" i="1"/>
  <c r="U17" i="1"/>
  <c r="M110" i="1"/>
  <c r="U113" i="1"/>
  <c r="U118" i="1"/>
  <c r="V119" i="1"/>
  <c r="W119" i="1" s="1"/>
  <c r="S119" i="1" s="1"/>
  <c r="Q119" i="1" s="1"/>
  <c r="T119" i="1" s="1"/>
  <c r="AC130" i="1"/>
  <c r="AH132" i="1"/>
  <c r="AC153" i="1"/>
  <c r="S163" i="1"/>
  <c r="Q163" i="1" s="1"/>
  <c r="T163" i="1" s="1"/>
  <c r="AC163" i="1"/>
  <c r="U165" i="1"/>
  <c r="AY165" i="1"/>
  <c r="M167" i="1"/>
  <c r="AH167" i="1"/>
  <c r="AG167" i="1"/>
  <c r="P167" i="1"/>
  <c r="AV167" i="1"/>
  <c r="AC173" i="1"/>
  <c r="AC192" i="1"/>
  <c r="P192" i="1"/>
  <c r="AH192" i="1"/>
  <c r="AG192" i="1"/>
  <c r="AV192" i="1"/>
  <c r="AC237" i="1"/>
  <c r="AY90" i="1"/>
  <c r="U90" i="1"/>
  <c r="P101" i="1"/>
  <c r="AV103" i="1"/>
  <c r="AY104" i="1"/>
  <c r="AH111" i="1"/>
  <c r="M111" i="1"/>
  <c r="AY113" i="1"/>
  <c r="AY126" i="1"/>
  <c r="AV135" i="1"/>
  <c r="P135" i="1"/>
  <c r="M135" i="1"/>
  <c r="AH135" i="1"/>
  <c r="AG135" i="1"/>
  <c r="V144" i="1"/>
  <c r="W144" i="1" s="1"/>
  <c r="AC147" i="1"/>
  <c r="AG147" i="1"/>
  <c r="M147" i="1"/>
  <c r="AH147" i="1"/>
  <c r="P147" i="1"/>
  <c r="AV158" i="1"/>
  <c r="AG158" i="1"/>
  <c r="P158" i="1"/>
  <c r="M158" i="1"/>
  <c r="AC167" i="1"/>
  <c r="AC177" i="1"/>
  <c r="AC179" i="1"/>
  <c r="P218" i="1"/>
  <c r="AH218" i="1"/>
  <c r="M218" i="1"/>
  <c r="AG218" i="1"/>
  <c r="AV218" i="1"/>
  <c r="AC229" i="1"/>
  <c r="AH239" i="1"/>
  <c r="AG239" i="1"/>
  <c r="P239" i="1"/>
  <c r="AV239" i="1"/>
  <c r="M239" i="1"/>
  <c r="P243" i="1"/>
  <c r="AH243" i="1"/>
  <c r="AG243" i="1"/>
  <c r="AV243" i="1"/>
  <c r="M243" i="1"/>
  <c r="AV249" i="1"/>
  <c r="AH249" i="1"/>
  <c r="AG249" i="1"/>
  <c r="P249" i="1"/>
  <c r="M249" i="1"/>
  <c r="AG119" i="1"/>
  <c r="Y124" i="1"/>
  <c r="AH133" i="1"/>
  <c r="AH140" i="1"/>
  <c r="AH146" i="1"/>
  <c r="AY150" i="1"/>
  <c r="AH156" i="1"/>
  <c r="AG163" i="1"/>
  <c r="Y167" i="1"/>
  <c r="P173" i="1"/>
  <c r="M173" i="1"/>
  <c r="V191" i="1"/>
  <c r="W191" i="1" s="1"/>
  <c r="S191" i="1" s="1"/>
  <c r="Q191" i="1" s="1"/>
  <c r="T191" i="1" s="1"/>
  <c r="AC191" i="1"/>
  <c r="U195" i="1"/>
  <c r="AY195" i="1"/>
  <c r="AV199" i="1"/>
  <c r="P199" i="1"/>
  <c r="M199" i="1"/>
  <c r="AH199" i="1"/>
  <c r="AC202" i="1"/>
  <c r="AG203" i="1"/>
  <c r="P203" i="1"/>
  <c r="AV203" i="1"/>
  <c r="AC213" i="1"/>
  <c r="AY218" i="1"/>
  <c r="U218" i="1"/>
  <c r="AH216" i="1"/>
  <c r="AV216" i="1"/>
  <c r="P216" i="1"/>
  <c r="M216" i="1"/>
  <c r="AG216" i="1"/>
  <c r="AC221" i="1"/>
  <c r="P234" i="1"/>
  <c r="AV234" i="1"/>
  <c r="M234" i="1"/>
  <c r="AH234" i="1"/>
  <c r="AG234" i="1"/>
  <c r="AY130" i="1"/>
  <c r="U130" i="1"/>
  <c r="AY159" i="1"/>
  <c r="V161" i="1"/>
  <c r="W161" i="1" s="1"/>
  <c r="S161" i="1" s="1"/>
  <c r="Q161" i="1" s="1"/>
  <c r="T161" i="1" s="1"/>
  <c r="AV164" i="1"/>
  <c r="P164" i="1"/>
  <c r="Y178" i="1"/>
  <c r="V183" i="1"/>
  <c r="W183" i="1" s="1"/>
  <c r="AD183" i="1" s="1"/>
  <c r="AG191" i="1"/>
  <c r="M191" i="1"/>
  <c r="AH191" i="1"/>
  <c r="P191" i="1"/>
  <c r="AV194" i="1"/>
  <c r="AH194" i="1"/>
  <c r="AG194" i="1"/>
  <c r="AV210" i="1"/>
  <c r="AG210" i="1"/>
  <c r="AH210" i="1"/>
  <c r="P210" i="1"/>
  <c r="M210" i="1"/>
  <c r="AC225" i="1"/>
  <c r="V227" i="1"/>
  <c r="W227" i="1" s="1"/>
  <c r="S227" i="1" s="1"/>
  <c r="Q227" i="1" s="1"/>
  <c r="T227" i="1" s="1"/>
  <c r="N227" i="1" s="1"/>
  <c r="O227" i="1" s="1"/>
  <c r="AC249" i="1"/>
  <c r="AH168" i="1"/>
  <c r="AG168" i="1"/>
  <c r="V175" i="1"/>
  <c r="W175" i="1" s="1"/>
  <c r="AG176" i="1"/>
  <c r="M176" i="1"/>
  <c r="AH176" i="1"/>
  <c r="AV179" i="1"/>
  <c r="P179" i="1"/>
  <c r="AC182" i="1"/>
  <c r="AC185" i="1"/>
  <c r="AV191" i="1"/>
  <c r="V192" i="1"/>
  <c r="W192" i="1" s="1"/>
  <c r="S192" i="1" s="1"/>
  <c r="Q192" i="1" s="1"/>
  <c r="T192" i="1" s="1"/>
  <c r="N192" i="1" s="1"/>
  <c r="O192" i="1" s="1"/>
  <c r="P198" i="1"/>
  <c r="AV198" i="1"/>
  <c r="M198" i="1"/>
  <c r="AH198" i="1"/>
  <c r="P202" i="1"/>
  <c r="AG202" i="1"/>
  <c r="AV202" i="1"/>
  <c r="M202" i="1"/>
  <c r="V203" i="1"/>
  <c r="W203" i="1" s="1"/>
  <c r="S203" i="1" s="1"/>
  <c r="Q203" i="1" s="1"/>
  <c r="T203" i="1" s="1"/>
  <c r="N203" i="1" s="1"/>
  <c r="O203" i="1" s="1"/>
  <c r="AY210" i="1"/>
  <c r="U210" i="1"/>
  <c r="V213" i="1"/>
  <c r="W213" i="1" s="1"/>
  <c r="S213" i="1" s="1"/>
  <c r="Q213" i="1" s="1"/>
  <c r="T213" i="1" s="1"/>
  <c r="AY219" i="1"/>
  <c r="U219" i="1"/>
  <c r="AC226" i="1"/>
  <c r="AC239" i="1"/>
  <c r="AG127" i="1"/>
  <c r="M127" i="1"/>
  <c r="AY131" i="1"/>
  <c r="P133" i="1"/>
  <c r="AY138" i="1"/>
  <c r="P140" i="1"/>
  <c r="AY148" i="1"/>
  <c r="AY158" i="1"/>
  <c r="AY164" i="1"/>
  <c r="U164" i="1"/>
  <c r="AV168" i="1"/>
  <c r="AY174" i="1"/>
  <c r="U174" i="1"/>
  <c r="AH175" i="1"/>
  <c r="M175" i="1"/>
  <c r="AG175" i="1"/>
  <c r="AV176" i="1"/>
  <c r="AY179" i="1"/>
  <c r="U179" i="1"/>
  <c r="AC184" i="1"/>
  <c r="P194" i="1"/>
  <c r="AY194" i="1"/>
  <c r="U194" i="1"/>
  <c r="AG196" i="1"/>
  <c r="M196" i="1"/>
  <c r="P196" i="1"/>
  <c r="AV196" i="1"/>
  <c r="AC200" i="1"/>
  <c r="AE230" i="1"/>
  <c r="AD230" i="1"/>
  <c r="V240" i="1"/>
  <c r="W240" i="1" s="1"/>
  <c r="S240" i="1" s="1"/>
  <c r="Q240" i="1" s="1"/>
  <c r="T240" i="1" s="1"/>
  <c r="N240" i="1" s="1"/>
  <c r="O240" i="1" s="1"/>
  <c r="AY124" i="1"/>
  <c r="AY125" i="1"/>
  <c r="U125" i="1"/>
  <c r="P127" i="1"/>
  <c r="AV127" i="1"/>
  <c r="AY132" i="1"/>
  <c r="AG142" i="1"/>
  <c r="M142" i="1"/>
  <c r="M144" i="1"/>
  <c r="AV144" i="1"/>
  <c r="AG152" i="1"/>
  <c r="M152" i="1"/>
  <c r="M154" i="1"/>
  <c r="AV154" i="1"/>
  <c r="M163" i="1"/>
  <c r="AV163" i="1"/>
  <c r="AG166" i="1"/>
  <c r="M166" i="1"/>
  <c r="AV166" i="1"/>
  <c r="P166" i="1"/>
  <c r="M169" i="1"/>
  <c r="AG169" i="1"/>
  <c r="AC193" i="1"/>
  <c r="AY198" i="1"/>
  <c r="P223" i="1"/>
  <c r="AV223" i="1"/>
  <c r="M223" i="1"/>
  <c r="AH223" i="1"/>
  <c r="AG223" i="1"/>
  <c r="X230" i="1"/>
  <c r="AB230" i="1" s="1"/>
  <c r="AY240" i="1"/>
  <c r="P113" i="1"/>
  <c r="AY118" i="1"/>
  <c r="P120" i="1"/>
  <c r="AG138" i="1"/>
  <c r="AY139" i="1"/>
  <c r="AY140" i="1"/>
  <c r="U140" i="1"/>
  <c r="P142" i="1"/>
  <c r="AV142" i="1"/>
  <c r="P144" i="1"/>
  <c r="AY146" i="1"/>
  <c r="AV152" i="1"/>
  <c r="P154" i="1"/>
  <c r="AY156" i="1"/>
  <c r="U159" i="1"/>
  <c r="AH160" i="1"/>
  <c r="M160" i="1"/>
  <c r="AG160" i="1"/>
  <c r="V168" i="1"/>
  <c r="W168" i="1" s="1"/>
  <c r="AV169" i="1"/>
  <c r="AH173" i="1"/>
  <c r="V176" i="1"/>
  <c r="W176" i="1" s="1"/>
  <c r="S176" i="1" s="1"/>
  <c r="Q176" i="1" s="1"/>
  <c r="T176" i="1" s="1"/>
  <c r="AH184" i="1"/>
  <c r="AG184" i="1"/>
  <c r="V187" i="1"/>
  <c r="W187" i="1" s="1"/>
  <c r="AD187" i="1" s="1"/>
  <c r="AV188" i="1"/>
  <c r="P188" i="1"/>
  <c r="M188" i="1"/>
  <c r="AH188" i="1"/>
  <c r="AG188" i="1"/>
  <c r="AH193" i="1"/>
  <c r="AG193" i="1"/>
  <c r="AV193" i="1"/>
  <c r="V196" i="1"/>
  <c r="W196" i="1" s="1"/>
  <c r="U197" i="1"/>
  <c r="AC204" i="1"/>
  <c r="AG209" i="1"/>
  <c r="P209" i="1"/>
  <c r="M209" i="1"/>
  <c r="AV209" i="1"/>
  <c r="V216" i="1"/>
  <c r="W216" i="1" s="1"/>
  <c r="AD216" i="1" s="1"/>
  <c r="M217" i="1"/>
  <c r="AH217" i="1"/>
  <c r="AG217" i="1"/>
  <c r="P217" i="1"/>
  <c r="U223" i="1"/>
  <c r="AY223" i="1"/>
  <c r="AH241" i="1"/>
  <c r="AG241" i="1"/>
  <c r="M241" i="1"/>
  <c r="P241" i="1"/>
  <c r="AV241" i="1"/>
  <c r="AY105" i="1"/>
  <c r="U105" i="1"/>
  <c r="P128" i="1"/>
  <c r="Y129" i="1"/>
  <c r="M168" i="1"/>
  <c r="AY168" i="1"/>
  <c r="AY176" i="1"/>
  <c r="AV177" i="1"/>
  <c r="M179" i="1"/>
  <c r="V182" i="1"/>
  <c r="W182" i="1" s="1"/>
  <c r="S182" i="1" s="1"/>
  <c r="Q182" i="1" s="1"/>
  <c r="T182" i="1" s="1"/>
  <c r="P184" i="1"/>
  <c r="AY188" i="1"/>
  <c r="U190" i="1"/>
  <c r="AY190" i="1"/>
  <c r="M193" i="1"/>
  <c r="AY197" i="1"/>
  <c r="AG199" i="1"/>
  <c r="AH203" i="1"/>
  <c r="AH204" i="1"/>
  <c r="AG204" i="1"/>
  <c r="P204" i="1"/>
  <c r="Y212" i="1"/>
  <c r="AC214" i="1"/>
  <c r="V215" i="1"/>
  <c r="W215" i="1" s="1"/>
  <c r="AH229" i="1"/>
  <c r="AG229" i="1"/>
  <c r="P229" i="1"/>
  <c r="S245" i="1"/>
  <c r="Q245" i="1" s="1"/>
  <c r="T245" i="1" s="1"/>
  <c r="AC245" i="1"/>
  <c r="AY189" i="1"/>
  <c r="U189" i="1"/>
  <c r="AG201" i="1"/>
  <c r="M201" i="1"/>
  <c r="AY206" i="1"/>
  <c r="AH211" i="1"/>
  <c r="M211" i="1"/>
  <c r="AH226" i="1"/>
  <c r="AG226" i="1"/>
  <c r="M226" i="1"/>
  <c r="P226" i="1"/>
  <c r="AV226" i="1"/>
  <c r="AY235" i="1"/>
  <c r="AH237" i="1"/>
  <c r="AG237" i="1"/>
  <c r="P237" i="1"/>
  <c r="AV237" i="1"/>
  <c r="AG186" i="1"/>
  <c r="M186" i="1"/>
  <c r="AC228" i="1"/>
  <c r="V232" i="1"/>
  <c r="W232" i="1" s="1"/>
  <c r="P233" i="1"/>
  <c r="AV233" i="1"/>
  <c r="M233" i="1"/>
  <c r="AH233" i="1"/>
  <c r="AG233" i="1"/>
  <c r="V237" i="1"/>
  <c r="W237" i="1" s="1"/>
  <c r="AD237" i="1" s="1"/>
  <c r="AC248" i="1"/>
  <c r="AC251" i="1"/>
  <c r="AG182" i="1"/>
  <c r="AY183" i="1"/>
  <c r="AY184" i="1"/>
  <c r="U184" i="1"/>
  <c r="P186" i="1"/>
  <c r="AV186" i="1"/>
  <c r="AY192" i="1"/>
  <c r="AY193" i="1"/>
  <c r="P201" i="1"/>
  <c r="AC206" i="1"/>
  <c r="AV214" i="1"/>
  <c r="P214" i="1"/>
  <c r="M214" i="1"/>
  <c r="M219" i="1"/>
  <c r="AC219" i="1"/>
  <c r="AH231" i="1"/>
  <c r="AG231" i="1"/>
  <c r="M231" i="1"/>
  <c r="AV231" i="1"/>
  <c r="AD235" i="1"/>
  <c r="AH236" i="1"/>
  <c r="AG236" i="1"/>
  <c r="M236" i="1"/>
  <c r="P236" i="1"/>
  <c r="AV236" i="1"/>
  <c r="V250" i="1"/>
  <c r="W250" i="1" s="1"/>
  <c r="S250" i="1" s="1"/>
  <c r="Q250" i="1" s="1"/>
  <c r="T250" i="1" s="1"/>
  <c r="AH251" i="1"/>
  <c r="AG251" i="1"/>
  <c r="M251" i="1"/>
  <c r="P251" i="1"/>
  <c r="U145" i="1"/>
  <c r="U150" i="1"/>
  <c r="U155" i="1"/>
  <c r="P165" i="1"/>
  <c r="P172" i="1"/>
  <c r="Y173" i="1"/>
  <c r="AH182" i="1"/>
  <c r="M197" i="1"/>
  <c r="AV205" i="1"/>
  <c r="AH205" i="1"/>
  <c r="M207" i="1"/>
  <c r="V209" i="1"/>
  <c r="W209" i="1" s="1"/>
  <c r="V212" i="1"/>
  <c r="W212" i="1" s="1"/>
  <c r="M212" i="1"/>
  <c r="AG212" i="1"/>
  <c r="M213" i="1"/>
  <c r="P228" i="1"/>
  <c r="AG228" i="1"/>
  <c r="AV228" i="1"/>
  <c r="S230" i="1"/>
  <c r="Q230" i="1" s="1"/>
  <c r="T230" i="1" s="1"/>
  <c r="N230" i="1" s="1"/>
  <c r="O230" i="1" s="1"/>
  <c r="AC230" i="1"/>
  <c r="P231" i="1"/>
  <c r="V231" i="1"/>
  <c r="W231" i="1" s="1"/>
  <c r="AD231" i="1" s="1"/>
  <c r="AY233" i="1"/>
  <c r="AE235" i="1"/>
  <c r="V241" i="1"/>
  <c r="W241" i="1" s="1"/>
  <c r="S241" i="1" s="1"/>
  <c r="Q241" i="1" s="1"/>
  <c r="T241" i="1" s="1"/>
  <c r="AV244" i="1"/>
  <c r="M244" i="1"/>
  <c r="AH244" i="1"/>
  <c r="AG244" i="1"/>
  <c r="AV251" i="1"/>
  <c r="P180" i="1"/>
  <c r="Y188" i="1"/>
  <c r="AG190" i="1"/>
  <c r="Y198" i="1"/>
  <c r="P211" i="1"/>
  <c r="AD222" i="1"/>
  <c r="P224" i="1"/>
  <c r="AV224" i="1"/>
  <c r="M224" i="1"/>
  <c r="AH224" i="1"/>
  <c r="AV230" i="1"/>
  <c r="AH230" i="1"/>
  <c r="AG230" i="1"/>
  <c r="P230" i="1"/>
  <c r="AC238" i="1"/>
  <c r="U204" i="1"/>
  <c r="AG213" i="1"/>
  <c r="AH219" i="1"/>
  <c r="AG219" i="1"/>
  <c r="AV220" i="1"/>
  <c r="AH220" i="1"/>
  <c r="AG220" i="1"/>
  <c r="P220" i="1"/>
  <c r="AH221" i="1"/>
  <c r="AG221" i="1"/>
  <c r="M221" i="1"/>
  <c r="AV221" i="1"/>
  <c r="V228" i="1"/>
  <c r="W228" i="1" s="1"/>
  <c r="S228" i="1" s="1"/>
  <c r="Q228" i="1" s="1"/>
  <c r="T228" i="1" s="1"/>
  <c r="AC242" i="1"/>
  <c r="S242" i="1"/>
  <c r="Q242" i="1" s="1"/>
  <c r="T242" i="1" s="1"/>
  <c r="N242" i="1" s="1"/>
  <c r="O242" i="1" s="1"/>
  <c r="V185" i="1"/>
  <c r="W185" i="1" s="1"/>
  <c r="S185" i="1" s="1"/>
  <c r="Q185" i="1" s="1"/>
  <c r="T185" i="1" s="1"/>
  <c r="N185" i="1" s="1"/>
  <c r="O185" i="1" s="1"/>
  <c r="AY199" i="1"/>
  <c r="U199" i="1"/>
  <c r="AH201" i="1"/>
  <c r="U206" i="1"/>
  <c r="AG211" i="1"/>
  <c r="AH213" i="1"/>
  <c r="AV219" i="1"/>
  <c r="AY225" i="1"/>
  <c r="AH227" i="1"/>
  <c r="AG227" i="1"/>
  <c r="P227" i="1"/>
  <c r="AV227" i="1"/>
  <c r="P238" i="1"/>
  <c r="AG238" i="1"/>
  <c r="AV238" i="1"/>
  <c r="AC240" i="1"/>
  <c r="AV240" i="1"/>
  <c r="AH240" i="1"/>
  <c r="AG240" i="1"/>
  <c r="P240" i="1"/>
  <c r="P242" i="1"/>
  <c r="AH242" i="1"/>
  <c r="AG242" i="1"/>
  <c r="AG225" i="1"/>
  <c r="AG235" i="1"/>
  <c r="AY249" i="1"/>
  <c r="U249" i="1"/>
  <c r="AY229" i="1"/>
  <c r="U229" i="1"/>
  <c r="AY239" i="1"/>
  <c r="U239" i="1"/>
  <c r="AV245" i="1"/>
  <c r="AH245" i="1"/>
  <c r="AC247" i="1"/>
  <c r="AC222" i="1"/>
  <c r="S222" i="1"/>
  <c r="Q222" i="1" s="1"/>
  <c r="T222" i="1" s="1"/>
  <c r="AC232" i="1"/>
  <c r="M245" i="1"/>
  <c r="M248" i="1"/>
  <c r="AV248" i="1"/>
  <c r="AD242" i="1"/>
  <c r="M247" i="1"/>
  <c r="AV247" i="1"/>
  <c r="AH252" i="1"/>
  <c r="V243" i="1"/>
  <c r="W243" i="1" s="1"/>
  <c r="AD243" i="1" s="1"/>
  <c r="P245" i="1"/>
  <c r="AH246" i="1"/>
  <c r="AG246" i="1"/>
  <c r="M246" i="1"/>
  <c r="AV250" i="1"/>
  <c r="AH250" i="1"/>
  <c r="AC252" i="1"/>
  <c r="AY224" i="1"/>
  <c r="U224" i="1"/>
  <c r="AY234" i="1"/>
  <c r="U234" i="1"/>
  <c r="AY244" i="1"/>
  <c r="U244" i="1"/>
  <c r="M250" i="1"/>
  <c r="AC269" i="1"/>
  <c r="AG278" i="1"/>
  <c r="M278" i="1"/>
  <c r="AH278" i="1"/>
  <c r="P278" i="1"/>
  <c r="AV278" i="1"/>
  <c r="AH262" i="1"/>
  <c r="AV262" i="1"/>
  <c r="P262" i="1"/>
  <c r="M262" i="1"/>
  <c r="AG262" i="1"/>
  <c r="AG260" i="1"/>
  <c r="AV260" i="1"/>
  <c r="P260" i="1"/>
  <c r="M260" i="1"/>
  <c r="AH260" i="1"/>
  <c r="AC320" i="1"/>
  <c r="V320" i="1"/>
  <c r="W320" i="1" s="1"/>
  <c r="S320" i="1" s="1"/>
  <c r="Q320" i="1" s="1"/>
  <c r="T320" i="1" s="1"/>
  <c r="N320" i="1" s="1"/>
  <c r="O320" i="1" s="1"/>
  <c r="AC256" i="1"/>
  <c r="AC276" i="1"/>
  <c r="AC257" i="1"/>
  <c r="AH314" i="1"/>
  <c r="AG314" i="1"/>
  <c r="P314" i="1"/>
  <c r="M314" i="1"/>
  <c r="AV314" i="1"/>
  <c r="AC253" i="1"/>
  <c r="V263" i="1"/>
  <c r="W263" i="1" s="1"/>
  <c r="S263" i="1" s="1"/>
  <c r="Q263" i="1" s="1"/>
  <c r="T263" i="1" s="1"/>
  <c r="V299" i="1"/>
  <c r="W299" i="1" s="1"/>
  <c r="S299" i="1" s="1"/>
  <c r="Q299" i="1" s="1"/>
  <c r="T299" i="1" s="1"/>
  <c r="V254" i="1"/>
  <c r="W254" i="1" s="1"/>
  <c r="S254" i="1" s="1"/>
  <c r="Q254" i="1" s="1"/>
  <c r="T254" i="1" s="1"/>
  <c r="N254" i="1" s="1"/>
  <c r="O254" i="1" s="1"/>
  <c r="AG283" i="1"/>
  <c r="M283" i="1"/>
  <c r="AH283" i="1"/>
  <c r="P283" i="1"/>
  <c r="AV283" i="1"/>
  <c r="AC255" i="1"/>
  <c r="AH257" i="1"/>
  <c r="AV257" i="1"/>
  <c r="P257" i="1"/>
  <c r="M257" i="1"/>
  <c r="AG257" i="1"/>
  <c r="V272" i="1"/>
  <c r="W272" i="1" s="1"/>
  <c r="AD272" i="1" s="1"/>
  <c r="AV276" i="1"/>
  <c r="AG276" i="1"/>
  <c r="P276" i="1"/>
  <c r="M276" i="1"/>
  <c r="V291" i="1"/>
  <c r="W291" i="1" s="1"/>
  <c r="S291" i="1" s="1"/>
  <c r="Q291" i="1" s="1"/>
  <c r="T291" i="1" s="1"/>
  <c r="N291" i="1" s="1"/>
  <c r="O291" i="1" s="1"/>
  <c r="V257" i="1"/>
  <c r="W257" i="1" s="1"/>
  <c r="AC259" i="1"/>
  <c r="P259" i="1"/>
  <c r="AH259" i="1"/>
  <c r="M259" i="1"/>
  <c r="AG259" i="1"/>
  <c r="AV261" i="1"/>
  <c r="P261" i="1"/>
  <c r="U277" i="1"/>
  <c r="AY277" i="1"/>
  <c r="AC280" i="1"/>
  <c r="Y288" i="1"/>
  <c r="AC289" i="1"/>
  <c r="AC294" i="1"/>
  <c r="P298" i="1"/>
  <c r="AG298" i="1"/>
  <c r="AV298" i="1"/>
  <c r="M298" i="1"/>
  <c r="AH298" i="1"/>
  <c r="AC324" i="1"/>
  <c r="AC338" i="1"/>
  <c r="V338" i="1"/>
  <c r="W338" i="1" s="1"/>
  <c r="AV259" i="1"/>
  <c r="P264" i="1"/>
  <c r="AH264" i="1"/>
  <c r="M264" i="1"/>
  <c r="AG264" i="1"/>
  <c r="AV264" i="1"/>
  <c r="P269" i="1"/>
  <c r="AG269" i="1"/>
  <c r="AV269" i="1"/>
  <c r="V270" i="1"/>
  <c r="W270" i="1" s="1"/>
  <c r="S270" i="1" s="1"/>
  <c r="Q270" i="1" s="1"/>
  <c r="T270" i="1" s="1"/>
  <c r="N270" i="1" s="1"/>
  <c r="O270" i="1" s="1"/>
  <c r="AC271" i="1"/>
  <c r="AH280" i="1"/>
  <c r="AG280" i="1"/>
  <c r="M280" i="1"/>
  <c r="P280" i="1"/>
  <c r="AV280" i="1"/>
  <c r="V301" i="1"/>
  <c r="W301" i="1" s="1"/>
  <c r="AD301" i="1" s="1"/>
  <c r="AC267" i="1"/>
  <c r="AG268" i="1"/>
  <c r="M268" i="1"/>
  <c r="AH268" i="1"/>
  <c r="P268" i="1"/>
  <c r="AV271" i="1"/>
  <c r="AH271" i="1"/>
  <c r="AG271" i="1"/>
  <c r="P271" i="1"/>
  <c r="M271" i="1"/>
  <c r="U279" i="1"/>
  <c r="AY279" i="1"/>
  <c r="AY284" i="1"/>
  <c r="AC314" i="1"/>
  <c r="V316" i="1"/>
  <c r="W316" i="1" s="1"/>
  <c r="AD316" i="1" s="1"/>
  <c r="M253" i="1"/>
  <c r="AH253" i="1"/>
  <c r="AG253" i="1"/>
  <c r="AV255" i="1"/>
  <c r="P255" i="1"/>
  <c r="AG255" i="1"/>
  <c r="AY264" i="1"/>
  <c r="U264" i="1"/>
  <c r="AV268" i="1"/>
  <c r="V269" i="1"/>
  <c r="W269" i="1" s="1"/>
  <c r="S269" i="1" s="1"/>
  <c r="Q269" i="1" s="1"/>
  <c r="T269" i="1" s="1"/>
  <c r="AG275" i="1"/>
  <c r="P275" i="1"/>
  <c r="M275" i="1"/>
  <c r="AV275" i="1"/>
  <c r="AY280" i="1"/>
  <c r="U280" i="1"/>
  <c r="AH285" i="1"/>
  <c r="AG285" i="1"/>
  <c r="M285" i="1"/>
  <c r="P285" i="1"/>
  <c r="AC287" i="1"/>
  <c r="M309" i="1"/>
  <c r="AH309" i="1"/>
  <c r="AG309" i="1"/>
  <c r="AV309" i="1"/>
  <c r="P309" i="1"/>
  <c r="AC353" i="1"/>
  <c r="AY256" i="1"/>
  <c r="P258" i="1"/>
  <c r="S261" i="1"/>
  <c r="Q261" i="1" s="1"/>
  <c r="T261" i="1" s="1"/>
  <c r="AC261" i="1"/>
  <c r="M258" i="1"/>
  <c r="AH258" i="1"/>
  <c r="AG258" i="1"/>
  <c r="AV263" i="1"/>
  <c r="P263" i="1"/>
  <c r="M263" i="1"/>
  <c r="AH263" i="1"/>
  <c r="AC265" i="1"/>
  <c r="AC279" i="1"/>
  <c r="AC293" i="1"/>
  <c r="AC299" i="1"/>
  <c r="AC311" i="1"/>
  <c r="V311" i="1"/>
  <c r="W311" i="1" s="1"/>
  <c r="AC260" i="1"/>
  <c r="AG261" i="1"/>
  <c r="S266" i="1"/>
  <c r="Q266" i="1" s="1"/>
  <c r="T266" i="1" s="1"/>
  <c r="AC266" i="1"/>
  <c r="AE268" i="1"/>
  <c r="X268" i="1"/>
  <c r="AB268" i="1" s="1"/>
  <c r="AC270" i="1"/>
  <c r="AH270" i="1"/>
  <c r="AG270" i="1"/>
  <c r="P270" i="1"/>
  <c r="AH311" i="1"/>
  <c r="AV311" i="1"/>
  <c r="P311" i="1"/>
  <c r="M311" i="1"/>
  <c r="AG311" i="1"/>
  <c r="AC346" i="1"/>
  <c r="V258" i="1"/>
  <c r="W258" i="1" s="1"/>
  <c r="AD258" i="1" s="1"/>
  <c r="M261" i="1"/>
  <c r="AH261" i="1"/>
  <c r="M265" i="1"/>
  <c r="AH265" i="1"/>
  <c r="AG265" i="1"/>
  <c r="AV270" i="1"/>
  <c r="AG273" i="1"/>
  <c r="M273" i="1"/>
  <c r="AV273" i="1"/>
  <c r="AH273" i="1"/>
  <c r="Y280" i="1"/>
  <c r="AY282" i="1"/>
  <c r="V302" i="1"/>
  <c r="W302" i="1" s="1"/>
  <c r="AD302" i="1" s="1"/>
  <c r="AE305" i="1"/>
  <c r="AD305" i="1"/>
  <c r="X305" i="1"/>
  <c r="AB305" i="1" s="1"/>
  <c r="V255" i="1"/>
  <c r="W255" i="1" s="1"/>
  <c r="P282" i="1"/>
  <c r="AH282" i="1"/>
  <c r="V283" i="1"/>
  <c r="W283" i="1" s="1"/>
  <c r="AD283" i="1" s="1"/>
  <c r="V285" i="1"/>
  <c r="W285" i="1" s="1"/>
  <c r="S285" i="1" s="1"/>
  <c r="Q285" i="1" s="1"/>
  <c r="T285" i="1" s="1"/>
  <c r="AC286" i="1"/>
  <c r="P287" i="1"/>
  <c r="AH287" i="1"/>
  <c r="AG287" i="1"/>
  <c r="M287" i="1"/>
  <c r="AY289" i="1"/>
  <c r="U289" i="1"/>
  <c r="AV295" i="1"/>
  <c r="P295" i="1"/>
  <c r="AH295" i="1"/>
  <c r="M295" i="1"/>
  <c r="AG295" i="1"/>
  <c r="AC304" i="1"/>
  <c r="AV307" i="1"/>
  <c r="P307" i="1"/>
  <c r="M307" i="1"/>
  <c r="U308" i="1"/>
  <c r="P308" i="1"/>
  <c r="AH308" i="1"/>
  <c r="M308" i="1"/>
  <c r="AG308" i="1"/>
  <c r="AC310" i="1"/>
  <c r="AD323" i="1"/>
  <c r="AH324" i="1"/>
  <c r="AG324" i="1"/>
  <c r="P324" i="1"/>
  <c r="AV324" i="1"/>
  <c r="M324" i="1"/>
  <c r="AC330" i="1"/>
  <c r="AH304" i="1"/>
  <c r="AG304" i="1"/>
  <c r="AV310" i="1"/>
  <c r="AG310" i="1"/>
  <c r="AC315" i="1"/>
  <c r="P318" i="1"/>
  <c r="AV318" i="1"/>
  <c r="M318" i="1"/>
  <c r="AH318" i="1"/>
  <c r="AG318" i="1"/>
  <c r="AC325" i="1"/>
  <c r="U360" i="1"/>
  <c r="AY360" i="1"/>
  <c r="AV290" i="1"/>
  <c r="AH290" i="1"/>
  <c r="AG290" i="1"/>
  <c r="M290" i="1"/>
  <c r="AC292" i="1"/>
  <c r="V294" i="1"/>
  <c r="W294" i="1" s="1"/>
  <c r="S294" i="1" s="1"/>
  <c r="Q294" i="1" s="1"/>
  <c r="T294" i="1" s="1"/>
  <c r="AV294" i="1"/>
  <c r="P294" i="1"/>
  <c r="M294" i="1"/>
  <c r="M297" i="1"/>
  <c r="AH297" i="1"/>
  <c r="AG297" i="1"/>
  <c r="AV297" i="1"/>
  <c r="P297" i="1"/>
  <c r="M304" i="1"/>
  <c r="AV304" i="1"/>
  <c r="P310" i="1"/>
  <c r="AC313" i="1"/>
  <c r="AV315" i="1"/>
  <c r="AH315" i="1"/>
  <c r="AG315" i="1"/>
  <c r="AC326" i="1"/>
  <c r="AH339" i="1"/>
  <c r="AG339" i="1"/>
  <c r="M339" i="1"/>
  <c r="AV339" i="1"/>
  <c r="P339" i="1"/>
  <c r="AY271" i="1"/>
  <c r="U271" i="1"/>
  <c r="AC274" i="1"/>
  <c r="AC281" i="1"/>
  <c r="P290" i="1"/>
  <c r="U290" i="1"/>
  <c r="AY290" i="1"/>
  <c r="AH292" i="1"/>
  <c r="AG292" i="1"/>
  <c r="M315" i="1"/>
  <c r="U315" i="1"/>
  <c r="AY315" i="1"/>
  <c r="AC322" i="1"/>
  <c r="V325" i="1"/>
  <c r="W325" i="1" s="1"/>
  <c r="S325" i="1" s="1"/>
  <c r="Q325" i="1" s="1"/>
  <c r="T325" i="1" s="1"/>
  <c r="AH326" i="1"/>
  <c r="AG326" i="1"/>
  <c r="M326" i="1"/>
  <c r="AV326" i="1"/>
  <c r="P326" i="1"/>
  <c r="V335" i="1"/>
  <c r="W335" i="1" s="1"/>
  <c r="U336" i="1"/>
  <c r="AY336" i="1"/>
  <c r="AV254" i="1"/>
  <c r="M256" i="1"/>
  <c r="AH256" i="1"/>
  <c r="AY265" i="1"/>
  <c r="P267" i="1"/>
  <c r="AV267" i="1"/>
  <c r="AH274" i="1"/>
  <c r="AV292" i="1"/>
  <c r="P304" i="1"/>
  <c r="P313" i="1"/>
  <c r="AG313" i="1"/>
  <c r="AV313" i="1"/>
  <c r="V318" i="1"/>
  <c r="W318" i="1" s="1"/>
  <c r="AD318" i="1" s="1"/>
  <c r="V326" i="1"/>
  <c r="W326" i="1" s="1"/>
  <c r="AD326" i="1" s="1"/>
  <c r="P328" i="1"/>
  <c r="AV328" i="1"/>
  <c r="M328" i="1"/>
  <c r="AH328" i="1"/>
  <c r="AG328" i="1"/>
  <c r="AC332" i="1"/>
  <c r="V332" i="1"/>
  <c r="W332" i="1" s="1"/>
  <c r="S332" i="1" s="1"/>
  <c r="Q332" i="1" s="1"/>
  <c r="T332" i="1" s="1"/>
  <c r="N332" i="1" s="1"/>
  <c r="O332" i="1" s="1"/>
  <c r="AC336" i="1"/>
  <c r="U259" i="1"/>
  <c r="AC268" i="1"/>
  <c r="Y275" i="1"/>
  <c r="V288" i="1"/>
  <c r="W288" i="1" s="1"/>
  <c r="S288" i="1" s="1"/>
  <c r="Q288" i="1" s="1"/>
  <c r="T288" i="1" s="1"/>
  <c r="AC288" i="1"/>
  <c r="P292" i="1"/>
  <c r="AY293" i="1"/>
  <c r="V297" i="1"/>
  <c r="W297" i="1" s="1"/>
  <c r="S297" i="1" s="1"/>
  <c r="Q297" i="1" s="1"/>
  <c r="T297" i="1" s="1"/>
  <c r="AC308" i="1"/>
  <c r="AC312" i="1"/>
  <c r="P315" i="1"/>
  <c r="P319" i="1"/>
  <c r="AV319" i="1"/>
  <c r="M319" i="1"/>
  <c r="AG319" i="1"/>
  <c r="AY320" i="1"/>
  <c r="X370" i="1"/>
  <c r="AB370" i="1" s="1"/>
  <c r="AD370" i="1"/>
  <c r="AE370" i="1"/>
  <c r="AD268" i="1"/>
  <c r="AG272" i="1"/>
  <c r="M274" i="1"/>
  <c r="AY281" i="1"/>
  <c r="AG282" i="1"/>
  <c r="AG288" i="1"/>
  <c r="M288" i="1"/>
  <c r="AV288" i="1"/>
  <c r="AC291" i="1"/>
  <c r="AH296" i="1"/>
  <c r="M296" i="1"/>
  <c r="AG296" i="1"/>
  <c r="AG307" i="1"/>
  <c r="AH312" i="1"/>
  <c r="AG312" i="1"/>
  <c r="P312" i="1"/>
  <c r="V322" i="1"/>
  <c r="W322" i="1" s="1"/>
  <c r="S322" i="1" s="1"/>
  <c r="Q322" i="1" s="1"/>
  <c r="T322" i="1" s="1"/>
  <c r="P329" i="1"/>
  <c r="AV329" i="1"/>
  <c r="M329" i="1"/>
  <c r="AH329" i="1"/>
  <c r="AG329" i="1"/>
  <c r="AC356" i="1"/>
  <c r="AC283" i="1"/>
  <c r="AC284" i="1"/>
  <c r="V292" i="1"/>
  <c r="W292" i="1" s="1"/>
  <c r="AD292" i="1" s="1"/>
  <c r="V296" i="1"/>
  <c r="W296" i="1" s="1"/>
  <c r="AC298" i="1"/>
  <c r="P303" i="1"/>
  <c r="AH303" i="1"/>
  <c r="M303" i="1"/>
  <c r="AG303" i="1"/>
  <c r="Y304" i="1"/>
  <c r="AC305" i="1"/>
  <c r="AH307" i="1"/>
  <c r="U309" i="1"/>
  <c r="AY309" i="1"/>
  <c r="V313" i="1"/>
  <c r="W313" i="1" s="1"/>
  <c r="AD313" i="1" s="1"/>
  <c r="AC331" i="1"/>
  <c r="V331" i="1"/>
  <c r="W331" i="1" s="1"/>
  <c r="S331" i="1" s="1"/>
  <c r="Q331" i="1" s="1"/>
  <c r="T331" i="1" s="1"/>
  <c r="V260" i="1"/>
  <c r="W260" i="1" s="1"/>
  <c r="S260" i="1" s="1"/>
  <c r="Q260" i="1" s="1"/>
  <c r="T260" i="1" s="1"/>
  <c r="AV274" i="1"/>
  <c r="P277" i="1"/>
  <c r="AH277" i="1"/>
  <c r="V278" i="1"/>
  <c r="W278" i="1" s="1"/>
  <c r="AH291" i="1"/>
  <c r="AG291" i="1"/>
  <c r="AG294" i="1"/>
  <c r="AY296" i="1"/>
  <c r="AV300" i="1"/>
  <c r="P300" i="1"/>
  <c r="AH300" i="1"/>
  <c r="M300" i="1"/>
  <c r="AV302" i="1"/>
  <c r="P302" i="1"/>
  <c r="M302" i="1"/>
  <c r="AH302" i="1"/>
  <c r="AG302" i="1"/>
  <c r="AC306" i="1"/>
  <c r="AH310" i="1"/>
  <c r="AH316" i="1"/>
  <c r="AG316" i="1"/>
  <c r="M316" i="1"/>
  <c r="AV316" i="1"/>
  <c r="P316" i="1"/>
  <c r="AC321" i="1"/>
  <c r="V321" i="1"/>
  <c r="W321" i="1" s="1"/>
  <c r="AC323" i="1"/>
  <c r="V328" i="1"/>
  <c r="W328" i="1" s="1"/>
  <c r="AD328" i="1" s="1"/>
  <c r="AC341" i="1"/>
  <c r="V373" i="1"/>
  <c r="W373" i="1" s="1"/>
  <c r="S373" i="1" s="1"/>
  <c r="Q373" i="1" s="1"/>
  <c r="T373" i="1" s="1"/>
  <c r="AG286" i="1"/>
  <c r="AY357" i="1"/>
  <c r="U357" i="1"/>
  <c r="V378" i="1"/>
  <c r="W378" i="1" s="1"/>
  <c r="S378" i="1" s="1"/>
  <c r="Q378" i="1" s="1"/>
  <c r="T378" i="1" s="1"/>
  <c r="AC422" i="1"/>
  <c r="M323" i="1"/>
  <c r="AC360" i="1"/>
  <c r="AV370" i="1"/>
  <c r="P370" i="1"/>
  <c r="AH370" i="1"/>
  <c r="AG370" i="1"/>
  <c r="M370" i="1"/>
  <c r="AH321" i="1"/>
  <c r="AG321" i="1"/>
  <c r="M321" i="1"/>
  <c r="AH331" i="1"/>
  <c r="AG331" i="1"/>
  <c r="M331" i="1"/>
  <c r="AC355" i="1"/>
  <c r="AG356" i="1"/>
  <c r="M356" i="1"/>
  <c r="AH356" i="1"/>
  <c r="P356" i="1"/>
  <c r="AH361" i="1"/>
  <c r="AG361" i="1"/>
  <c r="M361" i="1"/>
  <c r="P361" i="1"/>
  <c r="AV375" i="1"/>
  <c r="P375" i="1"/>
  <c r="AH375" i="1"/>
  <c r="AG375" i="1"/>
  <c r="M375" i="1"/>
  <c r="AG382" i="1"/>
  <c r="M382" i="1"/>
  <c r="AH382" i="1"/>
  <c r="AV382" i="1"/>
  <c r="P286" i="1"/>
  <c r="M306" i="1"/>
  <c r="AY314" i="1"/>
  <c r="U314" i="1"/>
  <c r="AV321" i="1"/>
  <c r="AV323" i="1"/>
  <c r="AY324" i="1"/>
  <c r="U324" i="1"/>
  <c r="AY325" i="1"/>
  <c r="AV331" i="1"/>
  <c r="AH334" i="1"/>
  <c r="AG334" i="1"/>
  <c r="M334" i="1"/>
  <c r="V346" i="1"/>
  <c r="W346" i="1" s="1"/>
  <c r="S346" i="1" s="1"/>
  <c r="Q346" i="1" s="1"/>
  <c r="T346" i="1" s="1"/>
  <c r="V353" i="1"/>
  <c r="W353" i="1" s="1"/>
  <c r="AD353" i="1" s="1"/>
  <c r="AV356" i="1"/>
  <c r="AC358" i="1"/>
  <c r="AH366" i="1"/>
  <c r="AG366" i="1"/>
  <c r="M366" i="1"/>
  <c r="P366" i="1"/>
  <c r="AE413" i="1"/>
  <c r="X413" i="1"/>
  <c r="AB413" i="1" s="1"/>
  <c r="S413" i="1"/>
  <c r="Q413" i="1" s="1"/>
  <c r="T413" i="1" s="1"/>
  <c r="AC317" i="1"/>
  <c r="P322" i="1"/>
  <c r="AC327" i="1"/>
  <c r="AC333" i="1"/>
  <c r="AV334" i="1"/>
  <c r="U348" i="1"/>
  <c r="AY348" i="1"/>
  <c r="P279" i="1"/>
  <c r="P284" i="1"/>
  <c r="P289" i="1"/>
  <c r="AV293" i="1"/>
  <c r="M301" i="1"/>
  <c r="V303" i="1"/>
  <c r="W303" i="1" s="1"/>
  <c r="AD303" i="1" s="1"/>
  <c r="AY304" i="1"/>
  <c r="P306" i="1"/>
  <c r="AV306" i="1"/>
  <c r="AY310" i="1"/>
  <c r="P321" i="1"/>
  <c r="P331" i="1"/>
  <c r="AH332" i="1"/>
  <c r="AC335" i="1"/>
  <c r="AC340" i="1"/>
  <c r="U341" i="1"/>
  <c r="P341" i="1"/>
  <c r="AH341" i="1"/>
  <c r="AG341" i="1"/>
  <c r="M341" i="1"/>
  <c r="Y342" i="1"/>
  <c r="AH343" i="1"/>
  <c r="AG343" i="1"/>
  <c r="AV343" i="1"/>
  <c r="Y344" i="1"/>
  <c r="AG349" i="1"/>
  <c r="M349" i="1"/>
  <c r="AH349" i="1"/>
  <c r="P349" i="1"/>
  <c r="AG369" i="1"/>
  <c r="M369" i="1"/>
  <c r="AV369" i="1"/>
  <c r="AH369" i="1"/>
  <c r="P369" i="1"/>
  <c r="AH371" i="1"/>
  <c r="AG371" i="1"/>
  <c r="M371" i="1"/>
  <c r="P371" i="1"/>
  <c r="P382" i="1"/>
  <c r="AC387" i="1"/>
  <c r="S387" i="1"/>
  <c r="Q387" i="1" s="1"/>
  <c r="T387" i="1" s="1"/>
  <c r="AC388" i="1"/>
  <c r="AY334" i="1"/>
  <c r="U334" i="1"/>
  <c r="AC337" i="1"/>
  <c r="AV340" i="1"/>
  <c r="P340" i="1"/>
  <c r="AG340" i="1"/>
  <c r="M340" i="1"/>
  <c r="U343" i="1"/>
  <c r="AY343" i="1"/>
  <c r="AV347" i="1"/>
  <c r="AH347" i="1"/>
  <c r="AG347" i="1"/>
  <c r="P347" i="1"/>
  <c r="AG351" i="1"/>
  <c r="M351" i="1"/>
  <c r="AH351" i="1"/>
  <c r="V358" i="1"/>
  <c r="W358" i="1" s="1"/>
  <c r="S358" i="1" s="1"/>
  <c r="Q358" i="1" s="1"/>
  <c r="T358" i="1" s="1"/>
  <c r="AG359" i="1"/>
  <c r="M359" i="1"/>
  <c r="AH359" i="1"/>
  <c r="P359" i="1"/>
  <c r="AV359" i="1"/>
  <c r="V361" i="1"/>
  <c r="W361" i="1" s="1"/>
  <c r="AD361" i="1" s="1"/>
  <c r="AG374" i="1"/>
  <c r="M374" i="1"/>
  <c r="AV374" i="1"/>
  <c r="AH374" i="1"/>
  <c r="P374" i="1"/>
  <c r="AH376" i="1"/>
  <c r="AG376" i="1"/>
  <c r="M376" i="1"/>
  <c r="P376" i="1"/>
  <c r="AC386" i="1"/>
  <c r="V298" i="1"/>
  <c r="W298" i="1" s="1"/>
  <c r="AD298" i="1" s="1"/>
  <c r="AG322" i="1"/>
  <c r="AG325" i="1"/>
  <c r="P330" i="1"/>
  <c r="AG337" i="1"/>
  <c r="M337" i="1"/>
  <c r="AC345" i="1"/>
  <c r="M347" i="1"/>
  <c r="V351" i="1"/>
  <c r="W351" i="1" s="1"/>
  <c r="S351" i="1" s="1"/>
  <c r="Q351" i="1" s="1"/>
  <c r="T351" i="1" s="1"/>
  <c r="V355" i="1"/>
  <c r="W355" i="1" s="1"/>
  <c r="S355" i="1" s="1"/>
  <c r="Q355" i="1" s="1"/>
  <c r="T355" i="1" s="1"/>
  <c r="V368" i="1"/>
  <c r="W368" i="1" s="1"/>
  <c r="AH381" i="1"/>
  <c r="AG381" i="1"/>
  <c r="M381" i="1"/>
  <c r="P381" i="1"/>
  <c r="U276" i="1"/>
  <c r="U281" i="1"/>
  <c r="U286" i="1"/>
  <c r="U293" i="1"/>
  <c r="AY319" i="1"/>
  <c r="U319" i="1"/>
  <c r="AG323" i="1"/>
  <c r="AH325" i="1"/>
  <c r="AY329" i="1"/>
  <c r="U329" i="1"/>
  <c r="P336" i="1"/>
  <c r="AH336" i="1"/>
  <c r="AG336" i="1"/>
  <c r="M336" i="1"/>
  <c r="AV337" i="1"/>
  <c r="AC342" i="1"/>
  <c r="AY351" i="1"/>
  <c r="AY355" i="1"/>
  <c r="AV357" i="1"/>
  <c r="AH357" i="1"/>
  <c r="AG357" i="1"/>
  <c r="P357" i="1"/>
  <c r="M357" i="1"/>
  <c r="AC347" i="1"/>
  <c r="V356" i="1"/>
  <c r="W356" i="1" s="1"/>
  <c r="S356" i="1" s="1"/>
  <c r="Q356" i="1" s="1"/>
  <c r="T356" i="1" s="1"/>
  <c r="AC369" i="1"/>
  <c r="AC374" i="1"/>
  <c r="AC379" i="1"/>
  <c r="U382" i="1"/>
  <c r="AY382" i="1"/>
  <c r="AY383" i="1"/>
  <c r="U383" i="1"/>
  <c r="X402" i="1"/>
  <c r="AB402" i="1" s="1"/>
  <c r="AG379" i="1"/>
  <c r="M379" i="1"/>
  <c r="AV379" i="1"/>
  <c r="AH379" i="1"/>
  <c r="AV380" i="1"/>
  <c r="P380" i="1"/>
  <c r="AH380" i="1"/>
  <c r="AC389" i="1"/>
  <c r="AV416" i="1"/>
  <c r="AH416" i="1"/>
  <c r="AG416" i="1"/>
  <c r="P416" i="1"/>
  <c r="M416" i="1"/>
  <c r="AG451" i="1"/>
  <c r="P451" i="1"/>
  <c r="AV451" i="1"/>
  <c r="AH451" i="1"/>
  <c r="M451" i="1"/>
  <c r="AG385" i="1"/>
  <c r="M385" i="1"/>
  <c r="P385" i="1"/>
  <c r="AV385" i="1"/>
  <c r="AD387" i="1"/>
  <c r="AC394" i="1"/>
  <c r="AC397" i="1"/>
  <c r="AG346" i="1"/>
  <c r="M346" i="1"/>
  <c r="AY347" i="1"/>
  <c r="U347" i="1"/>
  <c r="AC362" i="1"/>
  <c r="AC365" i="1"/>
  <c r="P379" i="1"/>
  <c r="V386" i="1"/>
  <c r="W386" i="1" s="1"/>
  <c r="S386" i="1" s="1"/>
  <c r="Q386" i="1" s="1"/>
  <c r="T386" i="1" s="1"/>
  <c r="N386" i="1" s="1"/>
  <c r="O386" i="1" s="1"/>
  <c r="U389" i="1"/>
  <c r="AY389" i="1"/>
  <c r="AG390" i="1"/>
  <c r="M390" i="1"/>
  <c r="P390" i="1"/>
  <c r="AV390" i="1"/>
  <c r="AH390" i="1"/>
  <c r="AC392" i="1"/>
  <c r="AC409" i="1"/>
  <c r="AC416" i="1"/>
  <c r="U339" i="1"/>
  <c r="AV346" i="1"/>
  <c r="AG348" i="1"/>
  <c r="M353" i="1"/>
  <c r="AC359" i="1"/>
  <c r="AV362" i="1"/>
  <c r="P362" i="1"/>
  <c r="P363" i="1"/>
  <c r="AH363" i="1"/>
  <c r="AG363" i="1"/>
  <c r="AV363" i="1"/>
  <c r="AC399" i="1"/>
  <c r="P333" i="1"/>
  <c r="P338" i="1"/>
  <c r="AC352" i="1"/>
  <c r="P353" i="1"/>
  <c r="M355" i="1"/>
  <c r="AV355" i="1"/>
  <c r="AV358" i="1"/>
  <c r="U342" i="1"/>
  <c r="AG342" i="1"/>
  <c r="AG344" i="1"/>
  <c r="M344" i="1"/>
  <c r="AG354" i="1"/>
  <c r="M354" i="1"/>
  <c r="V363" i="1"/>
  <c r="W363" i="1" s="1"/>
  <c r="S363" i="1" s="1"/>
  <c r="Q363" i="1" s="1"/>
  <c r="T363" i="1" s="1"/>
  <c r="N363" i="1" s="1"/>
  <c r="O363" i="1" s="1"/>
  <c r="AC370" i="1"/>
  <c r="S370" i="1"/>
  <c r="Q370" i="1" s="1"/>
  <c r="T370" i="1" s="1"/>
  <c r="AC375" i="1"/>
  <c r="AC380" i="1"/>
  <c r="AC383" i="1"/>
  <c r="AC393" i="1"/>
  <c r="V337" i="1"/>
  <c r="W337" i="1" s="1"/>
  <c r="S337" i="1" s="1"/>
  <c r="Q337" i="1" s="1"/>
  <c r="T337" i="1" s="1"/>
  <c r="AH342" i="1"/>
  <c r="AV344" i="1"/>
  <c r="P346" i="1"/>
  <c r="AV348" i="1"/>
  <c r="AC350" i="1"/>
  <c r="M352" i="1"/>
  <c r="AV354" i="1"/>
  <c r="M358" i="1"/>
  <c r="AC364" i="1"/>
  <c r="AC367" i="1"/>
  <c r="P368" i="1"/>
  <c r="AH368" i="1"/>
  <c r="AG368" i="1"/>
  <c r="M368" i="1"/>
  <c r="AV368" i="1"/>
  <c r="AC372" i="1"/>
  <c r="P373" i="1"/>
  <c r="AH373" i="1"/>
  <c r="AG373" i="1"/>
  <c r="M373" i="1"/>
  <c r="AV373" i="1"/>
  <c r="AC377" i="1"/>
  <c r="P378" i="1"/>
  <c r="AH378" i="1"/>
  <c r="AG378" i="1"/>
  <c r="M378" i="1"/>
  <c r="AV378" i="1"/>
  <c r="V384" i="1"/>
  <c r="W384" i="1" s="1"/>
  <c r="AV388" i="1"/>
  <c r="AG388" i="1"/>
  <c r="P388" i="1"/>
  <c r="M388" i="1"/>
  <c r="AH388" i="1"/>
  <c r="AC402" i="1"/>
  <c r="AH407" i="1"/>
  <c r="AG407" i="1"/>
  <c r="P407" i="1"/>
  <c r="AV407" i="1"/>
  <c r="V414" i="1"/>
  <c r="W414" i="1" s="1"/>
  <c r="AD414" i="1" s="1"/>
  <c r="AY352" i="1"/>
  <c r="U352" i="1"/>
  <c r="AC357" i="1"/>
  <c r="P358" i="1"/>
  <c r="AG364" i="1"/>
  <c r="M364" i="1"/>
  <c r="AV364" i="1"/>
  <c r="AH364" i="1"/>
  <c r="M380" i="1"/>
  <c r="AG380" i="1"/>
  <c r="AC391" i="1"/>
  <c r="P404" i="1"/>
  <c r="AH404" i="1"/>
  <c r="M404" i="1"/>
  <c r="AG404" i="1"/>
  <c r="AV404" i="1"/>
  <c r="AH413" i="1"/>
  <c r="AG413" i="1"/>
  <c r="P413" i="1"/>
  <c r="AV413" i="1"/>
  <c r="M413" i="1"/>
  <c r="P418" i="1"/>
  <c r="AH418" i="1"/>
  <c r="AG418" i="1"/>
  <c r="M418" i="1"/>
  <c r="AV418" i="1"/>
  <c r="Y382" i="1"/>
  <c r="AG396" i="1"/>
  <c r="AC398" i="1"/>
  <c r="U405" i="1"/>
  <c r="AY405" i="1"/>
  <c r="AE408" i="1"/>
  <c r="X408" i="1"/>
  <c r="AB408" i="1" s="1"/>
  <c r="V419" i="1"/>
  <c r="W419" i="1" s="1"/>
  <c r="AD419" i="1" s="1"/>
  <c r="AH468" i="1"/>
  <c r="AG468" i="1"/>
  <c r="M468" i="1"/>
  <c r="AV468" i="1"/>
  <c r="P468" i="1"/>
  <c r="V407" i="1"/>
  <c r="W407" i="1" s="1"/>
  <c r="S407" i="1" s="1"/>
  <c r="Q407" i="1" s="1"/>
  <c r="T407" i="1" s="1"/>
  <c r="N407" i="1" s="1"/>
  <c r="O407" i="1" s="1"/>
  <c r="AC411" i="1"/>
  <c r="V421" i="1"/>
  <c r="W421" i="1" s="1"/>
  <c r="S421" i="1" s="1"/>
  <c r="Q421" i="1" s="1"/>
  <c r="T421" i="1" s="1"/>
  <c r="AH422" i="1"/>
  <c r="AV422" i="1"/>
  <c r="AG422" i="1"/>
  <c r="P422" i="1"/>
  <c r="AY436" i="1"/>
  <c r="U436" i="1"/>
  <c r="AC400" i="1"/>
  <c r="AC406" i="1"/>
  <c r="AY407" i="1"/>
  <c r="AH427" i="1"/>
  <c r="AV427" i="1"/>
  <c r="AG427" i="1"/>
  <c r="P427" i="1"/>
  <c r="M427" i="1"/>
  <c r="P367" i="1"/>
  <c r="P372" i="1"/>
  <c r="P377" i="1"/>
  <c r="AC396" i="1"/>
  <c r="AV396" i="1"/>
  <c r="AG400" i="1"/>
  <c r="M400" i="1"/>
  <c r="AV400" i="1"/>
  <c r="AH402" i="1"/>
  <c r="AV402" i="1"/>
  <c r="P402" i="1"/>
  <c r="M402" i="1"/>
  <c r="AY404" i="1"/>
  <c r="U404" i="1"/>
  <c r="AG420" i="1"/>
  <c r="M420" i="1"/>
  <c r="AV420" i="1"/>
  <c r="P420" i="1"/>
  <c r="AH420" i="1"/>
  <c r="M422" i="1"/>
  <c r="AG387" i="1"/>
  <c r="M387" i="1"/>
  <c r="AY388" i="1"/>
  <c r="U388" i="1"/>
  <c r="AG392" i="1"/>
  <c r="M392" i="1"/>
  <c r="V403" i="1"/>
  <c r="W403" i="1" s="1"/>
  <c r="AC420" i="1"/>
  <c r="V366" i="1"/>
  <c r="W366" i="1" s="1"/>
  <c r="AD366" i="1" s="1"/>
  <c r="V371" i="1"/>
  <c r="W371" i="1" s="1"/>
  <c r="V376" i="1"/>
  <c r="W376" i="1" s="1"/>
  <c r="V381" i="1"/>
  <c r="W381" i="1" s="1"/>
  <c r="AD381" i="1" s="1"/>
  <c r="AH384" i="1"/>
  <c r="AV387" i="1"/>
  <c r="AG389" i="1"/>
  <c r="AY392" i="1"/>
  <c r="U392" i="1"/>
  <c r="AY396" i="1"/>
  <c r="U396" i="1"/>
  <c r="AG397" i="1"/>
  <c r="M397" i="1"/>
  <c r="U406" i="1"/>
  <c r="AY406" i="1"/>
  <c r="AC421" i="1"/>
  <c r="P423" i="1"/>
  <c r="AH423" i="1"/>
  <c r="AG423" i="1"/>
  <c r="M423" i="1"/>
  <c r="U344" i="1"/>
  <c r="U349" i="1"/>
  <c r="U354" i="1"/>
  <c r="U359" i="1"/>
  <c r="U364" i="1"/>
  <c r="U369" i="1"/>
  <c r="U374" i="1"/>
  <c r="U379" i="1"/>
  <c r="P387" i="1"/>
  <c r="U391" i="1"/>
  <c r="AC395" i="1"/>
  <c r="M396" i="1"/>
  <c r="AY397" i="1"/>
  <c r="U397" i="1"/>
  <c r="AY401" i="1"/>
  <c r="AC405" i="1"/>
  <c r="AV408" i="1"/>
  <c r="M408" i="1"/>
  <c r="AH408" i="1"/>
  <c r="AG410" i="1"/>
  <c r="M410" i="1"/>
  <c r="P410" i="1"/>
  <c r="AH410" i="1"/>
  <c r="AV423" i="1"/>
  <c r="V424" i="1"/>
  <c r="W424" i="1" s="1"/>
  <c r="AD424" i="1" s="1"/>
  <c r="AG425" i="1"/>
  <c r="M425" i="1"/>
  <c r="AV425" i="1"/>
  <c r="P425" i="1"/>
  <c r="AH425" i="1"/>
  <c r="M384" i="1"/>
  <c r="AG395" i="1"/>
  <c r="M395" i="1"/>
  <c r="P399" i="1"/>
  <c r="AH399" i="1"/>
  <c r="AG399" i="1"/>
  <c r="M399" i="1"/>
  <c r="AG405" i="1"/>
  <c r="M405" i="1"/>
  <c r="AH405" i="1"/>
  <c r="AV405" i="1"/>
  <c r="AD408" i="1"/>
  <c r="AC410" i="1"/>
  <c r="V410" i="1"/>
  <c r="W410" i="1" s="1"/>
  <c r="U420" i="1"/>
  <c r="AC443" i="1"/>
  <c r="U362" i="1"/>
  <c r="U367" i="1"/>
  <c r="U372" i="1"/>
  <c r="U377" i="1"/>
  <c r="AY385" i="1"/>
  <c r="U385" i="1"/>
  <c r="AV389" i="1"/>
  <c r="AY393" i="1"/>
  <c r="U393" i="1"/>
  <c r="AH394" i="1"/>
  <c r="AG394" i="1"/>
  <c r="M394" i="1"/>
  <c r="AV395" i="1"/>
  <c r="V399" i="1"/>
  <c r="W399" i="1" s="1"/>
  <c r="Y400" i="1"/>
  <c r="AC401" i="1"/>
  <c r="P405" i="1"/>
  <c r="Y406" i="1"/>
  <c r="S408" i="1"/>
  <c r="Q408" i="1" s="1"/>
  <c r="T408" i="1" s="1"/>
  <c r="AC418" i="1"/>
  <c r="AC426" i="1"/>
  <c r="AG393" i="1"/>
  <c r="U401" i="1"/>
  <c r="AG409" i="1"/>
  <c r="Y422" i="1"/>
  <c r="U425" i="1"/>
  <c r="AC437" i="1"/>
  <c r="V446" i="1"/>
  <c r="W446" i="1" s="1"/>
  <c r="Y427" i="1"/>
  <c r="V440" i="1"/>
  <c r="W440" i="1" s="1"/>
  <c r="AD440" i="1" s="1"/>
  <c r="AC448" i="1"/>
  <c r="AH453" i="1"/>
  <c r="AG453" i="1"/>
  <c r="P453" i="1"/>
  <c r="M453" i="1"/>
  <c r="P428" i="1"/>
  <c r="AH428" i="1"/>
  <c r="AC430" i="1"/>
  <c r="AC431" i="1"/>
  <c r="AH448" i="1"/>
  <c r="P448" i="1"/>
  <c r="AV448" i="1"/>
  <c r="M448" i="1"/>
  <c r="AG448" i="1"/>
  <c r="AV453" i="1"/>
  <c r="M456" i="1"/>
  <c r="AH456" i="1"/>
  <c r="AG456" i="1"/>
  <c r="AV456" i="1"/>
  <c r="V461" i="1"/>
  <c r="W461" i="1" s="1"/>
  <c r="AV466" i="1"/>
  <c r="P466" i="1"/>
  <c r="AH466" i="1"/>
  <c r="AG466" i="1"/>
  <c r="M466" i="1"/>
  <c r="AG415" i="1"/>
  <c r="M415" i="1"/>
  <c r="P415" i="1"/>
  <c r="AC427" i="1"/>
  <c r="AV428" i="1"/>
  <c r="AH432" i="1"/>
  <c r="AV432" i="1"/>
  <c r="AG432" i="1"/>
  <c r="P432" i="1"/>
  <c r="AC434" i="1"/>
  <c r="AH445" i="1"/>
  <c r="M445" i="1"/>
  <c r="AG445" i="1"/>
  <c r="AV445" i="1"/>
  <c r="AC450" i="1"/>
  <c r="V450" i="1"/>
  <c r="W450" i="1" s="1"/>
  <c r="AD450" i="1" s="1"/>
  <c r="M409" i="1"/>
  <c r="AV409" i="1"/>
  <c r="AY410" i="1"/>
  <c r="AV415" i="1"/>
  <c r="AV421" i="1"/>
  <c r="AH421" i="1"/>
  <c r="P434" i="1"/>
  <c r="AH434" i="1"/>
  <c r="AG434" i="1"/>
  <c r="M434" i="1"/>
  <c r="AV434" i="1"/>
  <c r="U445" i="1"/>
  <c r="AY445" i="1"/>
  <c r="AC453" i="1"/>
  <c r="AC486" i="1"/>
  <c r="AH412" i="1"/>
  <c r="AV412" i="1"/>
  <c r="AC425" i="1"/>
  <c r="AV426" i="1"/>
  <c r="AH426" i="1"/>
  <c r="AY434" i="1"/>
  <c r="U434" i="1"/>
  <c r="P456" i="1"/>
  <c r="AV462" i="1"/>
  <c r="P462" i="1"/>
  <c r="M462" i="1"/>
  <c r="AH462" i="1"/>
  <c r="AG462" i="1"/>
  <c r="AC466" i="1"/>
  <c r="V483" i="1"/>
  <c r="W483" i="1" s="1"/>
  <c r="AD483" i="1" s="1"/>
  <c r="U390" i="1"/>
  <c r="U395" i="1"/>
  <c r="U400" i="1"/>
  <c r="AG406" i="1"/>
  <c r="Y412" i="1"/>
  <c r="AD413" i="1"/>
  <c r="AV424" i="1"/>
  <c r="M428" i="1"/>
  <c r="AG430" i="1"/>
  <c r="M430" i="1"/>
  <c r="AV430" i="1"/>
  <c r="P430" i="1"/>
  <c r="V435" i="1"/>
  <c r="W435" i="1" s="1"/>
  <c r="Y437" i="1"/>
  <c r="P439" i="1"/>
  <c r="AH439" i="1"/>
  <c r="AG439" i="1"/>
  <c r="M439" i="1"/>
  <c r="AV439" i="1"/>
  <c r="V441" i="1"/>
  <c r="W441" i="1" s="1"/>
  <c r="AD441" i="1" s="1"/>
  <c r="P445" i="1"/>
  <c r="AH417" i="1"/>
  <c r="AV417" i="1"/>
  <c r="P429" i="1"/>
  <c r="AH429" i="1"/>
  <c r="AV431" i="1"/>
  <c r="P431" i="1"/>
  <c r="AC438" i="1"/>
  <c r="V438" i="1"/>
  <c r="W438" i="1" s="1"/>
  <c r="AD438" i="1" s="1"/>
  <c r="AY439" i="1"/>
  <c r="U439" i="1"/>
  <c r="AC442" i="1"/>
  <c r="AV457" i="1"/>
  <c r="P457" i="1"/>
  <c r="M457" i="1"/>
  <c r="AH457" i="1"/>
  <c r="AG457" i="1"/>
  <c r="AC463" i="1"/>
  <c r="U398" i="1"/>
  <c r="Y407" i="1"/>
  <c r="P412" i="1"/>
  <c r="M421" i="1"/>
  <c r="M424" i="1"/>
  <c r="V431" i="1"/>
  <c r="W431" i="1" s="1"/>
  <c r="S431" i="1" s="1"/>
  <c r="Q431" i="1" s="1"/>
  <c r="T431" i="1" s="1"/>
  <c r="N431" i="1" s="1"/>
  <c r="O431" i="1" s="1"/>
  <c r="AC435" i="1"/>
  <c r="AV436" i="1"/>
  <c r="P436" i="1"/>
  <c r="AH436" i="1"/>
  <c r="M436" i="1"/>
  <c r="AG436" i="1"/>
  <c r="AC440" i="1"/>
  <c r="U457" i="1"/>
  <c r="AY457" i="1"/>
  <c r="AC495" i="1"/>
  <c r="AC487" i="1"/>
  <c r="AV433" i="1"/>
  <c r="P433" i="1"/>
  <c r="AH440" i="1"/>
  <c r="AG440" i="1"/>
  <c r="AV444" i="1"/>
  <c r="P444" i="1"/>
  <c r="AH444" i="1"/>
  <c r="M444" i="1"/>
  <c r="AG444" i="1"/>
  <c r="AC451" i="1"/>
  <c r="AC465" i="1"/>
  <c r="AC484" i="1"/>
  <c r="AC511" i="1"/>
  <c r="V511" i="1"/>
  <c r="W511" i="1" s="1"/>
  <c r="S511" i="1" s="1"/>
  <c r="Q511" i="1" s="1"/>
  <c r="T511" i="1" s="1"/>
  <c r="AC513" i="1"/>
  <c r="V460" i="1"/>
  <c r="W460" i="1" s="1"/>
  <c r="AC485" i="1"/>
  <c r="Y431" i="1"/>
  <c r="AH437" i="1"/>
  <c r="AG437" i="1"/>
  <c r="AC441" i="1"/>
  <c r="AV443" i="1"/>
  <c r="P443" i="1"/>
  <c r="M443" i="1"/>
  <c r="AG446" i="1"/>
  <c r="V453" i="1"/>
  <c r="W453" i="1" s="1"/>
  <c r="AH458" i="1"/>
  <c r="AV458" i="1"/>
  <c r="M458" i="1"/>
  <c r="AG458" i="1"/>
  <c r="P458" i="1"/>
  <c r="AV480" i="1"/>
  <c r="P480" i="1"/>
  <c r="M480" i="1"/>
  <c r="AH480" i="1"/>
  <c r="AG480" i="1"/>
  <c r="AH441" i="1"/>
  <c r="AG441" i="1"/>
  <c r="AV447" i="1"/>
  <c r="P447" i="1"/>
  <c r="M447" i="1"/>
  <c r="AH447" i="1"/>
  <c r="AG447" i="1"/>
  <c r="V451" i="1"/>
  <c r="W451" i="1" s="1"/>
  <c r="S451" i="1" s="1"/>
  <c r="Q451" i="1" s="1"/>
  <c r="T451" i="1" s="1"/>
  <c r="AY460" i="1"/>
  <c r="P465" i="1"/>
  <c r="AH465" i="1"/>
  <c r="AV465" i="1"/>
  <c r="AC449" i="1"/>
  <c r="S454" i="1"/>
  <c r="Q454" i="1" s="1"/>
  <c r="T454" i="1" s="1"/>
  <c r="AC454" i="1"/>
  <c r="AC464" i="1"/>
  <c r="AV471" i="1"/>
  <c r="P471" i="1"/>
  <c r="AG471" i="1"/>
  <c r="AC497" i="1"/>
  <c r="AV446" i="1"/>
  <c r="M446" i="1"/>
  <c r="AH446" i="1"/>
  <c r="AV454" i="1"/>
  <c r="AH454" i="1"/>
  <c r="AG454" i="1"/>
  <c r="P454" i="1"/>
  <c r="M454" i="1"/>
  <c r="P455" i="1"/>
  <c r="AH455" i="1"/>
  <c r="AG455" i="1"/>
  <c r="M455" i="1"/>
  <c r="V456" i="1"/>
  <c r="W456" i="1" s="1"/>
  <c r="V464" i="1"/>
  <c r="W464" i="1" s="1"/>
  <c r="S464" i="1" s="1"/>
  <c r="Q464" i="1" s="1"/>
  <c r="T464" i="1" s="1"/>
  <c r="N464" i="1" s="1"/>
  <c r="O464" i="1" s="1"/>
  <c r="AV467" i="1"/>
  <c r="P467" i="1"/>
  <c r="AH467" i="1"/>
  <c r="M467" i="1"/>
  <c r="V475" i="1"/>
  <c r="W475" i="1" s="1"/>
  <c r="AC480" i="1"/>
  <c r="AG433" i="1"/>
  <c r="AV438" i="1"/>
  <c r="P438" i="1"/>
  <c r="P441" i="1"/>
  <c r="AV449" i="1"/>
  <c r="P449" i="1"/>
  <c r="M449" i="1"/>
  <c r="V455" i="1"/>
  <c r="W455" i="1" s="1"/>
  <c r="V465" i="1"/>
  <c r="W465" i="1" s="1"/>
  <c r="S465" i="1" s="1"/>
  <c r="Q465" i="1" s="1"/>
  <c r="T465" i="1" s="1"/>
  <c r="N465" i="1" s="1"/>
  <c r="O465" i="1" s="1"/>
  <c r="M471" i="1"/>
  <c r="AH477" i="1"/>
  <c r="M477" i="1"/>
  <c r="AG477" i="1"/>
  <c r="AV477" i="1"/>
  <c r="AH433" i="1"/>
  <c r="AY450" i="1"/>
  <c r="AC452" i="1"/>
  <c r="P489" i="1"/>
  <c r="AG489" i="1"/>
  <c r="M489" i="1"/>
  <c r="AH489" i="1"/>
  <c r="AV489" i="1"/>
  <c r="U477" i="1"/>
  <c r="AY477" i="1"/>
  <c r="AC479" i="1"/>
  <c r="V480" i="1"/>
  <c r="W480" i="1" s="1"/>
  <c r="S480" i="1" s="1"/>
  <c r="Q480" i="1" s="1"/>
  <c r="T480" i="1" s="1"/>
  <c r="X482" i="1"/>
  <c r="AB482" i="1" s="1"/>
  <c r="AE482" i="1"/>
  <c r="V488" i="1"/>
  <c r="W488" i="1" s="1"/>
  <c r="AC488" i="1"/>
  <c r="U489" i="1"/>
  <c r="AY489" i="1"/>
  <c r="V467" i="1"/>
  <c r="W467" i="1" s="1"/>
  <c r="P470" i="1"/>
  <c r="AH470" i="1"/>
  <c r="AG470" i="1"/>
  <c r="M470" i="1"/>
  <c r="AV472" i="1"/>
  <c r="P472" i="1"/>
  <c r="AH472" i="1"/>
  <c r="AG472" i="1"/>
  <c r="M472" i="1"/>
  <c r="AC483" i="1"/>
  <c r="V508" i="1"/>
  <c r="W508" i="1" s="1"/>
  <c r="AC474" i="1"/>
  <c r="AV476" i="1"/>
  <c r="P476" i="1"/>
  <c r="AH476" i="1"/>
  <c r="M476" i="1"/>
  <c r="AG476" i="1"/>
  <c r="P479" i="1"/>
  <c r="AG479" i="1"/>
  <c r="AV479" i="1"/>
  <c r="P484" i="1"/>
  <c r="AG484" i="1"/>
  <c r="M484" i="1"/>
  <c r="AV484" i="1"/>
  <c r="V485" i="1"/>
  <c r="W485" i="1" s="1"/>
  <c r="AD485" i="1" s="1"/>
  <c r="M488" i="1"/>
  <c r="AH488" i="1"/>
  <c r="AG488" i="1"/>
  <c r="AC503" i="1"/>
  <c r="AC512" i="1"/>
  <c r="AC517" i="1"/>
  <c r="M478" i="1"/>
  <c r="AH478" i="1"/>
  <c r="AG478" i="1"/>
  <c r="P488" i="1"/>
  <c r="V495" i="1"/>
  <c r="W495" i="1" s="1"/>
  <c r="S495" i="1" s="1"/>
  <c r="Q495" i="1" s="1"/>
  <c r="T495" i="1" s="1"/>
  <c r="N495" i="1" s="1"/>
  <c r="O495" i="1" s="1"/>
  <c r="AG504" i="1"/>
  <c r="M504" i="1"/>
  <c r="P504" i="1"/>
  <c r="AH504" i="1"/>
  <c r="AV504" i="1"/>
  <c r="AY440" i="1"/>
  <c r="P450" i="1"/>
  <c r="AH450" i="1"/>
  <c r="AV452" i="1"/>
  <c r="P452" i="1"/>
  <c r="AY455" i="1"/>
  <c r="M463" i="1"/>
  <c r="AV463" i="1"/>
  <c r="AV469" i="1"/>
  <c r="P469" i="1"/>
  <c r="AH469" i="1"/>
  <c r="AY476" i="1"/>
  <c r="AV478" i="1"/>
  <c r="V484" i="1"/>
  <c r="W484" i="1" s="1"/>
  <c r="AH487" i="1"/>
  <c r="AG487" i="1"/>
  <c r="P487" i="1"/>
  <c r="P494" i="1"/>
  <c r="AG494" i="1"/>
  <c r="M494" i="1"/>
  <c r="AV494" i="1"/>
  <c r="AH494" i="1"/>
  <c r="AC505" i="1"/>
  <c r="U432" i="1"/>
  <c r="U437" i="1"/>
  <c r="AV442" i="1"/>
  <c r="AV450" i="1"/>
  <c r="AV461" i="1"/>
  <c r="P464" i="1"/>
  <c r="AC473" i="1"/>
  <c r="P478" i="1"/>
  <c r="AV487" i="1"/>
  <c r="AV491" i="1"/>
  <c r="M491" i="1"/>
  <c r="AH491" i="1"/>
  <c r="AG491" i="1"/>
  <c r="AC494" i="1"/>
  <c r="AC502" i="1"/>
  <c r="M459" i="1"/>
  <c r="P460" i="1"/>
  <c r="AH460" i="1"/>
  <c r="P463" i="1"/>
  <c r="V471" i="1"/>
  <c r="W471" i="1" s="1"/>
  <c r="S471" i="1" s="1"/>
  <c r="Q471" i="1" s="1"/>
  <c r="T471" i="1" s="1"/>
  <c r="AH473" i="1"/>
  <c r="AG473" i="1"/>
  <c r="M473" i="1"/>
  <c r="AV473" i="1"/>
  <c r="M487" i="1"/>
  <c r="V491" i="1"/>
  <c r="W491" i="1" s="1"/>
  <c r="S491" i="1" s="1"/>
  <c r="Q491" i="1" s="1"/>
  <c r="T491" i="1" s="1"/>
  <c r="AC496" i="1"/>
  <c r="V500" i="1"/>
  <c r="W500" i="1" s="1"/>
  <c r="S500" i="1" s="1"/>
  <c r="Q500" i="1" s="1"/>
  <c r="T500" i="1" s="1"/>
  <c r="N500" i="1" s="1"/>
  <c r="O500" i="1" s="1"/>
  <c r="V503" i="1"/>
  <c r="W503" i="1" s="1"/>
  <c r="S503" i="1" s="1"/>
  <c r="Q503" i="1" s="1"/>
  <c r="T503" i="1" s="1"/>
  <c r="N503" i="1" s="1"/>
  <c r="O503" i="1" s="1"/>
  <c r="AC506" i="1"/>
  <c r="AC469" i="1"/>
  <c r="V470" i="1"/>
  <c r="W470" i="1" s="1"/>
  <c r="S470" i="1" s="1"/>
  <c r="Q470" i="1" s="1"/>
  <c r="T470" i="1" s="1"/>
  <c r="AC493" i="1"/>
  <c r="U442" i="1"/>
  <c r="AC471" i="1"/>
  <c r="Y478" i="1"/>
  <c r="AV481" i="1"/>
  <c r="P481" i="1"/>
  <c r="AH481" i="1"/>
  <c r="M481" i="1"/>
  <c r="AG481" i="1"/>
  <c r="V498" i="1"/>
  <c r="W498" i="1" s="1"/>
  <c r="S498" i="1" s="1"/>
  <c r="Q498" i="1" s="1"/>
  <c r="T498" i="1" s="1"/>
  <c r="AC498" i="1"/>
  <c r="AE499" i="1"/>
  <c r="X499" i="1"/>
  <c r="AB499" i="1" s="1"/>
  <c r="AG506" i="1"/>
  <c r="M506" i="1"/>
  <c r="AH506" i="1"/>
  <c r="AY509" i="1"/>
  <c r="U509" i="1"/>
  <c r="AG513" i="1"/>
  <c r="AG514" i="1"/>
  <c r="M514" i="1"/>
  <c r="AH514" i="1"/>
  <c r="AC516" i="1"/>
  <c r="AC523" i="1"/>
  <c r="AC546" i="1"/>
  <c r="AY514" i="1"/>
  <c r="U514" i="1"/>
  <c r="X518" i="1"/>
  <c r="AB518" i="1" s="1"/>
  <c r="S518" i="1"/>
  <c r="Q518" i="1" s="1"/>
  <c r="T518" i="1" s="1"/>
  <c r="AH475" i="1"/>
  <c r="AC478" i="1"/>
  <c r="AG482" i="1"/>
  <c r="M486" i="1"/>
  <c r="AG492" i="1"/>
  <c r="M496" i="1"/>
  <c r="AY503" i="1"/>
  <c r="AH507" i="1"/>
  <c r="AG507" i="1"/>
  <c r="AG511" i="1"/>
  <c r="M511" i="1"/>
  <c r="P511" i="1"/>
  <c r="AV511" i="1"/>
  <c r="P513" i="1"/>
  <c r="AC515" i="1"/>
  <c r="M483" i="1"/>
  <c r="AY487" i="1"/>
  <c r="U487" i="1"/>
  <c r="M493" i="1"/>
  <c r="P497" i="1"/>
  <c r="AY497" i="1"/>
  <c r="U497" i="1"/>
  <c r="U505" i="1"/>
  <c r="AY505" i="1"/>
  <c r="V506" i="1"/>
  <c r="W506" i="1" s="1"/>
  <c r="AD506" i="1" s="1"/>
  <c r="AC510" i="1"/>
  <c r="AG515" i="1"/>
  <c r="AH515" i="1"/>
  <c r="P515" i="1"/>
  <c r="M515" i="1"/>
  <c r="AV483" i="1"/>
  <c r="P486" i="1"/>
  <c r="AV493" i="1"/>
  <c r="P496" i="1"/>
  <c r="P499" i="1"/>
  <c r="AH499" i="1"/>
  <c r="M499" i="1"/>
  <c r="AY506" i="1"/>
  <c r="AY511" i="1"/>
  <c r="AV515" i="1"/>
  <c r="AC519" i="1"/>
  <c r="AC490" i="1"/>
  <c r="AC504" i="1"/>
  <c r="AY507" i="1"/>
  <c r="U507" i="1"/>
  <c r="V519" i="1"/>
  <c r="W519" i="1" s="1"/>
  <c r="S519" i="1" s="1"/>
  <c r="Q519" i="1" s="1"/>
  <c r="T519" i="1" s="1"/>
  <c r="V520" i="1"/>
  <c r="W520" i="1" s="1"/>
  <c r="S520" i="1" s="1"/>
  <c r="Q520" i="1" s="1"/>
  <c r="T520" i="1" s="1"/>
  <c r="V473" i="1"/>
  <c r="W473" i="1" s="1"/>
  <c r="P475" i="1"/>
  <c r="U479" i="1"/>
  <c r="AV482" i="1"/>
  <c r="M492" i="1"/>
  <c r="AV492" i="1"/>
  <c r="M508" i="1"/>
  <c r="AH508" i="1"/>
  <c r="AG508" i="1"/>
  <c r="AE518" i="1"/>
  <c r="AY519" i="1"/>
  <c r="P482" i="1"/>
  <c r="AG497" i="1"/>
  <c r="AV500" i="1"/>
  <c r="AH500" i="1"/>
  <c r="M505" i="1"/>
  <c r="V515" i="1"/>
  <c r="W515" i="1" s="1"/>
  <c r="U474" i="1"/>
  <c r="AY482" i="1"/>
  <c r="Y491" i="1"/>
  <c r="P492" i="1"/>
  <c r="AY492" i="1"/>
  <c r="U492" i="1"/>
  <c r="AC500" i="1"/>
  <c r="Y502" i="1"/>
  <c r="AH505" i="1"/>
  <c r="M507" i="1"/>
  <c r="AC539" i="1"/>
  <c r="AH540" i="1"/>
  <c r="AG540" i="1"/>
  <c r="M540" i="1"/>
  <c r="AV540" i="1"/>
  <c r="P540" i="1"/>
  <c r="AY542" i="1"/>
  <c r="U542" i="1"/>
  <c r="U553" i="1"/>
  <c r="AY553" i="1"/>
  <c r="AC560" i="1"/>
  <c r="AG523" i="1"/>
  <c r="M523" i="1"/>
  <c r="AH523" i="1"/>
  <c r="P523" i="1"/>
  <c r="AV523" i="1"/>
  <c r="AY525" i="1"/>
  <c r="AC529" i="1"/>
  <c r="AV526" i="1"/>
  <c r="AH526" i="1"/>
  <c r="P526" i="1"/>
  <c r="AG526" i="1"/>
  <c r="M526" i="1"/>
  <c r="V534" i="1"/>
  <c r="W534" i="1" s="1"/>
  <c r="S534" i="1" s="1"/>
  <c r="Q534" i="1" s="1"/>
  <c r="T534" i="1" s="1"/>
  <c r="N534" i="1" s="1"/>
  <c r="O534" i="1" s="1"/>
  <c r="AC535" i="1"/>
  <c r="AC520" i="1"/>
  <c r="U529" i="1"/>
  <c r="AY529" i="1"/>
  <c r="AH535" i="1"/>
  <c r="AG535" i="1"/>
  <c r="M535" i="1"/>
  <c r="AV535" i="1"/>
  <c r="P535" i="1"/>
  <c r="AC541" i="1"/>
  <c r="AY504" i="1"/>
  <c r="U504" i="1"/>
  <c r="M510" i="1"/>
  <c r="AV516" i="1"/>
  <c r="P516" i="1"/>
  <c r="AC524" i="1"/>
  <c r="V546" i="1"/>
  <c r="W546" i="1" s="1"/>
  <c r="S546" i="1" s="1"/>
  <c r="Q546" i="1" s="1"/>
  <c r="T546" i="1" s="1"/>
  <c r="N546" i="1" s="1"/>
  <c r="O546" i="1" s="1"/>
  <c r="Y501" i="1"/>
  <c r="AG501" i="1"/>
  <c r="M501" i="1"/>
  <c r="AG509" i="1"/>
  <c r="M509" i="1"/>
  <c r="AV510" i="1"/>
  <c r="AY512" i="1"/>
  <c r="U512" i="1"/>
  <c r="AG518" i="1"/>
  <c r="M518" i="1"/>
  <c r="AV518" i="1"/>
  <c r="P518" i="1"/>
  <c r="P522" i="1"/>
  <c r="AV522" i="1"/>
  <c r="M522" i="1"/>
  <c r="AC534" i="1"/>
  <c r="AC555" i="1"/>
  <c r="AC507" i="1"/>
  <c r="AC521" i="1"/>
  <c r="AC525" i="1"/>
  <c r="AC530" i="1"/>
  <c r="P501" i="1"/>
  <c r="AY502" i="1"/>
  <c r="U502" i="1"/>
  <c r="U517" i="1"/>
  <c r="M519" i="1"/>
  <c r="AH519" i="1"/>
  <c r="AV519" i="1"/>
  <c r="P519" i="1"/>
  <c r="AG521" i="1"/>
  <c r="P521" i="1"/>
  <c r="M521" i="1"/>
  <c r="AV521" i="1"/>
  <c r="V530" i="1"/>
  <c r="W530" i="1" s="1"/>
  <c r="S530" i="1" s="1"/>
  <c r="Q530" i="1" s="1"/>
  <c r="T530" i="1" s="1"/>
  <c r="AY522" i="1"/>
  <c r="U522" i="1"/>
  <c r="AC526" i="1"/>
  <c r="AC531" i="1"/>
  <c r="AH533" i="1"/>
  <c r="M536" i="1"/>
  <c r="Y552" i="1"/>
  <c r="AC553" i="1"/>
  <c r="AC565" i="1"/>
  <c r="AG536" i="1"/>
  <c r="AC547" i="1"/>
  <c r="AG547" i="1"/>
  <c r="M547" i="1"/>
  <c r="AH547" i="1"/>
  <c r="P547" i="1"/>
  <c r="AV547" i="1"/>
  <c r="P558" i="1"/>
  <c r="AH558" i="1"/>
  <c r="AG558" i="1"/>
  <c r="M558" i="1"/>
  <c r="AV558" i="1"/>
  <c r="AY541" i="1"/>
  <c r="AC543" i="1"/>
  <c r="AC544" i="1"/>
  <c r="V544" i="1"/>
  <c r="W544" i="1" s="1"/>
  <c r="AD544" i="1" s="1"/>
  <c r="AY558" i="1"/>
  <c r="U558" i="1"/>
  <c r="AY526" i="1"/>
  <c r="AY531" i="1"/>
  <c r="AC545" i="1"/>
  <c r="AC550" i="1"/>
  <c r="AH556" i="1"/>
  <c r="AG556" i="1"/>
  <c r="M556" i="1"/>
  <c r="P556" i="1"/>
  <c r="AY560" i="1"/>
  <c r="U560" i="1"/>
  <c r="Y531" i="1"/>
  <c r="AG533" i="1"/>
  <c r="M533" i="1"/>
  <c r="AC536" i="1"/>
  <c r="AG538" i="1"/>
  <c r="M538" i="1"/>
  <c r="AV538" i="1"/>
  <c r="U539" i="1"/>
  <c r="AV539" i="1"/>
  <c r="P539" i="1"/>
  <c r="AH539" i="1"/>
  <c r="AG539" i="1"/>
  <c r="M539" i="1"/>
  <c r="Y540" i="1"/>
  <c r="AG528" i="1"/>
  <c r="M528" i="1"/>
  <c r="P532" i="1"/>
  <c r="AH532" i="1"/>
  <c r="AG549" i="1"/>
  <c r="M549" i="1"/>
  <c r="AH549" i="1"/>
  <c r="P527" i="1"/>
  <c r="AH527" i="1"/>
  <c r="M531" i="1"/>
  <c r="AY532" i="1"/>
  <c r="U532" i="1"/>
  <c r="AC548" i="1"/>
  <c r="AV549" i="1"/>
  <c r="AC562" i="1"/>
  <c r="AY527" i="1"/>
  <c r="U527" i="1"/>
  <c r="AG531" i="1"/>
  <c r="P537" i="1"/>
  <c r="AH537" i="1"/>
  <c r="P549" i="1"/>
  <c r="AY550" i="1"/>
  <c r="U550" i="1"/>
  <c r="AY516" i="1"/>
  <c r="U516" i="1"/>
  <c r="AH525" i="1"/>
  <c r="AG525" i="1"/>
  <c r="M525" i="1"/>
  <c r="AV529" i="1"/>
  <c r="P529" i="1"/>
  <c r="AG529" i="1"/>
  <c r="M529" i="1"/>
  <c r="AH530" i="1"/>
  <c r="AG530" i="1"/>
  <c r="M530" i="1"/>
  <c r="P531" i="1"/>
  <c r="AH531" i="1"/>
  <c r="Y536" i="1"/>
  <c r="AY537" i="1"/>
  <c r="U537" i="1"/>
  <c r="AC540" i="1"/>
  <c r="AV542" i="1"/>
  <c r="P542" i="1"/>
  <c r="AH542" i="1"/>
  <c r="M542" i="1"/>
  <c r="AG542" i="1"/>
  <c r="V543" i="1"/>
  <c r="W543" i="1" s="1"/>
  <c r="S543" i="1" s="1"/>
  <c r="Q543" i="1" s="1"/>
  <c r="T543" i="1" s="1"/>
  <c r="N543" i="1" s="1"/>
  <c r="O543" i="1" s="1"/>
  <c r="V549" i="1"/>
  <c r="W549" i="1" s="1"/>
  <c r="AG569" i="1"/>
  <c r="M569" i="1"/>
  <c r="AV569" i="1"/>
  <c r="P569" i="1"/>
  <c r="AH569" i="1"/>
  <c r="AC552" i="1"/>
  <c r="P553" i="1"/>
  <c r="AH553" i="1"/>
  <c r="AG553" i="1"/>
  <c r="AC569" i="1"/>
  <c r="P563" i="1"/>
  <c r="AH563" i="1"/>
  <c r="AG563" i="1"/>
  <c r="M563" i="1"/>
  <c r="AC567" i="1"/>
  <c r="AD572" i="1"/>
  <c r="U551" i="1"/>
  <c r="AY556" i="1"/>
  <c r="U556" i="1"/>
  <c r="V563" i="1"/>
  <c r="W563" i="1" s="1"/>
  <c r="AD563" i="1" s="1"/>
  <c r="Y564" i="1"/>
  <c r="AE572" i="1"/>
  <c r="X572" i="1"/>
  <c r="AB572" i="1" s="1"/>
  <c r="P573" i="1"/>
  <c r="AH573" i="1"/>
  <c r="AG573" i="1"/>
  <c r="M573" i="1"/>
  <c r="P541" i="1"/>
  <c r="AC573" i="1"/>
  <c r="AY547" i="1"/>
  <c r="U547" i="1"/>
  <c r="AG551" i="1"/>
  <c r="M551" i="1"/>
  <c r="M553" i="1"/>
  <c r="AY555" i="1"/>
  <c r="U555" i="1"/>
  <c r="AC558" i="1"/>
  <c r="AH561" i="1"/>
  <c r="AG561" i="1"/>
  <c r="M561" i="1"/>
  <c r="AC570" i="1"/>
  <c r="AV570" i="1"/>
  <c r="P570" i="1"/>
  <c r="AH570" i="1"/>
  <c r="AG570" i="1"/>
  <c r="M570" i="1"/>
  <c r="AC571" i="1"/>
  <c r="AC574" i="1"/>
  <c r="V540" i="1"/>
  <c r="W540" i="1" s="1"/>
  <c r="S540" i="1" s="1"/>
  <c r="Q540" i="1" s="1"/>
  <c r="T540" i="1" s="1"/>
  <c r="AG544" i="1"/>
  <c r="M544" i="1"/>
  <c r="AV545" i="1"/>
  <c r="AC559" i="1"/>
  <c r="AY570" i="1"/>
  <c r="U570" i="1"/>
  <c r="AH571" i="1"/>
  <c r="AG571" i="1"/>
  <c r="M571" i="1"/>
  <c r="AV571" i="1"/>
  <c r="AG574" i="1"/>
  <c r="M574" i="1"/>
  <c r="AV574" i="1"/>
  <c r="P574" i="1"/>
  <c r="U523" i="1"/>
  <c r="U528" i="1"/>
  <c r="U533" i="1"/>
  <c r="U538" i="1"/>
  <c r="AV544" i="1"/>
  <c r="AV552" i="1"/>
  <c r="AG552" i="1"/>
  <c r="M552" i="1"/>
  <c r="V554" i="1"/>
  <c r="W554" i="1" s="1"/>
  <c r="AD554" i="1" s="1"/>
  <c r="AC554" i="1"/>
  <c r="AG559" i="1"/>
  <c r="M559" i="1"/>
  <c r="AV559" i="1"/>
  <c r="AC564" i="1"/>
  <c r="P544" i="1"/>
  <c r="AY545" i="1"/>
  <c r="U545" i="1"/>
  <c r="AG548" i="1"/>
  <c r="AG554" i="1"/>
  <c r="M554" i="1"/>
  <c r="AC563" i="1"/>
  <c r="AC566" i="1"/>
  <c r="P568" i="1"/>
  <c r="AH568" i="1"/>
  <c r="AG568" i="1"/>
  <c r="M568" i="1"/>
  <c r="AC572" i="1"/>
  <c r="S572" i="1"/>
  <c r="Q572" i="1" s="1"/>
  <c r="T572" i="1" s="1"/>
  <c r="U521" i="1"/>
  <c r="U526" i="1"/>
  <c r="U531" i="1"/>
  <c r="U536" i="1"/>
  <c r="U541" i="1"/>
  <c r="P551" i="1"/>
  <c r="AY552" i="1"/>
  <c r="AV553" i="1"/>
  <c r="AV554" i="1"/>
  <c r="AC557" i="1"/>
  <c r="AY565" i="1"/>
  <c r="U565" i="1"/>
  <c r="AH566" i="1"/>
  <c r="AG566" i="1"/>
  <c r="M566" i="1"/>
  <c r="AV566" i="1"/>
  <c r="M557" i="1"/>
  <c r="AG557" i="1"/>
  <c r="M562" i="1"/>
  <c r="AG562" i="1"/>
  <c r="M567" i="1"/>
  <c r="AG567" i="1"/>
  <c r="M572" i="1"/>
  <c r="AG572" i="1"/>
  <c r="AH572" i="1"/>
  <c r="U568" i="1"/>
  <c r="AV564" i="1"/>
  <c r="U561" i="1"/>
  <c r="U566" i="1"/>
  <c r="U571" i="1"/>
  <c r="U559" i="1"/>
  <c r="U564" i="1"/>
  <c r="U569" i="1"/>
  <c r="U574" i="1"/>
  <c r="U552" i="1"/>
  <c r="U557" i="1"/>
  <c r="U562" i="1"/>
  <c r="M564" i="1"/>
  <c r="U567" i="1"/>
  <c r="X380" i="1" l="1"/>
  <c r="AB380" i="1" s="1"/>
  <c r="AD493" i="1"/>
  <c r="S380" i="1"/>
  <c r="Q380" i="1" s="1"/>
  <c r="T380" i="1" s="1"/>
  <c r="X266" i="1"/>
  <c r="AB266" i="1" s="1"/>
  <c r="S433" i="1"/>
  <c r="Q433" i="1" s="1"/>
  <c r="T433" i="1" s="1"/>
  <c r="N433" i="1" s="1"/>
  <c r="O433" i="1" s="1"/>
  <c r="AE380" i="1"/>
  <c r="N57" i="1"/>
  <c r="O57" i="1" s="1"/>
  <c r="AE160" i="1"/>
  <c r="AF160" i="1" s="1"/>
  <c r="X202" i="1"/>
  <c r="AB202" i="1" s="1"/>
  <c r="X108" i="1"/>
  <c r="AB108" i="1" s="1"/>
  <c r="AD78" i="1"/>
  <c r="X78" i="1"/>
  <c r="AB78" i="1" s="1"/>
  <c r="AE48" i="1"/>
  <c r="AD48" i="1"/>
  <c r="X28" i="1"/>
  <c r="AB28" i="1" s="1"/>
  <c r="X48" i="1"/>
  <c r="AB48" i="1" s="1"/>
  <c r="AE449" i="1"/>
  <c r="AD449" i="1"/>
  <c r="X312" i="1"/>
  <c r="AB312" i="1" s="1"/>
  <c r="AE312" i="1"/>
  <c r="S312" i="1"/>
  <c r="Q312" i="1" s="1"/>
  <c r="T312" i="1" s="1"/>
  <c r="N312" i="1" s="1"/>
  <c r="O312" i="1" s="1"/>
  <c r="AD312" i="1"/>
  <c r="N30" i="1"/>
  <c r="O30" i="1" s="1"/>
  <c r="AE53" i="1"/>
  <c r="N27" i="1"/>
  <c r="O27" i="1" s="1"/>
  <c r="AD454" i="1"/>
  <c r="AD266" i="1"/>
  <c r="AF266" i="1" s="1"/>
  <c r="N520" i="1"/>
  <c r="O520" i="1" s="1"/>
  <c r="N228" i="1"/>
  <c r="O228" i="1" s="1"/>
  <c r="AD163" i="1"/>
  <c r="AD423" i="1"/>
  <c r="AE402" i="1"/>
  <c r="AE28" i="1"/>
  <c r="X247" i="1"/>
  <c r="AB247" i="1" s="1"/>
  <c r="AE247" i="1"/>
  <c r="AE88" i="1"/>
  <c r="X423" i="1"/>
  <c r="AB423" i="1" s="1"/>
  <c r="AE423" i="1"/>
  <c r="S402" i="1"/>
  <c r="Q402" i="1" s="1"/>
  <c r="T402" i="1" s="1"/>
  <c r="N322" i="1"/>
  <c r="O322" i="1" s="1"/>
  <c r="S158" i="1"/>
  <c r="Q158" i="1" s="1"/>
  <c r="T158" i="1" s="1"/>
  <c r="X158" i="1"/>
  <c r="AB158" i="1" s="1"/>
  <c r="AD158" i="1"/>
  <c r="N222" i="1"/>
  <c r="O222" i="1" s="1"/>
  <c r="AE452" i="1"/>
  <c r="S452" i="1"/>
  <c r="Q452" i="1" s="1"/>
  <c r="T452" i="1" s="1"/>
  <c r="N452" i="1" s="1"/>
  <c r="O452" i="1" s="1"/>
  <c r="AD452" i="1"/>
  <c r="X452" i="1"/>
  <c r="AB452" i="1" s="1"/>
  <c r="X58" i="1"/>
  <c r="AB58" i="1" s="1"/>
  <c r="AE345" i="1"/>
  <c r="AD58" i="1"/>
  <c r="AD22" i="1"/>
  <c r="S548" i="1"/>
  <c r="Q548" i="1" s="1"/>
  <c r="T548" i="1" s="1"/>
  <c r="N548" i="1" s="1"/>
  <c r="O548" i="1" s="1"/>
  <c r="S554" i="1"/>
  <c r="Q554" i="1" s="1"/>
  <c r="T554" i="1" s="1"/>
  <c r="N65" i="1"/>
  <c r="O65" i="1" s="1"/>
  <c r="AE38" i="1"/>
  <c r="AF38" i="1" s="1"/>
  <c r="N225" i="1"/>
  <c r="O225" i="1" s="1"/>
  <c r="AD501" i="1"/>
  <c r="AD261" i="1"/>
  <c r="S38" i="1"/>
  <c r="Q38" i="1" s="1"/>
  <c r="T38" i="1" s="1"/>
  <c r="N490" i="1"/>
  <c r="O490" i="1" s="1"/>
  <c r="X345" i="1"/>
  <c r="AB345" i="1" s="1"/>
  <c r="N294" i="1"/>
  <c r="O294" i="1" s="1"/>
  <c r="S345" i="1"/>
  <c r="Q345" i="1" s="1"/>
  <c r="T345" i="1" s="1"/>
  <c r="N345" i="1" s="1"/>
  <c r="O345" i="1" s="1"/>
  <c r="S160" i="1"/>
  <c r="Q160" i="1" s="1"/>
  <c r="T160" i="1" s="1"/>
  <c r="N160" i="1" s="1"/>
  <c r="O160" i="1" s="1"/>
  <c r="X122" i="1"/>
  <c r="AB122" i="1" s="1"/>
  <c r="AD38" i="1"/>
  <c r="AE501" i="1"/>
  <c r="AF501" i="1" s="1"/>
  <c r="AE261" i="1"/>
  <c r="AF261" i="1" s="1"/>
  <c r="AD251" i="1"/>
  <c r="N524" i="1"/>
  <c r="O524" i="1" s="1"/>
  <c r="X449" i="1"/>
  <c r="AB449" i="1" s="1"/>
  <c r="S375" i="1"/>
  <c r="Q375" i="1" s="1"/>
  <c r="T375" i="1" s="1"/>
  <c r="X387" i="1"/>
  <c r="AB387" i="1" s="1"/>
  <c r="N266" i="1"/>
  <c r="O266" i="1" s="1"/>
  <c r="N131" i="1"/>
  <c r="O131" i="1" s="1"/>
  <c r="S88" i="1"/>
  <c r="Q88" i="1" s="1"/>
  <c r="T88" i="1" s="1"/>
  <c r="X242" i="1"/>
  <c r="AB242" i="1" s="1"/>
  <c r="AD494" i="1"/>
  <c r="N60" i="1"/>
  <c r="O60" i="1" s="1"/>
  <c r="X494" i="1"/>
  <c r="AB494" i="1" s="1"/>
  <c r="AE494" i="1"/>
  <c r="S449" i="1"/>
  <c r="Q449" i="1" s="1"/>
  <c r="T449" i="1" s="1"/>
  <c r="N148" i="1"/>
  <c r="O148" i="1" s="1"/>
  <c r="N177" i="1"/>
  <c r="O177" i="1" s="1"/>
  <c r="AD499" i="1"/>
  <c r="AF499" i="1" s="1"/>
  <c r="N119" i="1"/>
  <c r="O119" i="1" s="1"/>
  <c r="N67" i="1"/>
  <c r="O67" i="1" s="1"/>
  <c r="AE306" i="1"/>
  <c r="AF306" i="1" s="1"/>
  <c r="AD306" i="1"/>
  <c r="S306" i="1"/>
  <c r="Q306" i="1" s="1"/>
  <c r="T306" i="1" s="1"/>
  <c r="X306" i="1"/>
  <c r="AB306" i="1" s="1"/>
  <c r="X43" i="1"/>
  <c r="AB43" i="1" s="1"/>
  <c r="AD43" i="1"/>
  <c r="S43" i="1"/>
  <c r="Q43" i="1" s="1"/>
  <c r="T43" i="1" s="1"/>
  <c r="AE43" i="1"/>
  <c r="AE108" i="1"/>
  <c r="AF108" i="1" s="1"/>
  <c r="AD88" i="1"/>
  <c r="S418" i="1"/>
  <c r="Q418" i="1" s="1"/>
  <c r="T418" i="1" s="1"/>
  <c r="N418" i="1" s="1"/>
  <c r="O418" i="1" s="1"/>
  <c r="AD238" i="1"/>
  <c r="AF238" i="1" s="1"/>
  <c r="S235" i="1"/>
  <c r="Q235" i="1" s="1"/>
  <c r="T235" i="1" s="1"/>
  <c r="S28" i="1"/>
  <c r="Q28" i="1" s="1"/>
  <c r="T28" i="1" s="1"/>
  <c r="N28" i="1" s="1"/>
  <c r="O28" i="1" s="1"/>
  <c r="S91" i="1"/>
  <c r="Q91" i="1" s="1"/>
  <c r="T91" i="1" s="1"/>
  <c r="N91" i="1" s="1"/>
  <c r="O91" i="1" s="1"/>
  <c r="S563" i="1"/>
  <c r="Q563" i="1" s="1"/>
  <c r="T563" i="1" s="1"/>
  <c r="N513" i="1"/>
  <c r="O513" i="1" s="1"/>
  <c r="AD418" i="1"/>
  <c r="AF418" i="1" s="1"/>
  <c r="X418" i="1"/>
  <c r="AB418" i="1" s="1"/>
  <c r="X238" i="1"/>
  <c r="AB238" i="1" s="1"/>
  <c r="AD245" i="1"/>
  <c r="AD40" i="1"/>
  <c r="S53" i="1"/>
  <c r="Q53" i="1" s="1"/>
  <c r="T53" i="1" s="1"/>
  <c r="N156" i="1"/>
  <c r="O156" i="1" s="1"/>
  <c r="AD53" i="1"/>
  <c r="N408" i="1"/>
  <c r="O408" i="1" s="1"/>
  <c r="N299" i="1"/>
  <c r="O299" i="1" s="1"/>
  <c r="S238" i="1"/>
  <c r="Q238" i="1" s="1"/>
  <c r="T238" i="1" s="1"/>
  <c r="N238" i="1" s="1"/>
  <c r="O238" i="1" s="1"/>
  <c r="AE245" i="1"/>
  <c r="S108" i="1"/>
  <c r="Q108" i="1" s="1"/>
  <c r="T108" i="1" s="1"/>
  <c r="N108" i="1" s="1"/>
  <c r="O108" i="1" s="1"/>
  <c r="N394" i="1"/>
  <c r="O394" i="1" s="1"/>
  <c r="AD285" i="1"/>
  <c r="S247" i="1"/>
  <c r="Q247" i="1" s="1"/>
  <c r="T247" i="1" s="1"/>
  <c r="S211" i="1"/>
  <c r="Q211" i="1" s="1"/>
  <c r="T211" i="1" s="1"/>
  <c r="AD211" i="1"/>
  <c r="X211" i="1"/>
  <c r="AB211" i="1" s="1"/>
  <c r="AE211" i="1"/>
  <c r="X252" i="1"/>
  <c r="AB252" i="1" s="1"/>
  <c r="AE252" i="1"/>
  <c r="S252" i="1"/>
  <c r="Q252" i="1" s="1"/>
  <c r="T252" i="1" s="1"/>
  <c r="N252" i="1" s="1"/>
  <c r="O252" i="1" s="1"/>
  <c r="AD252" i="1"/>
  <c r="S92" i="1"/>
  <c r="Q92" i="1" s="1"/>
  <c r="T92" i="1" s="1"/>
  <c r="AE92" i="1"/>
  <c r="AD92" i="1"/>
  <c r="X92" i="1"/>
  <c r="AB92" i="1" s="1"/>
  <c r="S427" i="1"/>
  <c r="Q427" i="1" s="1"/>
  <c r="T427" i="1" s="1"/>
  <c r="N427" i="1" s="1"/>
  <c r="O427" i="1" s="1"/>
  <c r="AD427" i="1"/>
  <c r="X427" i="1"/>
  <c r="AB427" i="1" s="1"/>
  <c r="AE427" i="1"/>
  <c r="AF518" i="1"/>
  <c r="N161" i="1"/>
  <c r="O161" i="1" s="1"/>
  <c r="AE186" i="1"/>
  <c r="AF186" i="1" s="1"/>
  <c r="AF370" i="1"/>
  <c r="N288" i="1"/>
  <c r="O288" i="1" s="1"/>
  <c r="N178" i="1"/>
  <c r="O178" i="1" s="1"/>
  <c r="N172" i="1"/>
  <c r="O172" i="1" s="1"/>
  <c r="S186" i="1"/>
  <c r="Q186" i="1" s="1"/>
  <c r="T186" i="1" s="1"/>
  <c r="N186" i="1" s="1"/>
  <c r="O186" i="1" s="1"/>
  <c r="AF454" i="1"/>
  <c r="AE323" i="1"/>
  <c r="N466" i="1"/>
  <c r="O466" i="1" s="1"/>
  <c r="X186" i="1"/>
  <c r="AB186" i="1" s="1"/>
  <c r="N355" i="1"/>
  <c r="O355" i="1" s="1"/>
  <c r="AF122" i="1"/>
  <c r="N358" i="1"/>
  <c r="O358" i="1" s="1"/>
  <c r="N263" i="1"/>
  <c r="O263" i="1" s="1"/>
  <c r="N122" i="1"/>
  <c r="O122" i="1" s="1"/>
  <c r="AD35" i="1"/>
  <c r="N81" i="1"/>
  <c r="O81" i="1" s="1"/>
  <c r="AD273" i="1"/>
  <c r="N40" i="1"/>
  <c r="O40" i="1" s="1"/>
  <c r="N325" i="1"/>
  <c r="O325" i="1" s="1"/>
  <c r="AE273" i="1"/>
  <c r="AF78" i="1"/>
  <c r="N305" i="1"/>
  <c r="O305" i="1" s="1"/>
  <c r="N519" i="1"/>
  <c r="O519" i="1" s="1"/>
  <c r="X493" i="1"/>
  <c r="AB493" i="1" s="1"/>
  <c r="N469" i="1"/>
  <c r="O469" i="1" s="1"/>
  <c r="S365" i="1"/>
  <c r="Q365" i="1" s="1"/>
  <c r="T365" i="1" s="1"/>
  <c r="N365" i="1" s="1"/>
  <c r="O365" i="1" s="1"/>
  <c r="S273" i="1"/>
  <c r="Q273" i="1" s="1"/>
  <c r="T273" i="1" s="1"/>
  <c r="N273" i="1" s="1"/>
  <c r="O273" i="1" s="1"/>
  <c r="AE251" i="1"/>
  <c r="N55" i="1"/>
  <c r="O55" i="1" s="1"/>
  <c r="AE493" i="1"/>
  <c r="X433" i="1"/>
  <c r="AB433" i="1" s="1"/>
  <c r="AE365" i="1"/>
  <c r="S323" i="1"/>
  <c r="Q323" i="1" s="1"/>
  <c r="T323" i="1" s="1"/>
  <c r="X251" i="1"/>
  <c r="AB251" i="1" s="1"/>
  <c r="N412" i="1"/>
  <c r="O412" i="1" s="1"/>
  <c r="N498" i="1"/>
  <c r="O498" i="1" s="1"/>
  <c r="AE375" i="1"/>
  <c r="AD365" i="1"/>
  <c r="N48" i="1"/>
  <c r="O48" i="1" s="1"/>
  <c r="X454" i="1"/>
  <c r="AB454" i="1" s="1"/>
  <c r="AD375" i="1"/>
  <c r="AF312" i="1"/>
  <c r="N304" i="1"/>
  <c r="O304" i="1" s="1"/>
  <c r="AD433" i="1"/>
  <c r="AF433" i="1" s="1"/>
  <c r="S327" i="1"/>
  <c r="Q327" i="1" s="1"/>
  <c r="T327" i="1" s="1"/>
  <c r="N327" i="1" s="1"/>
  <c r="O327" i="1" s="1"/>
  <c r="AD327" i="1"/>
  <c r="X327" i="1"/>
  <c r="AB327" i="1" s="1"/>
  <c r="AE327" i="1"/>
  <c r="S510" i="1"/>
  <c r="Q510" i="1" s="1"/>
  <c r="T510" i="1" s="1"/>
  <c r="AE510" i="1"/>
  <c r="X510" i="1"/>
  <c r="AB510" i="1" s="1"/>
  <c r="AD510" i="1"/>
  <c r="X63" i="1"/>
  <c r="AB63" i="1" s="1"/>
  <c r="AD63" i="1"/>
  <c r="AE63" i="1"/>
  <c r="S63" i="1"/>
  <c r="Q63" i="1" s="1"/>
  <c r="T63" i="1" s="1"/>
  <c r="N63" i="1" s="1"/>
  <c r="O63" i="1" s="1"/>
  <c r="AD134" i="1"/>
  <c r="X134" i="1"/>
  <c r="AB134" i="1" s="1"/>
  <c r="S134" i="1"/>
  <c r="Q134" i="1" s="1"/>
  <c r="T134" i="1" s="1"/>
  <c r="N134" i="1" s="1"/>
  <c r="O134" i="1" s="1"/>
  <c r="AE134" i="1"/>
  <c r="AD248" i="1"/>
  <c r="S248" i="1"/>
  <c r="Q248" i="1" s="1"/>
  <c r="T248" i="1" s="1"/>
  <c r="N248" i="1" s="1"/>
  <c r="O248" i="1" s="1"/>
  <c r="AD459" i="1"/>
  <c r="N451" i="1"/>
  <c r="O451" i="1" s="1"/>
  <c r="X129" i="1"/>
  <c r="AB129" i="1" s="1"/>
  <c r="N149" i="1"/>
  <c r="O149" i="1" s="1"/>
  <c r="AD27" i="1"/>
  <c r="AD30" i="1"/>
  <c r="AD274" i="1"/>
  <c r="X333" i="1"/>
  <c r="AB333" i="1" s="1"/>
  <c r="S440" i="1"/>
  <c r="Q440" i="1" s="1"/>
  <c r="T440" i="1" s="1"/>
  <c r="N440" i="1" s="1"/>
  <c r="O440" i="1" s="1"/>
  <c r="N411" i="1"/>
  <c r="O411" i="1" s="1"/>
  <c r="S409" i="1"/>
  <c r="Q409" i="1" s="1"/>
  <c r="T409" i="1" s="1"/>
  <c r="N409" i="1" s="1"/>
  <c r="O409" i="1" s="1"/>
  <c r="S333" i="1"/>
  <c r="Q333" i="1" s="1"/>
  <c r="T333" i="1" s="1"/>
  <c r="N333" i="1" s="1"/>
  <c r="O333" i="1" s="1"/>
  <c r="AE333" i="1"/>
  <c r="AF333" i="1" s="1"/>
  <c r="N269" i="1"/>
  <c r="O269" i="1" s="1"/>
  <c r="AF242" i="1"/>
  <c r="N151" i="1"/>
  <c r="O151" i="1" s="1"/>
  <c r="S42" i="1"/>
  <c r="Q42" i="1" s="1"/>
  <c r="T42" i="1" s="1"/>
  <c r="N42" i="1" s="1"/>
  <c r="O42" i="1" s="1"/>
  <c r="N331" i="1"/>
  <c r="O331" i="1" s="1"/>
  <c r="AF305" i="1"/>
  <c r="N251" i="1"/>
  <c r="O251" i="1" s="1"/>
  <c r="N480" i="1"/>
  <c r="O480" i="1" s="1"/>
  <c r="S506" i="1"/>
  <c r="Q506" i="1" s="1"/>
  <c r="T506" i="1" s="1"/>
  <c r="N506" i="1" s="1"/>
  <c r="O506" i="1" s="1"/>
  <c r="AD191" i="1"/>
  <c r="AE226" i="1"/>
  <c r="AF226" i="1" s="1"/>
  <c r="N52" i="1"/>
  <c r="O52" i="1" s="1"/>
  <c r="AF449" i="1"/>
  <c r="N518" i="1"/>
  <c r="O518" i="1" s="1"/>
  <c r="N499" i="1"/>
  <c r="O499" i="1" s="1"/>
  <c r="N481" i="1"/>
  <c r="O481" i="1" s="1"/>
  <c r="N486" i="1"/>
  <c r="O486" i="1" s="1"/>
  <c r="N337" i="1"/>
  <c r="O337" i="1" s="1"/>
  <c r="AD263" i="1"/>
  <c r="N182" i="1"/>
  <c r="O182" i="1" s="1"/>
  <c r="X226" i="1"/>
  <c r="AB226" i="1" s="1"/>
  <c r="AD129" i="1"/>
  <c r="N32" i="1"/>
  <c r="O32" i="1" s="1"/>
  <c r="N346" i="1"/>
  <c r="O346" i="1" s="1"/>
  <c r="S483" i="1"/>
  <c r="Q483" i="1" s="1"/>
  <c r="T483" i="1" s="1"/>
  <c r="N483" i="1" s="1"/>
  <c r="O483" i="1" s="1"/>
  <c r="N540" i="1"/>
  <c r="O540" i="1" s="1"/>
  <c r="S463" i="1"/>
  <c r="Q463" i="1" s="1"/>
  <c r="T463" i="1" s="1"/>
  <c r="N463" i="1" s="1"/>
  <c r="O463" i="1" s="1"/>
  <c r="S301" i="1"/>
  <c r="Q301" i="1" s="1"/>
  <c r="T301" i="1" s="1"/>
  <c r="N301" i="1" s="1"/>
  <c r="O301" i="1" s="1"/>
  <c r="N285" i="1"/>
  <c r="O285" i="1" s="1"/>
  <c r="N250" i="1"/>
  <c r="O250" i="1" s="1"/>
  <c r="S226" i="1"/>
  <c r="Q226" i="1" s="1"/>
  <c r="T226" i="1" s="1"/>
  <c r="N226" i="1" s="1"/>
  <c r="O226" i="1" s="1"/>
  <c r="AE129" i="1"/>
  <c r="S77" i="1"/>
  <c r="Q77" i="1" s="1"/>
  <c r="T77" i="1" s="1"/>
  <c r="N77" i="1" s="1"/>
  <c r="O77" i="1" s="1"/>
  <c r="AF28" i="1"/>
  <c r="N262" i="1"/>
  <c r="O262" i="1" s="1"/>
  <c r="S350" i="1"/>
  <c r="Q350" i="1" s="1"/>
  <c r="T350" i="1" s="1"/>
  <c r="N350" i="1" s="1"/>
  <c r="O350" i="1" s="1"/>
  <c r="AD350" i="1"/>
  <c r="AE350" i="1"/>
  <c r="X350" i="1"/>
  <c r="AB350" i="1" s="1"/>
  <c r="AD166" i="1"/>
  <c r="X166" i="1"/>
  <c r="AB166" i="1" s="1"/>
  <c r="AE166" i="1"/>
  <c r="S166" i="1"/>
  <c r="Q166" i="1" s="1"/>
  <c r="T166" i="1" s="1"/>
  <c r="N166" i="1" s="1"/>
  <c r="O166" i="1" s="1"/>
  <c r="N525" i="1"/>
  <c r="O525" i="1" s="1"/>
  <c r="N471" i="1"/>
  <c r="O471" i="1" s="1"/>
  <c r="AD192" i="1"/>
  <c r="S153" i="1"/>
  <c r="Q153" i="1" s="1"/>
  <c r="T153" i="1" s="1"/>
  <c r="N153" i="1" s="1"/>
  <c r="O153" i="1" s="1"/>
  <c r="AE58" i="1"/>
  <c r="AF58" i="1" s="1"/>
  <c r="N18" i="1"/>
  <c r="O18" i="1" s="1"/>
  <c r="AD52" i="1"/>
  <c r="AF323" i="1"/>
  <c r="AD355" i="1"/>
  <c r="N193" i="1"/>
  <c r="O193" i="1" s="1"/>
  <c r="AF163" i="1"/>
  <c r="AD62" i="1"/>
  <c r="AD270" i="1"/>
  <c r="N96" i="1"/>
  <c r="O96" i="1" s="1"/>
  <c r="S298" i="1"/>
  <c r="Q298" i="1" s="1"/>
  <c r="T298" i="1" s="1"/>
  <c r="N298" i="1" s="1"/>
  <c r="O298" i="1" s="1"/>
  <c r="N268" i="1"/>
  <c r="O268" i="1" s="1"/>
  <c r="AD202" i="1"/>
  <c r="AF202" i="1" s="1"/>
  <c r="AD153" i="1"/>
  <c r="N217" i="1"/>
  <c r="O217" i="1" s="1"/>
  <c r="AD45" i="1"/>
  <c r="S265" i="1"/>
  <c r="Q265" i="1" s="1"/>
  <c r="T265" i="1" s="1"/>
  <c r="AD227" i="1"/>
  <c r="N114" i="1"/>
  <c r="O114" i="1" s="1"/>
  <c r="S20" i="1"/>
  <c r="Q20" i="1" s="1"/>
  <c r="T20" i="1" s="1"/>
  <c r="N20" i="1" s="1"/>
  <c r="O20" i="1" s="1"/>
  <c r="N430" i="1"/>
  <c r="O430" i="1" s="1"/>
  <c r="N356" i="1"/>
  <c r="O356" i="1" s="1"/>
  <c r="AE307" i="1"/>
  <c r="AF307" i="1" s="1"/>
  <c r="N253" i="1"/>
  <c r="O253" i="1" s="1"/>
  <c r="N213" i="1"/>
  <c r="O213" i="1" s="1"/>
  <c r="AD176" i="1"/>
  <c r="S138" i="1"/>
  <c r="Q138" i="1" s="1"/>
  <c r="T138" i="1" s="1"/>
  <c r="N138" i="1" s="1"/>
  <c r="O138" i="1" s="1"/>
  <c r="AD157" i="1"/>
  <c r="AD32" i="1"/>
  <c r="AD91" i="1"/>
  <c r="AE91" i="1"/>
  <c r="N340" i="1"/>
  <c r="O340" i="1" s="1"/>
  <c r="AD386" i="1"/>
  <c r="AD332" i="1"/>
  <c r="AD156" i="1"/>
  <c r="N37" i="1"/>
  <c r="O37" i="1" s="1"/>
  <c r="S326" i="1"/>
  <c r="Q326" i="1" s="1"/>
  <c r="T326" i="1" s="1"/>
  <c r="AD543" i="1"/>
  <c r="N423" i="1"/>
  <c r="O423" i="1" s="1"/>
  <c r="S272" i="1"/>
  <c r="Q272" i="1" s="1"/>
  <c r="T272" i="1" s="1"/>
  <c r="N272" i="1" s="1"/>
  <c r="O272" i="1" s="1"/>
  <c r="S535" i="1"/>
  <c r="Q535" i="1" s="1"/>
  <c r="T535" i="1" s="1"/>
  <c r="N535" i="1" s="1"/>
  <c r="O535" i="1" s="1"/>
  <c r="N494" i="1"/>
  <c r="O494" i="1" s="1"/>
  <c r="S478" i="1"/>
  <c r="Q478" i="1" s="1"/>
  <c r="T478" i="1" s="1"/>
  <c r="N478" i="1" s="1"/>
  <c r="O478" i="1" s="1"/>
  <c r="AF482" i="1"/>
  <c r="AF380" i="1"/>
  <c r="S292" i="1"/>
  <c r="Q292" i="1" s="1"/>
  <c r="T292" i="1" s="1"/>
  <c r="N292" i="1" s="1"/>
  <c r="O292" i="1" s="1"/>
  <c r="AD331" i="1"/>
  <c r="S133" i="1"/>
  <c r="Q133" i="1" s="1"/>
  <c r="T133" i="1" s="1"/>
  <c r="N133" i="1" s="1"/>
  <c r="O133" i="1" s="1"/>
  <c r="N129" i="1"/>
  <c r="O129" i="1" s="1"/>
  <c r="S101" i="1"/>
  <c r="Q101" i="1" s="1"/>
  <c r="T101" i="1" s="1"/>
  <c r="N101" i="1" s="1"/>
  <c r="O101" i="1" s="1"/>
  <c r="S21" i="1"/>
  <c r="Q21" i="1" s="1"/>
  <c r="T21" i="1" s="1"/>
  <c r="N21" i="1" s="1"/>
  <c r="O21" i="1" s="1"/>
  <c r="AE459" i="1"/>
  <c r="S459" i="1"/>
  <c r="Q459" i="1" s="1"/>
  <c r="T459" i="1" s="1"/>
  <c r="N459" i="1" s="1"/>
  <c r="O459" i="1" s="1"/>
  <c r="X307" i="1"/>
  <c r="AB307" i="1" s="1"/>
  <c r="S307" i="1"/>
  <c r="Q307" i="1" s="1"/>
  <c r="T307" i="1" s="1"/>
  <c r="N307" i="1" s="1"/>
  <c r="O307" i="1" s="1"/>
  <c r="X222" i="1"/>
  <c r="AB222" i="1" s="1"/>
  <c r="AE222" i="1"/>
  <c r="AF222" i="1" s="1"/>
  <c r="AD288" i="1"/>
  <c r="AD147" i="1"/>
  <c r="S98" i="1"/>
  <c r="Q98" i="1" s="1"/>
  <c r="T98" i="1" s="1"/>
  <c r="N98" i="1" s="1"/>
  <c r="O98" i="1" s="1"/>
  <c r="AF92" i="1"/>
  <c r="S70" i="1"/>
  <c r="Q70" i="1" s="1"/>
  <c r="T70" i="1" s="1"/>
  <c r="N70" i="1" s="1"/>
  <c r="O70" i="1" s="1"/>
  <c r="N297" i="1"/>
  <c r="O297" i="1" s="1"/>
  <c r="N260" i="1"/>
  <c r="O260" i="1" s="1"/>
  <c r="AF230" i="1"/>
  <c r="S25" i="1"/>
  <c r="Q25" i="1" s="1"/>
  <c r="T25" i="1" s="1"/>
  <c r="N25" i="1" s="1"/>
  <c r="O25" i="1" s="1"/>
  <c r="X274" i="1"/>
  <c r="AB274" i="1" s="1"/>
  <c r="AE274" i="1"/>
  <c r="N235" i="1"/>
  <c r="O235" i="1" s="1"/>
  <c r="N157" i="1"/>
  <c r="O157" i="1" s="1"/>
  <c r="S482" i="1"/>
  <c r="Q482" i="1" s="1"/>
  <c r="T482" i="1" s="1"/>
  <c r="N482" i="1" s="1"/>
  <c r="O482" i="1" s="1"/>
  <c r="AD217" i="1"/>
  <c r="S183" i="1"/>
  <c r="Q183" i="1" s="1"/>
  <c r="T183" i="1" s="1"/>
  <c r="N183" i="1" s="1"/>
  <c r="O183" i="1" s="1"/>
  <c r="AF73" i="1"/>
  <c r="N241" i="1"/>
  <c r="O241" i="1" s="1"/>
  <c r="N530" i="1"/>
  <c r="O530" i="1" s="1"/>
  <c r="N572" i="1"/>
  <c r="O572" i="1" s="1"/>
  <c r="N493" i="1"/>
  <c r="O493" i="1" s="1"/>
  <c r="AD495" i="1"/>
  <c r="AF493" i="1"/>
  <c r="AD269" i="1"/>
  <c r="AD200" i="1"/>
  <c r="N167" i="1"/>
  <c r="O167" i="1" s="1"/>
  <c r="S236" i="1"/>
  <c r="Q236" i="1" s="1"/>
  <c r="T236" i="1" s="1"/>
  <c r="N236" i="1" s="1"/>
  <c r="O236" i="1" s="1"/>
  <c r="AE153" i="1"/>
  <c r="S208" i="1"/>
  <c r="Q208" i="1" s="1"/>
  <c r="T208" i="1" s="1"/>
  <c r="N208" i="1" s="1"/>
  <c r="O208" i="1" s="1"/>
  <c r="S180" i="1"/>
  <c r="Q180" i="1" s="1"/>
  <c r="T180" i="1" s="1"/>
  <c r="N180" i="1" s="1"/>
  <c r="O180" i="1" s="1"/>
  <c r="S501" i="1"/>
  <c r="Q501" i="1" s="1"/>
  <c r="T501" i="1" s="1"/>
  <c r="N501" i="1" s="1"/>
  <c r="O501" i="1" s="1"/>
  <c r="N201" i="1"/>
  <c r="O201" i="1" s="1"/>
  <c r="N470" i="1"/>
  <c r="O470" i="1" s="1"/>
  <c r="AD299" i="1"/>
  <c r="N261" i="1"/>
  <c r="O261" i="1" s="1"/>
  <c r="N256" i="1"/>
  <c r="O256" i="1" s="1"/>
  <c r="AD213" i="1"/>
  <c r="AF235" i="1"/>
  <c r="AF247" i="1"/>
  <c r="AE21" i="1"/>
  <c r="AF21" i="1" s="1"/>
  <c r="AF53" i="1"/>
  <c r="AE220" i="1"/>
  <c r="AF220" i="1" s="1"/>
  <c r="X220" i="1"/>
  <c r="AB220" i="1" s="1"/>
  <c r="S220" i="1"/>
  <c r="Q220" i="1" s="1"/>
  <c r="T220" i="1" s="1"/>
  <c r="N220" i="1" s="1"/>
  <c r="O220" i="1" s="1"/>
  <c r="AF158" i="1"/>
  <c r="N511" i="1"/>
  <c r="O511" i="1" s="1"/>
  <c r="N380" i="1"/>
  <c r="O380" i="1" s="1"/>
  <c r="AF402" i="1"/>
  <c r="N287" i="1"/>
  <c r="O287" i="1" s="1"/>
  <c r="AD228" i="1"/>
  <c r="N207" i="1"/>
  <c r="O207" i="1" s="1"/>
  <c r="N176" i="1"/>
  <c r="O176" i="1" s="1"/>
  <c r="S202" i="1"/>
  <c r="Q202" i="1" s="1"/>
  <c r="T202" i="1" s="1"/>
  <c r="N58" i="1"/>
  <c r="O58" i="1" s="1"/>
  <c r="X21" i="1"/>
  <c r="AB21" i="1" s="1"/>
  <c r="V436" i="1"/>
  <c r="W436" i="1" s="1"/>
  <c r="N43" i="1"/>
  <c r="O43" i="1" s="1"/>
  <c r="X65" i="1"/>
  <c r="AB65" i="1" s="1"/>
  <c r="AE65" i="1"/>
  <c r="V319" i="1"/>
  <c r="W319" i="1" s="1"/>
  <c r="V574" i="1"/>
  <c r="W574" i="1" s="1"/>
  <c r="V560" i="1"/>
  <c r="W560" i="1" s="1"/>
  <c r="AE546" i="1"/>
  <c r="AD546" i="1"/>
  <c r="X546" i="1"/>
  <c r="AB546" i="1" s="1"/>
  <c r="AE548" i="1"/>
  <c r="AF548" i="1" s="1"/>
  <c r="X548" i="1"/>
  <c r="AB548" i="1" s="1"/>
  <c r="AE495" i="1"/>
  <c r="X495" i="1"/>
  <c r="AB495" i="1" s="1"/>
  <c r="X476" i="1"/>
  <c r="AB476" i="1" s="1"/>
  <c r="AE476" i="1"/>
  <c r="AD476" i="1"/>
  <c r="X426" i="1"/>
  <c r="AB426" i="1" s="1"/>
  <c r="AE426" i="1"/>
  <c r="AD426" i="1"/>
  <c r="AF452" i="1"/>
  <c r="X444" i="1"/>
  <c r="AB444" i="1" s="1"/>
  <c r="AE444" i="1"/>
  <c r="AD444" i="1"/>
  <c r="S444" i="1"/>
  <c r="Q444" i="1" s="1"/>
  <c r="T444" i="1" s="1"/>
  <c r="N444" i="1" s="1"/>
  <c r="O444" i="1" s="1"/>
  <c r="V377" i="1"/>
  <c r="W377" i="1" s="1"/>
  <c r="V369" i="1"/>
  <c r="W369" i="1" s="1"/>
  <c r="AE409" i="1"/>
  <c r="AF409" i="1" s="1"/>
  <c r="X409" i="1"/>
  <c r="AB409" i="1" s="1"/>
  <c r="N375" i="1"/>
  <c r="O375" i="1" s="1"/>
  <c r="AE298" i="1"/>
  <c r="AF298" i="1" s="1"/>
  <c r="X298" i="1"/>
  <c r="AB298" i="1" s="1"/>
  <c r="N413" i="1"/>
  <c r="O413" i="1" s="1"/>
  <c r="X328" i="1"/>
  <c r="AB328" i="1" s="1"/>
  <c r="AE328" i="1"/>
  <c r="AF328" i="1" s="1"/>
  <c r="S328" i="1"/>
  <c r="Q328" i="1" s="1"/>
  <c r="T328" i="1" s="1"/>
  <c r="N328" i="1" s="1"/>
  <c r="O328" i="1" s="1"/>
  <c r="AE313" i="1"/>
  <c r="AF313" i="1" s="1"/>
  <c r="X313" i="1"/>
  <c r="AB313" i="1" s="1"/>
  <c r="X297" i="1"/>
  <c r="AB297" i="1" s="1"/>
  <c r="AE297" i="1"/>
  <c r="AE332" i="1"/>
  <c r="X332" i="1"/>
  <c r="AB332" i="1" s="1"/>
  <c r="X326" i="1"/>
  <c r="AB326" i="1" s="1"/>
  <c r="AE326" i="1"/>
  <c r="AF326" i="1" s="1"/>
  <c r="AD297" i="1"/>
  <c r="N274" i="1"/>
  <c r="O274" i="1" s="1"/>
  <c r="S313" i="1"/>
  <c r="Q313" i="1" s="1"/>
  <c r="T313" i="1" s="1"/>
  <c r="N313" i="1" s="1"/>
  <c r="O313" i="1" s="1"/>
  <c r="X258" i="1"/>
  <c r="AB258" i="1" s="1"/>
  <c r="S258" i="1"/>
  <c r="Q258" i="1" s="1"/>
  <c r="T258" i="1" s="1"/>
  <c r="N258" i="1" s="1"/>
  <c r="O258" i="1" s="1"/>
  <c r="AE258" i="1"/>
  <c r="AF258" i="1" s="1"/>
  <c r="X300" i="1"/>
  <c r="AB300" i="1" s="1"/>
  <c r="AE300" i="1"/>
  <c r="S300" i="1"/>
  <c r="Q300" i="1" s="1"/>
  <c r="T300" i="1" s="1"/>
  <c r="N300" i="1" s="1"/>
  <c r="O300" i="1" s="1"/>
  <c r="AD300" i="1"/>
  <c r="AD287" i="1"/>
  <c r="AE299" i="1"/>
  <c r="X299" i="1"/>
  <c r="AB299" i="1" s="1"/>
  <c r="X263" i="1"/>
  <c r="AB263" i="1" s="1"/>
  <c r="AE263" i="1"/>
  <c r="X265" i="1"/>
  <c r="AB265" i="1" s="1"/>
  <c r="AE265" i="1"/>
  <c r="AF265" i="1" s="1"/>
  <c r="AD207" i="1"/>
  <c r="N247" i="1"/>
  <c r="O247" i="1" s="1"/>
  <c r="V206" i="1"/>
  <c r="W206" i="1" s="1"/>
  <c r="X241" i="1"/>
  <c r="AB241" i="1" s="1"/>
  <c r="AE241" i="1"/>
  <c r="V150" i="1"/>
  <c r="W150" i="1" s="1"/>
  <c r="X250" i="1"/>
  <c r="AB250" i="1" s="1"/>
  <c r="AE250" i="1"/>
  <c r="AD250" i="1"/>
  <c r="AD241" i="1"/>
  <c r="X225" i="1"/>
  <c r="AB225" i="1" s="1"/>
  <c r="AD225" i="1"/>
  <c r="AE225" i="1"/>
  <c r="X187" i="1"/>
  <c r="AB187" i="1" s="1"/>
  <c r="AE187" i="1"/>
  <c r="AF187" i="1" s="1"/>
  <c r="X168" i="1"/>
  <c r="AB168" i="1" s="1"/>
  <c r="S168" i="1"/>
  <c r="Q168" i="1" s="1"/>
  <c r="T168" i="1" s="1"/>
  <c r="N168" i="1" s="1"/>
  <c r="O168" i="1" s="1"/>
  <c r="AE168" i="1"/>
  <c r="AD168" i="1"/>
  <c r="AD182" i="1"/>
  <c r="V194" i="1"/>
  <c r="W194" i="1" s="1"/>
  <c r="AE227" i="1"/>
  <c r="X227" i="1"/>
  <c r="AB227" i="1" s="1"/>
  <c r="X183" i="1"/>
  <c r="AB183" i="1" s="1"/>
  <c r="AE183" i="1"/>
  <c r="AF183" i="1" s="1"/>
  <c r="V34" i="1"/>
  <c r="W34" i="1" s="1"/>
  <c r="V137" i="1"/>
  <c r="W137" i="1" s="1"/>
  <c r="X217" i="1"/>
  <c r="AB217" i="1" s="1"/>
  <c r="AE217" i="1"/>
  <c r="AE172" i="1"/>
  <c r="X172" i="1"/>
  <c r="AB172" i="1" s="1"/>
  <c r="AD172" i="1"/>
  <c r="AD149" i="1"/>
  <c r="AE147" i="1"/>
  <c r="X147" i="1"/>
  <c r="AB147" i="1" s="1"/>
  <c r="V169" i="1"/>
  <c r="W169" i="1" s="1"/>
  <c r="AE138" i="1"/>
  <c r="AF138" i="1" s="1"/>
  <c r="X138" i="1"/>
  <c r="AB138" i="1" s="1"/>
  <c r="AE109" i="1"/>
  <c r="AD109" i="1"/>
  <c r="X109" i="1"/>
  <c r="AB109" i="1" s="1"/>
  <c r="AE27" i="1"/>
  <c r="X27" i="1"/>
  <c r="AB27" i="1" s="1"/>
  <c r="AE98" i="1"/>
  <c r="AF98" i="1" s="1"/>
  <c r="X98" i="1"/>
  <c r="AB98" i="1" s="1"/>
  <c r="N38" i="1"/>
  <c r="O38" i="1" s="1"/>
  <c r="AE42" i="1"/>
  <c r="AF42" i="1" s="1"/>
  <c r="X42" i="1"/>
  <c r="AB42" i="1" s="1"/>
  <c r="V558" i="1"/>
  <c r="W558" i="1" s="1"/>
  <c r="V542" i="1"/>
  <c r="W542" i="1" s="1"/>
  <c r="V507" i="1"/>
  <c r="W507" i="1" s="1"/>
  <c r="X488" i="1"/>
  <c r="AB488" i="1" s="1"/>
  <c r="AE488" i="1"/>
  <c r="X446" i="1"/>
  <c r="AB446" i="1" s="1"/>
  <c r="S446" i="1"/>
  <c r="Q446" i="1" s="1"/>
  <c r="T446" i="1" s="1"/>
  <c r="N446" i="1" s="1"/>
  <c r="O446" i="1" s="1"/>
  <c r="AE446" i="1"/>
  <c r="V339" i="1"/>
  <c r="W339" i="1" s="1"/>
  <c r="X338" i="1"/>
  <c r="AB338" i="1" s="1"/>
  <c r="AE338" i="1"/>
  <c r="AD338" i="1"/>
  <c r="V229" i="1"/>
  <c r="W229" i="1" s="1"/>
  <c r="X232" i="1"/>
  <c r="AB232" i="1" s="1"/>
  <c r="AE232" i="1"/>
  <c r="V49" i="1"/>
  <c r="W49" i="1" s="1"/>
  <c r="V557" i="1"/>
  <c r="W557" i="1" s="1"/>
  <c r="X455" i="1"/>
  <c r="AB455" i="1" s="1"/>
  <c r="AE455" i="1"/>
  <c r="S455" i="1"/>
  <c r="Q455" i="1" s="1"/>
  <c r="T455" i="1" s="1"/>
  <c r="N455" i="1" s="1"/>
  <c r="O455" i="1" s="1"/>
  <c r="AE451" i="1"/>
  <c r="X451" i="1"/>
  <c r="AB451" i="1" s="1"/>
  <c r="V385" i="1"/>
  <c r="W385" i="1" s="1"/>
  <c r="V379" i="1"/>
  <c r="W379" i="1" s="1"/>
  <c r="AE428" i="1"/>
  <c r="X428" i="1"/>
  <c r="AB428" i="1" s="1"/>
  <c r="X275" i="1"/>
  <c r="AB275" i="1" s="1"/>
  <c r="AE275" i="1"/>
  <c r="AD275" i="1"/>
  <c r="X330" i="1"/>
  <c r="AB330" i="1" s="1"/>
  <c r="AE330" i="1"/>
  <c r="AD330" i="1"/>
  <c r="X144" i="1"/>
  <c r="AB144" i="1" s="1"/>
  <c r="AE144" i="1"/>
  <c r="AD144" i="1"/>
  <c r="V121" i="1"/>
  <c r="W121" i="1" s="1"/>
  <c r="X136" i="1"/>
  <c r="AB136" i="1" s="1"/>
  <c r="AE136" i="1"/>
  <c r="AD136" i="1"/>
  <c r="N78" i="1"/>
  <c r="O78" i="1" s="1"/>
  <c r="V523" i="1"/>
  <c r="W523" i="1" s="1"/>
  <c r="V479" i="1"/>
  <c r="W479" i="1" s="1"/>
  <c r="X447" i="1"/>
  <c r="AB447" i="1" s="1"/>
  <c r="S447" i="1"/>
  <c r="Q447" i="1" s="1"/>
  <c r="T447" i="1" s="1"/>
  <c r="N447" i="1" s="1"/>
  <c r="O447" i="1" s="1"/>
  <c r="AE447" i="1"/>
  <c r="AD447" i="1"/>
  <c r="X384" i="1"/>
  <c r="AB384" i="1" s="1"/>
  <c r="S384" i="1"/>
  <c r="Q384" i="1" s="1"/>
  <c r="T384" i="1" s="1"/>
  <c r="N384" i="1" s="1"/>
  <c r="O384" i="1" s="1"/>
  <c r="AE384" i="1"/>
  <c r="AD384" i="1"/>
  <c r="V347" i="1"/>
  <c r="W347" i="1" s="1"/>
  <c r="V155" i="1"/>
  <c r="W155" i="1" s="1"/>
  <c r="V190" i="1"/>
  <c r="W190" i="1" s="1"/>
  <c r="V197" i="1"/>
  <c r="W197" i="1" s="1"/>
  <c r="AE213" i="1"/>
  <c r="X213" i="1"/>
  <c r="AB213" i="1" s="1"/>
  <c r="X114" i="1"/>
  <c r="AB114" i="1" s="1"/>
  <c r="AE114" i="1"/>
  <c r="AE37" i="1"/>
  <c r="X37" i="1"/>
  <c r="AB37" i="1" s="1"/>
  <c r="AE55" i="1"/>
  <c r="X55" i="1"/>
  <c r="AB55" i="1" s="1"/>
  <c r="V111" i="1"/>
  <c r="W111" i="1" s="1"/>
  <c r="V46" i="1"/>
  <c r="W46" i="1" s="1"/>
  <c r="AD37" i="1"/>
  <c r="AE515" i="1"/>
  <c r="AD515" i="1"/>
  <c r="X515" i="1"/>
  <c r="AB515" i="1" s="1"/>
  <c r="X473" i="1"/>
  <c r="AB473" i="1" s="1"/>
  <c r="AE473" i="1"/>
  <c r="N510" i="1"/>
  <c r="O510" i="1" s="1"/>
  <c r="V487" i="1"/>
  <c r="W487" i="1" s="1"/>
  <c r="X470" i="1"/>
  <c r="AB470" i="1" s="1"/>
  <c r="AE470" i="1"/>
  <c r="AD470" i="1"/>
  <c r="X490" i="1"/>
  <c r="AB490" i="1" s="1"/>
  <c r="AE490" i="1"/>
  <c r="AD490" i="1"/>
  <c r="AE480" i="1"/>
  <c r="AD480" i="1"/>
  <c r="X480" i="1"/>
  <c r="AB480" i="1" s="1"/>
  <c r="X456" i="1"/>
  <c r="AB456" i="1" s="1"/>
  <c r="S456" i="1"/>
  <c r="Q456" i="1" s="1"/>
  <c r="T456" i="1" s="1"/>
  <c r="N456" i="1" s="1"/>
  <c r="O456" i="1" s="1"/>
  <c r="AE456" i="1"/>
  <c r="AD473" i="1"/>
  <c r="X448" i="1"/>
  <c r="AB448" i="1" s="1"/>
  <c r="AE448" i="1"/>
  <c r="AF448" i="1" s="1"/>
  <c r="AE511" i="1"/>
  <c r="X511" i="1"/>
  <c r="AB511" i="1" s="1"/>
  <c r="AD430" i="1"/>
  <c r="X430" i="1"/>
  <c r="AB430" i="1" s="1"/>
  <c r="AE430" i="1"/>
  <c r="V400" i="1"/>
  <c r="W400" i="1" s="1"/>
  <c r="X450" i="1"/>
  <c r="AB450" i="1" s="1"/>
  <c r="AE450" i="1"/>
  <c r="AF450" i="1" s="1"/>
  <c r="V401" i="1"/>
  <c r="W401" i="1" s="1"/>
  <c r="V372" i="1"/>
  <c r="W372" i="1" s="1"/>
  <c r="V397" i="1"/>
  <c r="W397" i="1" s="1"/>
  <c r="V364" i="1"/>
  <c r="W364" i="1" s="1"/>
  <c r="X422" i="1"/>
  <c r="AB422" i="1" s="1"/>
  <c r="AD422" i="1"/>
  <c r="AE422" i="1"/>
  <c r="V392" i="1"/>
  <c r="W392" i="1" s="1"/>
  <c r="V388" i="1"/>
  <c r="W388" i="1" s="1"/>
  <c r="AD469" i="1"/>
  <c r="X469" i="1"/>
  <c r="AB469" i="1" s="1"/>
  <c r="AE469" i="1"/>
  <c r="AF423" i="1"/>
  <c r="N402" i="1"/>
  <c r="O402" i="1" s="1"/>
  <c r="V389" i="1"/>
  <c r="W389" i="1" s="1"/>
  <c r="V383" i="1"/>
  <c r="W383" i="1" s="1"/>
  <c r="V293" i="1"/>
  <c r="W293" i="1" s="1"/>
  <c r="S422" i="1"/>
  <c r="Q422" i="1" s="1"/>
  <c r="T422" i="1" s="1"/>
  <c r="N422" i="1" s="1"/>
  <c r="O422" i="1" s="1"/>
  <c r="V357" i="1"/>
  <c r="W357" i="1" s="1"/>
  <c r="AE340" i="1"/>
  <c r="AD340" i="1"/>
  <c r="X340" i="1"/>
  <c r="AB340" i="1" s="1"/>
  <c r="AE325" i="1"/>
  <c r="AD325" i="1"/>
  <c r="X325" i="1"/>
  <c r="AB325" i="1" s="1"/>
  <c r="V145" i="1"/>
  <c r="W145" i="1" s="1"/>
  <c r="AE237" i="1"/>
  <c r="AF237" i="1" s="1"/>
  <c r="X237" i="1"/>
  <c r="AB237" i="1" s="1"/>
  <c r="X196" i="1"/>
  <c r="AB196" i="1" s="1"/>
  <c r="S196" i="1"/>
  <c r="Q196" i="1" s="1"/>
  <c r="T196" i="1" s="1"/>
  <c r="N196" i="1" s="1"/>
  <c r="O196" i="1" s="1"/>
  <c r="AE196" i="1"/>
  <c r="V125" i="1"/>
  <c r="W125" i="1" s="1"/>
  <c r="V210" i="1"/>
  <c r="W210" i="1" s="1"/>
  <c r="AD203" i="1"/>
  <c r="X214" i="1"/>
  <c r="AB214" i="1" s="1"/>
  <c r="AE214" i="1"/>
  <c r="X151" i="1"/>
  <c r="AB151" i="1" s="1"/>
  <c r="AE151" i="1"/>
  <c r="AD151" i="1"/>
  <c r="AE124" i="1"/>
  <c r="X124" i="1"/>
  <c r="AB124" i="1" s="1"/>
  <c r="AE131" i="1"/>
  <c r="X131" i="1"/>
  <c r="AB131" i="1" s="1"/>
  <c r="AE157" i="1"/>
  <c r="X157" i="1"/>
  <c r="AB157" i="1" s="1"/>
  <c r="AD114" i="1"/>
  <c r="V79" i="1"/>
  <c r="W79" i="1" s="1"/>
  <c r="AD171" i="1"/>
  <c r="AE171" i="1"/>
  <c r="X171" i="1"/>
  <c r="AB171" i="1" s="1"/>
  <c r="X167" i="1"/>
  <c r="AB167" i="1" s="1"/>
  <c r="AE167" i="1"/>
  <c r="AD167" i="1"/>
  <c r="V66" i="1"/>
  <c r="W66" i="1" s="1"/>
  <c r="V29" i="1"/>
  <c r="W29" i="1" s="1"/>
  <c r="V61" i="1"/>
  <c r="W61" i="1" s="1"/>
  <c r="AE104" i="1"/>
  <c r="AF104" i="1" s="1"/>
  <c r="X104" i="1"/>
  <c r="AB104" i="1" s="1"/>
  <c r="AE156" i="1"/>
  <c r="X156" i="1"/>
  <c r="AB156" i="1" s="1"/>
  <c r="V51" i="1"/>
  <c r="W51" i="1" s="1"/>
  <c r="V99" i="1"/>
  <c r="W99" i="1" s="1"/>
  <c r="V83" i="1"/>
  <c r="W83" i="1" s="1"/>
  <c r="V97" i="1"/>
  <c r="W97" i="1" s="1"/>
  <c r="AE22" i="1"/>
  <c r="AF22" i="1" s="1"/>
  <c r="X22" i="1"/>
  <c r="AB22" i="1" s="1"/>
  <c r="AE18" i="1"/>
  <c r="AD18" i="1"/>
  <c r="X18" i="1"/>
  <c r="AB18" i="1" s="1"/>
  <c r="V562" i="1"/>
  <c r="W562" i="1" s="1"/>
  <c r="V521" i="1"/>
  <c r="W521" i="1" s="1"/>
  <c r="V555" i="1"/>
  <c r="W555" i="1" s="1"/>
  <c r="V517" i="1"/>
  <c r="W517" i="1" s="1"/>
  <c r="X460" i="1"/>
  <c r="AB460" i="1" s="1"/>
  <c r="S460" i="1"/>
  <c r="Q460" i="1" s="1"/>
  <c r="T460" i="1" s="1"/>
  <c r="N460" i="1" s="1"/>
  <c r="O460" i="1" s="1"/>
  <c r="AE460" i="1"/>
  <c r="X376" i="1"/>
  <c r="AB376" i="1" s="1"/>
  <c r="AE376" i="1"/>
  <c r="S376" i="1"/>
  <c r="Q376" i="1" s="1"/>
  <c r="T376" i="1" s="1"/>
  <c r="N376" i="1" s="1"/>
  <c r="O376" i="1" s="1"/>
  <c r="V348" i="1"/>
  <c r="W348" i="1" s="1"/>
  <c r="X212" i="1"/>
  <c r="AB212" i="1" s="1"/>
  <c r="AE212" i="1"/>
  <c r="X175" i="1"/>
  <c r="AB175" i="1" s="1"/>
  <c r="AE175" i="1"/>
  <c r="AD175" i="1"/>
  <c r="N211" i="1"/>
  <c r="O211" i="1" s="1"/>
  <c r="V17" i="1"/>
  <c r="W17" i="1" s="1"/>
  <c r="V117" i="1"/>
  <c r="W117" i="1" s="1"/>
  <c r="AE132" i="1"/>
  <c r="AF132" i="1" s="1"/>
  <c r="X132" i="1"/>
  <c r="AB132" i="1" s="1"/>
  <c r="V76" i="1"/>
  <c r="W76" i="1" s="1"/>
  <c r="AE57" i="1"/>
  <c r="X57" i="1"/>
  <c r="AB57" i="1" s="1"/>
  <c r="V89" i="1"/>
  <c r="W89" i="1" s="1"/>
  <c r="V502" i="1"/>
  <c r="W502" i="1" s="1"/>
  <c r="X371" i="1"/>
  <c r="AB371" i="1" s="1"/>
  <c r="AE371" i="1"/>
  <c r="S371" i="1"/>
  <c r="Q371" i="1" s="1"/>
  <c r="T371" i="1" s="1"/>
  <c r="N371" i="1" s="1"/>
  <c r="O371" i="1" s="1"/>
  <c r="V405" i="1"/>
  <c r="W405" i="1" s="1"/>
  <c r="AD376" i="1"/>
  <c r="AD232" i="1"/>
  <c r="V179" i="1"/>
  <c r="W179" i="1" s="1"/>
  <c r="X127" i="1"/>
  <c r="AB127" i="1" s="1"/>
  <c r="AE127" i="1"/>
  <c r="AD127" i="1"/>
  <c r="V110" i="1"/>
  <c r="W110" i="1" s="1"/>
  <c r="S127" i="1"/>
  <c r="Q127" i="1" s="1"/>
  <c r="T127" i="1" s="1"/>
  <c r="N127" i="1" s="1"/>
  <c r="O127" i="1" s="1"/>
  <c r="V44" i="1"/>
  <c r="W44" i="1" s="1"/>
  <c r="AE177" i="1"/>
  <c r="X177" i="1"/>
  <c r="AB177" i="1" s="1"/>
  <c r="V102" i="1"/>
  <c r="W102" i="1" s="1"/>
  <c r="X82" i="1"/>
  <c r="AB82" i="1" s="1"/>
  <c r="AE82" i="1"/>
  <c r="AD82" i="1"/>
  <c r="S82" i="1"/>
  <c r="Q82" i="1" s="1"/>
  <c r="T82" i="1" s="1"/>
  <c r="N82" i="1" s="1"/>
  <c r="O82" i="1" s="1"/>
  <c r="AE47" i="1"/>
  <c r="X47" i="1"/>
  <c r="AB47" i="1" s="1"/>
  <c r="X68" i="1"/>
  <c r="AB68" i="1" s="1"/>
  <c r="AD68" i="1"/>
  <c r="AE68" i="1"/>
  <c r="S68" i="1"/>
  <c r="Q68" i="1" s="1"/>
  <c r="T68" i="1" s="1"/>
  <c r="N68" i="1" s="1"/>
  <c r="O68" i="1" s="1"/>
  <c r="V552" i="1"/>
  <c r="W552" i="1" s="1"/>
  <c r="V556" i="1"/>
  <c r="W556" i="1" s="1"/>
  <c r="V516" i="1"/>
  <c r="W516" i="1" s="1"/>
  <c r="V474" i="1"/>
  <c r="W474" i="1" s="1"/>
  <c r="AE503" i="1"/>
  <c r="X503" i="1"/>
  <c r="AB503" i="1" s="1"/>
  <c r="AE496" i="1"/>
  <c r="AD496" i="1"/>
  <c r="X496" i="1"/>
  <c r="AB496" i="1" s="1"/>
  <c r="X257" i="1"/>
  <c r="AB257" i="1" s="1"/>
  <c r="AE257" i="1"/>
  <c r="AD257" i="1"/>
  <c r="V224" i="1"/>
  <c r="W224" i="1" s="1"/>
  <c r="X233" i="1"/>
  <c r="AB233" i="1" s="1"/>
  <c r="S233" i="1"/>
  <c r="Q233" i="1" s="1"/>
  <c r="T233" i="1" s="1"/>
  <c r="N233" i="1" s="1"/>
  <c r="O233" i="1" s="1"/>
  <c r="AE233" i="1"/>
  <c r="AD233" i="1"/>
  <c r="V164" i="1"/>
  <c r="W164" i="1" s="1"/>
  <c r="X141" i="1"/>
  <c r="AB141" i="1" s="1"/>
  <c r="AE141" i="1"/>
  <c r="AD141" i="1"/>
  <c r="X208" i="1"/>
  <c r="AB208" i="1" s="1"/>
  <c r="AE208" i="1"/>
  <c r="AF208" i="1" s="1"/>
  <c r="X154" i="1"/>
  <c r="AB154" i="1" s="1"/>
  <c r="AE154" i="1"/>
  <c r="S154" i="1"/>
  <c r="Q154" i="1" s="1"/>
  <c r="T154" i="1" s="1"/>
  <c r="N154" i="1" s="1"/>
  <c r="O154" i="1" s="1"/>
  <c r="AE72" i="1"/>
  <c r="X72" i="1"/>
  <c r="AB72" i="1" s="1"/>
  <c r="AE67" i="1"/>
  <c r="X67" i="1"/>
  <c r="AB67" i="1" s="1"/>
  <c r="S175" i="1"/>
  <c r="Q175" i="1" s="1"/>
  <c r="T175" i="1" s="1"/>
  <c r="N175" i="1" s="1"/>
  <c r="O175" i="1" s="1"/>
  <c r="X81" i="1"/>
  <c r="AB81" i="1" s="1"/>
  <c r="AE81" i="1"/>
  <c r="V512" i="1"/>
  <c r="W512" i="1" s="1"/>
  <c r="X524" i="1"/>
  <c r="AB524" i="1" s="1"/>
  <c r="AD524" i="1"/>
  <c r="AE524" i="1"/>
  <c r="V509" i="1"/>
  <c r="W509" i="1" s="1"/>
  <c r="X498" i="1"/>
  <c r="AB498" i="1" s="1"/>
  <c r="AE498" i="1"/>
  <c r="V442" i="1"/>
  <c r="W442" i="1" s="1"/>
  <c r="X500" i="1"/>
  <c r="AB500" i="1" s="1"/>
  <c r="AE500" i="1"/>
  <c r="AD500" i="1"/>
  <c r="V437" i="1"/>
  <c r="W437" i="1" s="1"/>
  <c r="X468" i="1"/>
  <c r="AB468" i="1" s="1"/>
  <c r="AD468" i="1"/>
  <c r="AE468" i="1"/>
  <c r="S468" i="1"/>
  <c r="Q468" i="1" s="1"/>
  <c r="T468" i="1" s="1"/>
  <c r="N468" i="1" s="1"/>
  <c r="O468" i="1" s="1"/>
  <c r="V398" i="1"/>
  <c r="W398" i="1" s="1"/>
  <c r="AE441" i="1"/>
  <c r="AF441" i="1" s="1"/>
  <c r="X441" i="1"/>
  <c r="AB441" i="1" s="1"/>
  <c r="V395" i="1"/>
  <c r="W395" i="1" s="1"/>
  <c r="V445" i="1"/>
  <c r="W445" i="1" s="1"/>
  <c r="S448" i="1"/>
  <c r="Q448" i="1" s="1"/>
  <c r="T448" i="1" s="1"/>
  <c r="N448" i="1" s="1"/>
  <c r="O448" i="1" s="1"/>
  <c r="V367" i="1"/>
  <c r="W367" i="1" s="1"/>
  <c r="V420" i="1"/>
  <c r="W420" i="1" s="1"/>
  <c r="V359" i="1"/>
  <c r="W359" i="1" s="1"/>
  <c r="N421" i="1"/>
  <c r="O421" i="1" s="1"/>
  <c r="X419" i="1"/>
  <c r="AB419" i="1" s="1"/>
  <c r="AE419" i="1"/>
  <c r="AF419" i="1" s="1"/>
  <c r="S419" i="1"/>
  <c r="Q419" i="1" s="1"/>
  <c r="T419" i="1" s="1"/>
  <c r="N419" i="1" s="1"/>
  <c r="O419" i="1" s="1"/>
  <c r="V352" i="1"/>
  <c r="W352" i="1" s="1"/>
  <c r="AE337" i="1"/>
  <c r="X337" i="1"/>
  <c r="AB337" i="1" s="1"/>
  <c r="N370" i="1"/>
  <c r="O370" i="1" s="1"/>
  <c r="X386" i="1"/>
  <c r="AB386" i="1" s="1"/>
  <c r="AE386" i="1"/>
  <c r="AE356" i="1"/>
  <c r="AD356" i="1"/>
  <c r="X356" i="1"/>
  <c r="AB356" i="1" s="1"/>
  <c r="V286" i="1"/>
  <c r="W286" i="1" s="1"/>
  <c r="X368" i="1"/>
  <c r="AB368" i="1" s="1"/>
  <c r="AE368" i="1"/>
  <c r="AD368" i="1"/>
  <c r="V334" i="1"/>
  <c r="W334" i="1" s="1"/>
  <c r="N387" i="1"/>
  <c r="O387" i="1" s="1"/>
  <c r="V341" i="1"/>
  <c r="W341" i="1" s="1"/>
  <c r="AF413" i="1"/>
  <c r="X353" i="1"/>
  <c r="AB353" i="1" s="1"/>
  <c r="AE353" i="1"/>
  <c r="AF353" i="1" s="1"/>
  <c r="V324" i="1"/>
  <c r="W324" i="1" s="1"/>
  <c r="AE278" i="1"/>
  <c r="S278" i="1"/>
  <c r="Q278" i="1" s="1"/>
  <c r="T278" i="1" s="1"/>
  <c r="N278" i="1" s="1"/>
  <c r="O278" i="1" s="1"/>
  <c r="X278" i="1"/>
  <c r="AB278" i="1" s="1"/>
  <c r="V309" i="1"/>
  <c r="W309" i="1" s="1"/>
  <c r="AD278" i="1"/>
  <c r="X318" i="1"/>
  <c r="AB318" i="1" s="1"/>
  <c r="AE318" i="1"/>
  <c r="AF318" i="1" s="1"/>
  <c r="S318" i="1"/>
  <c r="Q318" i="1" s="1"/>
  <c r="T318" i="1" s="1"/>
  <c r="N318" i="1" s="1"/>
  <c r="O318" i="1" s="1"/>
  <c r="V336" i="1"/>
  <c r="W336" i="1" s="1"/>
  <c r="V271" i="1"/>
  <c r="W271" i="1" s="1"/>
  <c r="X253" i="1"/>
  <c r="AB253" i="1" s="1"/>
  <c r="AE253" i="1"/>
  <c r="X287" i="1"/>
  <c r="AB287" i="1" s="1"/>
  <c r="AE287" i="1"/>
  <c r="V279" i="1"/>
  <c r="W279" i="1" s="1"/>
  <c r="AF273" i="1"/>
  <c r="X246" i="1"/>
  <c r="AB246" i="1" s="1"/>
  <c r="S246" i="1"/>
  <c r="Q246" i="1" s="1"/>
  <c r="T246" i="1" s="1"/>
  <c r="N246" i="1" s="1"/>
  <c r="O246" i="1" s="1"/>
  <c r="AE246" i="1"/>
  <c r="AD246" i="1"/>
  <c r="X221" i="1"/>
  <c r="AB221" i="1" s="1"/>
  <c r="AE221" i="1"/>
  <c r="AF221" i="1" s="1"/>
  <c r="V199" i="1"/>
  <c r="W199" i="1" s="1"/>
  <c r="AD212" i="1"/>
  <c r="X182" i="1"/>
  <c r="AB182" i="1" s="1"/>
  <c r="AE182" i="1"/>
  <c r="V105" i="1"/>
  <c r="W105" i="1" s="1"/>
  <c r="X216" i="1"/>
  <c r="AB216" i="1" s="1"/>
  <c r="AE216" i="1"/>
  <c r="AF216" i="1" s="1"/>
  <c r="S216" i="1"/>
  <c r="Q216" i="1" s="1"/>
  <c r="T216" i="1" s="1"/>
  <c r="N216" i="1" s="1"/>
  <c r="O216" i="1" s="1"/>
  <c r="V140" i="1"/>
  <c r="W140" i="1" s="1"/>
  <c r="V195" i="1"/>
  <c r="W195" i="1" s="1"/>
  <c r="S237" i="1"/>
  <c r="Q237" i="1" s="1"/>
  <c r="T237" i="1" s="1"/>
  <c r="N237" i="1" s="1"/>
  <c r="O237" i="1" s="1"/>
  <c r="X188" i="1"/>
  <c r="AB188" i="1" s="1"/>
  <c r="AE188" i="1"/>
  <c r="AD188" i="1"/>
  <c r="AE119" i="1"/>
  <c r="X119" i="1"/>
  <c r="AB119" i="1" s="1"/>
  <c r="V74" i="1"/>
  <c r="W74" i="1" s="1"/>
  <c r="X181" i="1"/>
  <c r="AB181" i="1" s="1"/>
  <c r="AE181" i="1"/>
  <c r="AD181" i="1"/>
  <c r="V120" i="1"/>
  <c r="W120" i="1" s="1"/>
  <c r="AE193" i="1"/>
  <c r="X193" i="1"/>
  <c r="AB193" i="1" s="1"/>
  <c r="AE93" i="1"/>
  <c r="AF93" i="1" s="1"/>
  <c r="X93" i="1"/>
  <c r="AB93" i="1" s="1"/>
  <c r="AE139" i="1"/>
  <c r="AF139" i="1" s="1"/>
  <c r="X139" i="1"/>
  <c r="AB139" i="1" s="1"/>
  <c r="AE77" i="1"/>
  <c r="AF77" i="1" s="1"/>
  <c r="X77" i="1"/>
  <c r="AB77" i="1" s="1"/>
  <c r="N92" i="1"/>
  <c r="O92" i="1" s="1"/>
  <c r="X180" i="1"/>
  <c r="AB180" i="1" s="1"/>
  <c r="AE180" i="1"/>
  <c r="AF180" i="1" s="1"/>
  <c r="AE62" i="1"/>
  <c r="X62" i="1"/>
  <c r="AB62" i="1" s="1"/>
  <c r="V24" i="1"/>
  <c r="W24" i="1" s="1"/>
  <c r="AE96" i="1"/>
  <c r="X96" i="1"/>
  <c r="AB96" i="1" s="1"/>
  <c r="V31" i="1"/>
  <c r="W31" i="1" s="1"/>
  <c r="AE40" i="1"/>
  <c r="AF40" i="1" s="1"/>
  <c r="X40" i="1"/>
  <c r="AB40" i="1" s="1"/>
  <c r="V533" i="1"/>
  <c r="W533" i="1" s="1"/>
  <c r="X530" i="1"/>
  <c r="AB530" i="1" s="1"/>
  <c r="AE530" i="1"/>
  <c r="AD530" i="1"/>
  <c r="V497" i="1"/>
  <c r="W497" i="1" s="1"/>
  <c r="AE485" i="1"/>
  <c r="AF485" i="1" s="1"/>
  <c r="X485" i="1"/>
  <c r="AB485" i="1" s="1"/>
  <c r="X472" i="1"/>
  <c r="AB472" i="1" s="1"/>
  <c r="AE472" i="1"/>
  <c r="AD472" i="1"/>
  <c r="S472" i="1"/>
  <c r="Q472" i="1" s="1"/>
  <c r="T472" i="1" s="1"/>
  <c r="N472" i="1" s="1"/>
  <c r="O472" i="1" s="1"/>
  <c r="AE416" i="1"/>
  <c r="AD416" i="1"/>
  <c r="X416" i="1"/>
  <c r="AB416" i="1" s="1"/>
  <c r="AE304" i="1"/>
  <c r="X304" i="1"/>
  <c r="AB304" i="1" s="1"/>
  <c r="V280" i="1"/>
  <c r="W280" i="1" s="1"/>
  <c r="V204" i="1"/>
  <c r="W204" i="1" s="1"/>
  <c r="V223" i="1"/>
  <c r="W223" i="1" s="1"/>
  <c r="X103" i="1"/>
  <c r="AB103" i="1" s="1"/>
  <c r="AE103" i="1"/>
  <c r="AD103" i="1"/>
  <c r="AE50" i="1"/>
  <c r="X50" i="1"/>
  <c r="AB50" i="1" s="1"/>
  <c r="V568" i="1"/>
  <c r="W568" i="1" s="1"/>
  <c r="V528" i="1"/>
  <c r="W528" i="1" s="1"/>
  <c r="V529" i="1"/>
  <c r="W529" i="1" s="1"/>
  <c r="X429" i="1"/>
  <c r="AB429" i="1" s="1"/>
  <c r="S429" i="1"/>
  <c r="Q429" i="1" s="1"/>
  <c r="T429" i="1" s="1"/>
  <c r="N429" i="1" s="1"/>
  <c r="O429" i="1" s="1"/>
  <c r="AE429" i="1"/>
  <c r="AF429" i="1" s="1"/>
  <c r="X415" i="1"/>
  <c r="AB415" i="1" s="1"/>
  <c r="S415" i="1"/>
  <c r="Q415" i="1" s="1"/>
  <c r="T415" i="1" s="1"/>
  <c r="N415" i="1" s="1"/>
  <c r="O415" i="1" s="1"/>
  <c r="AE415" i="1"/>
  <c r="S416" i="1"/>
  <c r="Q416" i="1" s="1"/>
  <c r="T416" i="1" s="1"/>
  <c r="N416" i="1" s="1"/>
  <c r="O416" i="1" s="1"/>
  <c r="AE292" i="1"/>
  <c r="AF292" i="1" s="1"/>
  <c r="X292" i="1"/>
  <c r="AB292" i="1" s="1"/>
  <c r="S338" i="1"/>
  <c r="Q338" i="1" s="1"/>
  <c r="T338" i="1" s="1"/>
  <c r="N338" i="1" s="1"/>
  <c r="O338" i="1" s="1"/>
  <c r="AE209" i="1"/>
  <c r="X209" i="1"/>
  <c r="AB209" i="1" s="1"/>
  <c r="S209" i="1"/>
  <c r="Q209" i="1" s="1"/>
  <c r="T209" i="1" s="1"/>
  <c r="N209" i="1" s="1"/>
  <c r="O209" i="1" s="1"/>
  <c r="V184" i="1"/>
  <c r="W184" i="1" s="1"/>
  <c r="AD209" i="1"/>
  <c r="X126" i="1"/>
  <c r="AB126" i="1" s="1"/>
  <c r="AE126" i="1"/>
  <c r="AF126" i="1" s="1"/>
  <c r="V142" i="1"/>
  <c r="W142" i="1" s="1"/>
  <c r="V36" i="1"/>
  <c r="W36" i="1" s="1"/>
  <c r="V107" i="1"/>
  <c r="W107" i="1" s="1"/>
  <c r="AD57" i="1"/>
  <c r="X540" i="1"/>
  <c r="AB540" i="1" s="1"/>
  <c r="AE540" i="1"/>
  <c r="X475" i="1"/>
  <c r="AB475" i="1" s="1"/>
  <c r="AE475" i="1"/>
  <c r="AD475" i="1"/>
  <c r="AE435" i="1"/>
  <c r="X435" i="1"/>
  <c r="AB435" i="1" s="1"/>
  <c r="X399" i="1"/>
  <c r="AB399" i="1" s="1"/>
  <c r="AE399" i="1"/>
  <c r="AD399" i="1"/>
  <c r="V374" i="1"/>
  <c r="W374" i="1" s="1"/>
  <c r="V396" i="1"/>
  <c r="W396" i="1" s="1"/>
  <c r="AD428" i="1"/>
  <c r="AD304" i="1"/>
  <c r="V130" i="1"/>
  <c r="W130" i="1" s="1"/>
  <c r="AD47" i="1"/>
  <c r="V569" i="1"/>
  <c r="W569" i="1" s="1"/>
  <c r="V545" i="1"/>
  <c r="W545" i="1" s="1"/>
  <c r="V550" i="1"/>
  <c r="W550" i="1" s="1"/>
  <c r="V559" i="1"/>
  <c r="W559" i="1" s="1"/>
  <c r="X549" i="1"/>
  <c r="AB549" i="1" s="1"/>
  <c r="AE549" i="1"/>
  <c r="S549" i="1"/>
  <c r="Q549" i="1" s="1"/>
  <c r="T549" i="1" s="1"/>
  <c r="N549" i="1" s="1"/>
  <c r="O549" i="1" s="1"/>
  <c r="V522" i="1"/>
  <c r="W522" i="1" s="1"/>
  <c r="AD503" i="1"/>
  <c r="X520" i="1"/>
  <c r="AB520" i="1" s="1"/>
  <c r="AE520" i="1"/>
  <c r="AE471" i="1"/>
  <c r="X471" i="1"/>
  <c r="AB471" i="1" s="1"/>
  <c r="N476" i="1"/>
  <c r="O476" i="1" s="1"/>
  <c r="V432" i="1"/>
  <c r="W432" i="1" s="1"/>
  <c r="N491" i="1"/>
  <c r="O491" i="1" s="1"/>
  <c r="X467" i="1"/>
  <c r="AB467" i="1" s="1"/>
  <c r="AE467" i="1"/>
  <c r="AD467" i="1"/>
  <c r="S467" i="1"/>
  <c r="Q467" i="1" s="1"/>
  <c r="T467" i="1" s="1"/>
  <c r="N467" i="1" s="1"/>
  <c r="O467" i="1" s="1"/>
  <c r="AD471" i="1"/>
  <c r="X443" i="1"/>
  <c r="AB443" i="1" s="1"/>
  <c r="AE443" i="1"/>
  <c r="AD443" i="1"/>
  <c r="S485" i="1"/>
  <c r="Q485" i="1" s="1"/>
  <c r="T485" i="1" s="1"/>
  <c r="N485" i="1" s="1"/>
  <c r="O485" i="1" s="1"/>
  <c r="V439" i="1"/>
  <c r="W439" i="1" s="1"/>
  <c r="V390" i="1"/>
  <c r="W390" i="1" s="1"/>
  <c r="AD460" i="1"/>
  <c r="S450" i="1"/>
  <c r="Q450" i="1" s="1"/>
  <c r="T450" i="1" s="1"/>
  <c r="N450" i="1" s="1"/>
  <c r="O450" i="1" s="1"/>
  <c r="V362" i="1"/>
  <c r="W362" i="1" s="1"/>
  <c r="AE410" i="1"/>
  <c r="X410" i="1"/>
  <c r="AB410" i="1" s="1"/>
  <c r="V354" i="1"/>
  <c r="W354" i="1" s="1"/>
  <c r="X421" i="1"/>
  <c r="AB421" i="1" s="1"/>
  <c r="AE421" i="1"/>
  <c r="AD421" i="1"/>
  <c r="V342" i="1"/>
  <c r="W342" i="1" s="1"/>
  <c r="V281" i="1"/>
  <c r="W281" i="1" s="1"/>
  <c r="AD337" i="1"/>
  <c r="X417" i="1"/>
  <c r="AB417" i="1" s="1"/>
  <c r="AD417" i="1"/>
  <c r="AE417" i="1"/>
  <c r="N323" i="1"/>
  <c r="O323" i="1" s="1"/>
  <c r="AE322" i="1"/>
  <c r="X322" i="1"/>
  <c r="AB322" i="1" s="1"/>
  <c r="S330" i="1"/>
  <c r="Q330" i="1" s="1"/>
  <c r="T330" i="1" s="1"/>
  <c r="N330" i="1" s="1"/>
  <c r="O330" i="1" s="1"/>
  <c r="V360" i="1"/>
  <c r="W360" i="1" s="1"/>
  <c r="V308" i="1"/>
  <c r="W308" i="1" s="1"/>
  <c r="X285" i="1"/>
  <c r="AB285" i="1" s="1"/>
  <c r="AE285" i="1"/>
  <c r="AF285" i="1" s="1"/>
  <c r="X311" i="1"/>
  <c r="AB311" i="1" s="1"/>
  <c r="AE311" i="1"/>
  <c r="AD311" i="1"/>
  <c r="AE269" i="1"/>
  <c r="AF269" i="1" s="1"/>
  <c r="X269" i="1"/>
  <c r="AB269" i="1" s="1"/>
  <c r="X317" i="1"/>
  <c r="AB317" i="1" s="1"/>
  <c r="AE317" i="1"/>
  <c r="AF317" i="1" s="1"/>
  <c r="X267" i="1"/>
  <c r="AB267" i="1" s="1"/>
  <c r="AE267" i="1"/>
  <c r="AD267" i="1"/>
  <c r="X262" i="1"/>
  <c r="AB262" i="1" s="1"/>
  <c r="AE262" i="1"/>
  <c r="AD262" i="1"/>
  <c r="X320" i="1"/>
  <c r="AB320" i="1" s="1"/>
  <c r="AE320" i="1"/>
  <c r="AD320" i="1"/>
  <c r="V249" i="1"/>
  <c r="W249" i="1" s="1"/>
  <c r="X215" i="1"/>
  <c r="AB215" i="1" s="1"/>
  <c r="AD215" i="1"/>
  <c r="AE215" i="1"/>
  <c r="AD177" i="1"/>
  <c r="AE205" i="1"/>
  <c r="X205" i="1"/>
  <c r="AB205" i="1" s="1"/>
  <c r="S205" i="1"/>
  <c r="Q205" i="1" s="1"/>
  <c r="T205" i="1" s="1"/>
  <c r="N205" i="1" s="1"/>
  <c r="O205" i="1" s="1"/>
  <c r="AD205" i="1"/>
  <c r="S215" i="1"/>
  <c r="Q215" i="1" s="1"/>
  <c r="T215" i="1" s="1"/>
  <c r="N215" i="1" s="1"/>
  <c r="O215" i="1" s="1"/>
  <c r="AE248" i="1"/>
  <c r="AF248" i="1" s="1"/>
  <c r="X248" i="1"/>
  <c r="AB248" i="1" s="1"/>
  <c r="AD178" i="1"/>
  <c r="AE178" i="1"/>
  <c r="X178" i="1"/>
  <c r="AB178" i="1" s="1"/>
  <c r="S144" i="1"/>
  <c r="Q144" i="1" s="1"/>
  <c r="T144" i="1" s="1"/>
  <c r="N144" i="1" s="1"/>
  <c r="O144" i="1" s="1"/>
  <c r="V118" i="1"/>
  <c r="W118" i="1" s="1"/>
  <c r="AE201" i="1"/>
  <c r="X201" i="1"/>
  <c r="AB201" i="1" s="1"/>
  <c r="N158" i="1"/>
  <c r="O158" i="1" s="1"/>
  <c r="AD131" i="1"/>
  <c r="S103" i="1"/>
  <c r="Q103" i="1" s="1"/>
  <c r="T103" i="1" s="1"/>
  <c r="N103" i="1" s="1"/>
  <c r="O103" i="1" s="1"/>
  <c r="V69" i="1"/>
  <c r="W69" i="1" s="1"/>
  <c r="AE170" i="1"/>
  <c r="AF170" i="1" s="1"/>
  <c r="X170" i="1"/>
  <c r="AB170" i="1" s="1"/>
  <c r="AD124" i="1"/>
  <c r="S171" i="1"/>
  <c r="Q171" i="1" s="1"/>
  <c r="T171" i="1" s="1"/>
  <c r="N171" i="1" s="1"/>
  <c r="O171" i="1" s="1"/>
  <c r="AE112" i="1"/>
  <c r="AF112" i="1" s="1"/>
  <c r="X112" i="1"/>
  <c r="AB112" i="1" s="1"/>
  <c r="X86" i="1"/>
  <c r="AB86" i="1" s="1"/>
  <c r="AE86" i="1"/>
  <c r="X84" i="1"/>
  <c r="AB84" i="1" s="1"/>
  <c r="AE84" i="1"/>
  <c r="AF84" i="1" s="1"/>
  <c r="V19" i="1"/>
  <c r="W19" i="1" s="1"/>
  <c r="S84" i="1"/>
  <c r="Q84" i="1" s="1"/>
  <c r="T84" i="1" s="1"/>
  <c r="N84" i="1" s="1"/>
  <c r="O84" i="1" s="1"/>
  <c r="AD96" i="1"/>
  <c r="AF94" i="1"/>
  <c r="AD72" i="1"/>
  <c r="AD55" i="1"/>
  <c r="X75" i="1"/>
  <c r="AB75" i="1" s="1"/>
  <c r="AE75" i="1"/>
  <c r="X35" i="1"/>
  <c r="AB35" i="1" s="1"/>
  <c r="AE35" i="1"/>
  <c r="AE25" i="1"/>
  <c r="AF25" i="1" s="1"/>
  <c r="X25" i="1"/>
  <c r="AB25" i="1" s="1"/>
  <c r="AE484" i="1"/>
  <c r="AD484" i="1"/>
  <c r="X484" i="1"/>
  <c r="AB484" i="1" s="1"/>
  <c r="X453" i="1"/>
  <c r="AB453" i="1" s="1"/>
  <c r="AE453" i="1"/>
  <c r="X296" i="1"/>
  <c r="AB296" i="1" s="1"/>
  <c r="AE296" i="1"/>
  <c r="S296" i="1"/>
  <c r="Q296" i="1" s="1"/>
  <c r="T296" i="1" s="1"/>
  <c r="N296" i="1" s="1"/>
  <c r="O296" i="1" s="1"/>
  <c r="AD296" i="1"/>
  <c r="V234" i="1"/>
  <c r="W234" i="1" s="1"/>
  <c r="V219" i="1"/>
  <c r="W219" i="1" s="1"/>
  <c r="AE148" i="1"/>
  <c r="AD148" i="1"/>
  <c r="X148" i="1"/>
  <c r="AB148" i="1" s="1"/>
  <c r="X128" i="1"/>
  <c r="AB128" i="1" s="1"/>
  <c r="AE128" i="1"/>
  <c r="AD128" i="1"/>
  <c r="V504" i="1"/>
  <c r="W504" i="1" s="1"/>
  <c r="AD488" i="1"/>
  <c r="X403" i="1"/>
  <c r="AB403" i="1" s="1"/>
  <c r="AE403" i="1"/>
  <c r="X407" i="1"/>
  <c r="AB407" i="1" s="1"/>
  <c r="AE407" i="1"/>
  <c r="X361" i="1"/>
  <c r="AB361" i="1" s="1"/>
  <c r="AE361" i="1"/>
  <c r="AF361" i="1" s="1"/>
  <c r="V259" i="1"/>
  <c r="W259" i="1" s="1"/>
  <c r="X255" i="1"/>
  <c r="AB255" i="1" s="1"/>
  <c r="AE255" i="1"/>
  <c r="X284" i="1"/>
  <c r="AB284" i="1" s="1"/>
  <c r="AE284" i="1"/>
  <c r="AD284" i="1"/>
  <c r="V218" i="1"/>
  <c r="W218" i="1" s="1"/>
  <c r="V90" i="1"/>
  <c r="W90" i="1" s="1"/>
  <c r="V143" i="1"/>
  <c r="W143" i="1" s="1"/>
  <c r="AE85" i="1"/>
  <c r="S85" i="1"/>
  <c r="Q85" i="1" s="1"/>
  <c r="T85" i="1" s="1"/>
  <c r="N85" i="1" s="1"/>
  <c r="O85" i="1" s="1"/>
  <c r="X85" i="1"/>
  <c r="AB85" i="1" s="1"/>
  <c r="AE80" i="1"/>
  <c r="X80" i="1"/>
  <c r="AB80" i="1" s="1"/>
  <c r="N554" i="1"/>
  <c r="O554" i="1" s="1"/>
  <c r="X544" i="1"/>
  <c r="AB544" i="1" s="1"/>
  <c r="S544" i="1"/>
  <c r="Q544" i="1" s="1"/>
  <c r="T544" i="1" s="1"/>
  <c r="N544" i="1" s="1"/>
  <c r="O544" i="1" s="1"/>
  <c r="AE544" i="1"/>
  <c r="AF544" i="1" s="1"/>
  <c r="X466" i="1"/>
  <c r="AB466" i="1" s="1"/>
  <c r="AE466" i="1"/>
  <c r="S453" i="1"/>
  <c r="Q453" i="1" s="1"/>
  <c r="T453" i="1" s="1"/>
  <c r="N453" i="1" s="1"/>
  <c r="O453" i="1" s="1"/>
  <c r="X366" i="1"/>
  <c r="AB366" i="1" s="1"/>
  <c r="AE366" i="1"/>
  <c r="AF366" i="1" s="1"/>
  <c r="S366" i="1"/>
  <c r="Q366" i="1" s="1"/>
  <c r="T366" i="1" s="1"/>
  <c r="N366" i="1" s="1"/>
  <c r="O366" i="1" s="1"/>
  <c r="V404" i="1"/>
  <c r="W404" i="1" s="1"/>
  <c r="AE310" i="1"/>
  <c r="AD310" i="1"/>
  <c r="X310" i="1"/>
  <c r="AB310" i="1" s="1"/>
  <c r="X291" i="1"/>
  <c r="AB291" i="1" s="1"/>
  <c r="AE291" i="1"/>
  <c r="AD291" i="1"/>
  <c r="AE207" i="1"/>
  <c r="X207" i="1"/>
  <c r="AB207" i="1" s="1"/>
  <c r="V115" i="1"/>
  <c r="W115" i="1" s="1"/>
  <c r="V39" i="1"/>
  <c r="W39" i="1" s="1"/>
  <c r="X149" i="1"/>
  <c r="AB149" i="1" s="1"/>
  <c r="AE149" i="1"/>
  <c r="V173" i="1"/>
  <c r="W173" i="1" s="1"/>
  <c r="X30" i="1"/>
  <c r="AB30" i="1" s="1"/>
  <c r="AE30" i="1"/>
  <c r="AF30" i="1" s="1"/>
  <c r="V570" i="1"/>
  <c r="W570" i="1" s="1"/>
  <c r="V564" i="1"/>
  <c r="W564" i="1" s="1"/>
  <c r="V541" i="1"/>
  <c r="W541" i="1" s="1"/>
  <c r="V537" i="1"/>
  <c r="W537" i="1" s="1"/>
  <c r="AE534" i="1"/>
  <c r="AD534" i="1"/>
  <c r="X534" i="1"/>
  <c r="AB534" i="1" s="1"/>
  <c r="S484" i="1"/>
  <c r="Q484" i="1" s="1"/>
  <c r="T484" i="1" s="1"/>
  <c r="N484" i="1" s="1"/>
  <c r="O484" i="1" s="1"/>
  <c r="S435" i="1"/>
  <c r="Q435" i="1" s="1"/>
  <c r="T435" i="1" s="1"/>
  <c r="N435" i="1" s="1"/>
  <c r="O435" i="1" s="1"/>
  <c r="S443" i="1"/>
  <c r="Q443" i="1" s="1"/>
  <c r="T443" i="1" s="1"/>
  <c r="N443" i="1" s="1"/>
  <c r="O443" i="1" s="1"/>
  <c r="AD415" i="1"/>
  <c r="AD403" i="1"/>
  <c r="AD410" i="1"/>
  <c r="X363" i="1"/>
  <c r="AB363" i="1" s="1"/>
  <c r="AD363" i="1"/>
  <c r="AE363" i="1"/>
  <c r="V382" i="1"/>
  <c r="W382" i="1" s="1"/>
  <c r="V329" i="1"/>
  <c r="W329" i="1" s="1"/>
  <c r="V276" i="1"/>
  <c r="W276" i="1" s="1"/>
  <c r="N378" i="1"/>
  <c r="O378" i="1" s="1"/>
  <c r="X303" i="1"/>
  <c r="AB303" i="1" s="1"/>
  <c r="AE303" i="1"/>
  <c r="AF303" i="1" s="1"/>
  <c r="S303" i="1"/>
  <c r="Q303" i="1" s="1"/>
  <c r="T303" i="1" s="1"/>
  <c r="N303" i="1" s="1"/>
  <c r="O303" i="1" s="1"/>
  <c r="S368" i="1"/>
  <c r="Q368" i="1" s="1"/>
  <c r="T368" i="1" s="1"/>
  <c r="N368" i="1" s="1"/>
  <c r="O368" i="1" s="1"/>
  <c r="X346" i="1"/>
  <c r="AB346" i="1" s="1"/>
  <c r="AE346" i="1"/>
  <c r="X321" i="1"/>
  <c r="AB321" i="1" s="1"/>
  <c r="AE321" i="1"/>
  <c r="AE335" i="1"/>
  <c r="AD335" i="1"/>
  <c r="X335" i="1"/>
  <c r="AB335" i="1" s="1"/>
  <c r="V290" i="1"/>
  <c r="W290" i="1" s="1"/>
  <c r="N326" i="1"/>
  <c r="O326" i="1" s="1"/>
  <c r="X294" i="1"/>
  <c r="AB294" i="1" s="1"/>
  <c r="AE294" i="1"/>
  <c r="AD294" i="1"/>
  <c r="AF345" i="1"/>
  <c r="X302" i="1"/>
  <c r="AB302" i="1" s="1"/>
  <c r="S302" i="1"/>
  <c r="Q302" i="1" s="1"/>
  <c r="T302" i="1" s="1"/>
  <c r="N302" i="1" s="1"/>
  <c r="O302" i="1" s="1"/>
  <c r="AE302" i="1"/>
  <c r="AF302" i="1" s="1"/>
  <c r="AD321" i="1"/>
  <c r="AF268" i="1"/>
  <c r="S353" i="1"/>
  <c r="Q353" i="1" s="1"/>
  <c r="T353" i="1" s="1"/>
  <c r="N353" i="1" s="1"/>
  <c r="O353" i="1" s="1"/>
  <c r="S255" i="1"/>
  <c r="Q255" i="1" s="1"/>
  <c r="T255" i="1" s="1"/>
  <c r="N255" i="1" s="1"/>
  <c r="O255" i="1" s="1"/>
  <c r="X256" i="1"/>
  <c r="AB256" i="1" s="1"/>
  <c r="AD256" i="1"/>
  <c r="AE256" i="1"/>
  <c r="X243" i="1"/>
  <c r="AB243" i="1" s="1"/>
  <c r="AE243" i="1"/>
  <c r="AF243" i="1" s="1"/>
  <c r="S243" i="1"/>
  <c r="Q243" i="1" s="1"/>
  <c r="T243" i="1" s="1"/>
  <c r="N243" i="1" s="1"/>
  <c r="O243" i="1" s="1"/>
  <c r="AE185" i="1"/>
  <c r="AD185" i="1"/>
  <c r="X185" i="1"/>
  <c r="AB185" i="1" s="1"/>
  <c r="AE228" i="1"/>
  <c r="X228" i="1"/>
  <c r="AB228" i="1" s="1"/>
  <c r="V189" i="1"/>
  <c r="W189" i="1" s="1"/>
  <c r="V159" i="1"/>
  <c r="W159" i="1" s="1"/>
  <c r="X198" i="1"/>
  <c r="AB198" i="1" s="1"/>
  <c r="AE198" i="1"/>
  <c r="S198" i="1"/>
  <c r="Q198" i="1" s="1"/>
  <c r="T198" i="1" s="1"/>
  <c r="N198" i="1" s="1"/>
  <c r="O198" i="1" s="1"/>
  <c r="AD198" i="1"/>
  <c r="AE203" i="1"/>
  <c r="X203" i="1"/>
  <c r="AB203" i="1" s="1"/>
  <c r="S212" i="1"/>
  <c r="Q212" i="1" s="1"/>
  <c r="T212" i="1" s="1"/>
  <c r="N212" i="1" s="1"/>
  <c r="O212" i="1" s="1"/>
  <c r="N191" i="1"/>
  <c r="O191" i="1" s="1"/>
  <c r="V165" i="1"/>
  <c r="W165" i="1" s="1"/>
  <c r="V113" i="1"/>
  <c r="W113" i="1" s="1"/>
  <c r="AD119" i="1"/>
  <c r="V64" i="1"/>
  <c r="W64" i="1" s="1"/>
  <c r="S170" i="1"/>
  <c r="Q170" i="1" s="1"/>
  <c r="T170" i="1" s="1"/>
  <c r="N170" i="1" s="1"/>
  <c r="O170" i="1" s="1"/>
  <c r="S124" i="1"/>
  <c r="Q124" i="1" s="1"/>
  <c r="T124" i="1" s="1"/>
  <c r="N124" i="1" s="1"/>
  <c r="O124" i="1" s="1"/>
  <c r="AD80" i="1"/>
  <c r="V135" i="1"/>
  <c r="W135" i="1" s="1"/>
  <c r="AE146" i="1"/>
  <c r="AF146" i="1" s="1"/>
  <c r="X146" i="1"/>
  <c r="AB146" i="1" s="1"/>
  <c r="N53" i="1"/>
  <c r="O53" i="1" s="1"/>
  <c r="S80" i="1"/>
  <c r="Q80" i="1" s="1"/>
  <c r="T80" i="1" s="1"/>
  <c r="N80" i="1" s="1"/>
  <c r="O80" i="1" s="1"/>
  <c r="S47" i="1"/>
  <c r="Q47" i="1" s="1"/>
  <c r="T47" i="1" s="1"/>
  <c r="N47" i="1" s="1"/>
  <c r="O47" i="1" s="1"/>
  <c r="S93" i="1"/>
  <c r="Q93" i="1" s="1"/>
  <c r="T93" i="1" s="1"/>
  <c r="N93" i="1" s="1"/>
  <c r="O93" i="1" s="1"/>
  <c r="AE60" i="1"/>
  <c r="X60" i="1"/>
  <c r="AB60" i="1" s="1"/>
  <c r="S132" i="1"/>
  <c r="Q132" i="1" s="1"/>
  <c r="T132" i="1" s="1"/>
  <c r="N132" i="1" s="1"/>
  <c r="O132" i="1" s="1"/>
  <c r="AD154" i="1"/>
  <c r="AE23" i="1"/>
  <c r="AD23" i="1"/>
  <c r="X23" i="1"/>
  <c r="AB23" i="1" s="1"/>
  <c r="N88" i="1"/>
  <c r="O88" i="1" s="1"/>
  <c r="V87" i="1"/>
  <c r="W87" i="1" s="1"/>
  <c r="V527" i="1"/>
  <c r="W527" i="1" s="1"/>
  <c r="V547" i="1"/>
  <c r="W547" i="1" s="1"/>
  <c r="X535" i="1"/>
  <c r="AB535" i="1" s="1"/>
  <c r="AE535" i="1"/>
  <c r="AF535" i="1" s="1"/>
  <c r="V571" i="1"/>
  <c r="W571" i="1" s="1"/>
  <c r="V536" i="1"/>
  <c r="W536" i="1" s="1"/>
  <c r="X573" i="1"/>
  <c r="AB573" i="1" s="1"/>
  <c r="AE573" i="1"/>
  <c r="S573" i="1"/>
  <c r="Q573" i="1" s="1"/>
  <c r="T573" i="1" s="1"/>
  <c r="N573" i="1" s="1"/>
  <c r="O573" i="1" s="1"/>
  <c r="AD540" i="1"/>
  <c r="V492" i="1"/>
  <c r="W492" i="1" s="1"/>
  <c r="S496" i="1"/>
  <c r="Q496" i="1" s="1"/>
  <c r="T496" i="1" s="1"/>
  <c r="N496" i="1" s="1"/>
  <c r="O496" i="1" s="1"/>
  <c r="S475" i="1"/>
  <c r="Q475" i="1" s="1"/>
  <c r="T475" i="1" s="1"/>
  <c r="N475" i="1" s="1"/>
  <c r="O475" i="1" s="1"/>
  <c r="AD511" i="1"/>
  <c r="X465" i="1"/>
  <c r="AB465" i="1" s="1"/>
  <c r="AE465" i="1"/>
  <c r="AD465" i="1"/>
  <c r="X461" i="1"/>
  <c r="AB461" i="1" s="1"/>
  <c r="S461" i="1"/>
  <c r="Q461" i="1" s="1"/>
  <c r="T461" i="1" s="1"/>
  <c r="N461" i="1" s="1"/>
  <c r="O461" i="1" s="1"/>
  <c r="AE461" i="1"/>
  <c r="V349" i="1"/>
  <c r="W349" i="1" s="1"/>
  <c r="X519" i="1"/>
  <c r="AB519" i="1" s="1"/>
  <c r="AE519" i="1"/>
  <c r="AD519" i="1"/>
  <c r="AD498" i="1"/>
  <c r="AF494" i="1"/>
  <c r="AD451" i="1"/>
  <c r="X508" i="1"/>
  <c r="AB508" i="1" s="1"/>
  <c r="S508" i="1"/>
  <c r="Q508" i="1" s="1"/>
  <c r="T508" i="1" s="1"/>
  <c r="N508" i="1" s="1"/>
  <c r="O508" i="1" s="1"/>
  <c r="AE508" i="1"/>
  <c r="AD508" i="1"/>
  <c r="AE513" i="1"/>
  <c r="AD513" i="1"/>
  <c r="X513" i="1"/>
  <c r="AB513" i="1" s="1"/>
  <c r="N454" i="1"/>
  <c r="O454" i="1" s="1"/>
  <c r="X438" i="1"/>
  <c r="AB438" i="1" s="1"/>
  <c r="AE438" i="1"/>
  <c r="AF438" i="1" s="1"/>
  <c r="AE483" i="1"/>
  <c r="AF483" i="1" s="1"/>
  <c r="X483" i="1"/>
  <c r="AB483" i="1" s="1"/>
  <c r="AD453" i="1"/>
  <c r="AE486" i="1"/>
  <c r="AD486" i="1"/>
  <c r="X486" i="1"/>
  <c r="AB486" i="1" s="1"/>
  <c r="AD461" i="1"/>
  <c r="X440" i="1"/>
  <c r="AB440" i="1" s="1"/>
  <c r="AE440" i="1"/>
  <c r="AF440" i="1" s="1"/>
  <c r="S428" i="1"/>
  <c r="Q428" i="1" s="1"/>
  <c r="T428" i="1" s="1"/>
  <c r="N428" i="1" s="1"/>
  <c r="O428" i="1" s="1"/>
  <c r="S403" i="1"/>
  <c r="Q403" i="1" s="1"/>
  <c r="T403" i="1" s="1"/>
  <c r="N403" i="1" s="1"/>
  <c r="O403" i="1" s="1"/>
  <c r="V393" i="1"/>
  <c r="W393" i="1" s="1"/>
  <c r="X424" i="1"/>
  <c r="AB424" i="1" s="1"/>
  <c r="S424" i="1"/>
  <c r="Q424" i="1" s="1"/>
  <c r="T424" i="1" s="1"/>
  <c r="N424" i="1" s="1"/>
  <c r="O424" i="1" s="1"/>
  <c r="AE424" i="1"/>
  <c r="AF424" i="1" s="1"/>
  <c r="V344" i="1"/>
  <c r="W344" i="1" s="1"/>
  <c r="X412" i="1"/>
  <c r="AB412" i="1" s="1"/>
  <c r="AE412" i="1"/>
  <c r="AD412" i="1"/>
  <c r="X462" i="1"/>
  <c r="AB462" i="1" s="1"/>
  <c r="AE462" i="1"/>
  <c r="AD462" i="1"/>
  <c r="S462" i="1"/>
  <c r="Q462" i="1" s="1"/>
  <c r="T462" i="1" s="1"/>
  <c r="N462" i="1" s="1"/>
  <c r="O462" i="1" s="1"/>
  <c r="S399" i="1"/>
  <c r="Q399" i="1" s="1"/>
  <c r="T399" i="1" s="1"/>
  <c r="N399" i="1" s="1"/>
  <c r="O399" i="1" s="1"/>
  <c r="AD407" i="1"/>
  <c r="X355" i="1"/>
  <c r="AB355" i="1" s="1"/>
  <c r="AE355" i="1"/>
  <c r="X358" i="1"/>
  <c r="AB358" i="1" s="1"/>
  <c r="AE358" i="1"/>
  <c r="AD358" i="1"/>
  <c r="V343" i="1"/>
  <c r="W343" i="1" s="1"/>
  <c r="S335" i="1"/>
  <c r="Q335" i="1" s="1"/>
  <c r="T335" i="1" s="1"/>
  <c r="N335" i="1" s="1"/>
  <c r="O335" i="1" s="1"/>
  <c r="N351" i="1"/>
  <c r="O351" i="1" s="1"/>
  <c r="AD346" i="1"/>
  <c r="X378" i="1"/>
  <c r="AB378" i="1" s="1"/>
  <c r="AE378" i="1"/>
  <c r="AD378" i="1"/>
  <c r="N306" i="1"/>
  <c r="O306" i="1" s="1"/>
  <c r="X331" i="1"/>
  <c r="AB331" i="1" s="1"/>
  <c r="AE331" i="1"/>
  <c r="AF331" i="1" s="1"/>
  <c r="AE288" i="1"/>
  <c r="AF288" i="1" s="1"/>
  <c r="X288" i="1"/>
  <c r="AB288" i="1" s="1"/>
  <c r="AD253" i="1"/>
  <c r="X295" i="1"/>
  <c r="AB295" i="1" s="1"/>
  <c r="AE295" i="1"/>
  <c r="AD295" i="1"/>
  <c r="S295" i="1"/>
  <c r="Q295" i="1" s="1"/>
  <c r="T295" i="1" s="1"/>
  <c r="N295" i="1" s="1"/>
  <c r="O295" i="1" s="1"/>
  <c r="V289" i="1"/>
  <c r="W289" i="1" s="1"/>
  <c r="AE283" i="1"/>
  <c r="AF283" i="1" s="1"/>
  <c r="S283" i="1"/>
  <c r="Q283" i="1" s="1"/>
  <c r="T283" i="1" s="1"/>
  <c r="N283" i="1" s="1"/>
  <c r="O283" i="1" s="1"/>
  <c r="X283" i="1"/>
  <c r="AB283" i="1" s="1"/>
  <c r="S311" i="1"/>
  <c r="Q311" i="1" s="1"/>
  <c r="T311" i="1" s="1"/>
  <c r="N311" i="1" s="1"/>
  <c r="O311" i="1" s="1"/>
  <c r="N265" i="1"/>
  <c r="O265" i="1" s="1"/>
  <c r="V264" i="1"/>
  <c r="W264" i="1" s="1"/>
  <c r="S267" i="1"/>
  <c r="Q267" i="1" s="1"/>
  <c r="T267" i="1" s="1"/>
  <c r="N267" i="1" s="1"/>
  <c r="O267" i="1" s="1"/>
  <c r="S257" i="1"/>
  <c r="Q257" i="1" s="1"/>
  <c r="T257" i="1" s="1"/>
  <c r="N257" i="1" s="1"/>
  <c r="O257" i="1" s="1"/>
  <c r="V244" i="1"/>
  <c r="W244" i="1" s="1"/>
  <c r="S232" i="1"/>
  <c r="Q232" i="1" s="1"/>
  <c r="T232" i="1" s="1"/>
  <c r="N232" i="1" s="1"/>
  <c r="O232" i="1" s="1"/>
  <c r="V239" i="1"/>
  <c r="W239" i="1" s="1"/>
  <c r="N245" i="1"/>
  <c r="O245" i="1" s="1"/>
  <c r="AE176" i="1"/>
  <c r="AF176" i="1" s="1"/>
  <c r="X176" i="1"/>
  <c r="AB176" i="1" s="1"/>
  <c r="AD196" i="1"/>
  <c r="X240" i="1"/>
  <c r="AB240" i="1" s="1"/>
  <c r="AE240" i="1"/>
  <c r="AD240" i="1"/>
  <c r="V174" i="1"/>
  <c r="W174" i="1" s="1"/>
  <c r="AE161" i="1"/>
  <c r="AD161" i="1"/>
  <c r="X161" i="1"/>
  <c r="AB161" i="1" s="1"/>
  <c r="S221" i="1"/>
  <c r="Q221" i="1" s="1"/>
  <c r="T221" i="1" s="1"/>
  <c r="N221" i="1" s="1"/>
  <c r="O221" i="1" s="1"/>
  <c r="N202" i="1"/>
  <c r="O202" i="1" s="1"/>
  <c r="X191" i="1"/>
  <c r="AB191" i="1" s="1"/>
  <c r="AE191" i="1"/>
  <c r="AF191" i="1" s="1"/>
  <c r="X123" i="1"/>
  <c r="AB123" i="1" s="1"/>
  <c r="AE123" i="1"/>
  <c r="V95" i="1"/>
  <c r="W95" i="1" s="1"/>
  <c r="V59" i="1"/>
  <c r="W59" i="1" s="1"/>
  <c r="S188" i="1"/>
  <c r="Q188" i="1" s="1"/>
  <c r="T188" i="1" s="1"/>
  <c r="N188" i="1" s="1"/>
  <c r="O188" i="1" s="1"/>
  <c r="S123" i="1"/>
  <c r="Q123" i="1" s="1"/>
  <c r="T123" i="1" s="1"/>
  <c r="N123" i="1" s="1"/>
  <c r="O123" i="1" s="1"/>
  <c r="X200" i="1"/>
  <c r="AB200" i="1" s="1"/>
  <c r="AE200" i="1"/>
  <c r="AF200" i="1" s="1"/>
  <c r="AE133" i="1"/>
  <c r="AF133" i="1" s="1"/>
  <c r="X133" i="1"/>
  <c r="AB133" i="1" s="1"/>
  <c r="V41" i="1"/>
  <c r="W41" i="1" s="1"/>
  <c r="S146" i="1"/>
  <c r="Q146" i="1" s="1"/>
  <c r="T146" i="1" s="1"/>
  <c r="N146" i="1" s="1"/>
  <c r="O146" i="1" s="1"/>
  <c r="V71" i="1"/>
  <c r="W71" i="1" s="1"/>
  <c r="X101" i="1"/>
  <c r="AB101" i="1" s="1"/>
  <c r="AE101" i="1"/>
  <c r="AF101" i="1" s="1"/>
  <c r="S112" i="1"/>
  <c r="Q112" i="1" s="1"/>
  <c r="T112" i="1" s="1"/>
  <c r="N112" i="1" s="1"/>
  <c r="O112" i="1" s="1"/>
  <c r="AD123" i="1"/>
  <c r="AE52" i="1"/>
  <c r="AF52" i="1" s="1"/>
  <c r="X52" i="1"/>
  <c r="AB52" i="1" s="1"/>
  <c r="V100" i="1"/>
  <c r="W100" i="1" s="1"/>
  <c r="N33" i="1"/>
  <c r="O33" i="1" s="1"/>
  <c r="AE20" i="1"/>
  <c r="AF20" i="1" s="1"/>
  <c r="X20" i="1"/>
  <c r="AB20" i="1" s="1"/>
  <c r="AF48" i="1"/>
  <c r="AD455" i="1"/>
  <c r="AE554" i="1"/>
  <c r="AF554" i="1" s="1"/>
  <c r="X554" i="1"/>
  <c r="AB554" i="1" s="1"/>
  <c r="V551" i="1"/>
  <c r="W551" i="1" s="1"/>
  <c r="V565" i="1"/>
  <c r="W565" i="1" s="1"/>
  <c r="AF572" i="1"/>
  <c r="AD549" i="1"/>
  <c r="AE506" i="1"/>
  <c r="AF506" i="1" s="1"/>
  <c r="X506" i="1"/>
  <c r="AB506" i="1" s="1"/>
  <c r="AD466" i="1"/>
  <c r="AD456" i="1"/>
  <c r="V489" i="1"/>
  <c r="W489" i="1" s="1"/>
  <c r="V567" i="1"/>
  <c r="W567" i="1" s="1"/>
  <c r="V566" i="1"/>
  <c r="W566" i="1" s="1"/>
  <c r="V531" i="1"/>
  <c r="W531" i="1" s="1"/>
  <c r="V539" i="1"/>
  <c r="W539" i="1" s="1"/>
  <c r="S515" i="1"/>
  <c r="Q515" i="1" s="1"/>
  <c r="T515" i="1" s="1"/>
  <c r="N515" i="1" s="1"/>
  <c r="O515" i="1" s="1"/>
  <c r="V561" i="1"/>
  <c r="W561" i="1" s="1"/>
  <c r="V526" i="1"/>
  <c r="W526" i="1" s="1"/>
  <c r="N563" i="1"/>
  <c r="O563" i="1" s="1"/>
  <c r="V538" i="1"/>
  <c r="W538" i="1" s="1"/>
  <c r="AD573" i="1"/>
  <c r="X563" i="1"/>
  <c r="AB563" i="1" s="1"/>
  <c r="AE563" i="1"/>
  <c r="AF563" i="1" s="1"/>
  <c r="X543" i="1"/>
  <c r="AB543" i="1" s="1"/>
  <c r="AE543" i="1"/>
  <c r="AF543" i="1" s="1"/>
  <c r="V532" i="1"/>
  <c r="W532" i="1" s="1"/>
  <c r="V553" i="1"/>
  <c r="W553" i="1" s="1"/>
  <c r="X525" i="1"/>
  <c r="AB525" i="1" s="1"/>
  <c r="AE525" i="1"/>
  <c r="AD525" i="1"/>
  <c r="AD520" i="1"/>
  <c r="V505" i="1"/>
  <c r="W505" i="1" s="1"/>
  <c r="V514" i="1"/>
  <c r="W514" i="1" s="1"/>
  <c r="X491" i="1"/>
  <c r="AB491" i="1" s="1"/>
  <c r="AE491" i="1"/>
  <c r="AD491" i="1"/>
  <c r="S473" i="1"/>
  <c r="Q473" i="1" s="1"/>
  <c r="T473" i="1" s="1"/>
  <c r="N473" i="1" s="1"/>
  <c r="O473" i="1" s="1"/>
  <c r="S488" i="1"/>
  <c r="Q488" i="1" s="1"/>
  <c r="T488" i="1" s="1"/>
  <c r="N488" i="1" s="1"/>
  <c r="O488" i="1" s="1"/>
  <c r="V477" i="1"/>
  <c r="W477" i="1" s="1"/>
  <c r="AD464" i="1"/>
  <c r="AE464" i="1"/>
  <c r="X464" i="1"/>
  <c r="AB464" i="1" s="1"/>
  <c r="AD446" i="1"/>
  <c r="N449" i="1"/>
  <c r="O449" i="1" s="1"/>
  <c r="X458" i="1"/>
  <c r="AB458" i="1" s="1"/>
  <c r="AE458" i="1"/>
  <c r="AD458" i="1"/>
  <c r="S458" i="1"/>
  <c r="Q458" i="1" s="1"/>
  <c r="T458" i="1" s="1"/>
  <c r="N458" i="1" s="1"/>
  <c r="O458" i="1" s="1"/>
  <c r="S441" i="1"/>
  <c r="Q441" i="1" s="1"/>
  <c r="T441" i="1" s="1"/>
  <c r="N441" i="1" s="1"/>
  <c r="O441" i="1" s="1"/>
  <c r="X478" i="1"/>
  <c r="AB478" i="1" s="1"/>
  <c r="AE478" i="1"/>
  <c r="AF478" i="1" s="1"/>
  <c r="X481" i="1"/>
  <c r="AB481" i="1" s="1"/>
  <c r="AE481" i="1"/>
  <c r="AD481" i="1"/>
  <c r="V457" i="1"/>
  <c r="W457" i="1" s="1"/>
  <c r="AE431" i="1"/>
  <c r="AD431" i="1"/>
  <c r="X431" i="1"/>
  <c r="AB431" i="1" s="1"/>
  <c r="S438" i="1"/>
  <c r="Q438" i="1" s="1"/>
  <c r="T438" i="1" s="1"/>
  <c r="N438" i="1" s="1"/>
  <c r="O438" i="1" s="1"/>
  <c r="V434" i="1"/>
  <c r="W434" i="1" s="1"/>
  <c r="X463" i="1"/>
  <c r="AB463" i="1" s="1"/>
  <c r="AE463" i="1"/>
  <c r="AF463" i="1" s="1"/>
  <c r="AD435" i="1"/>
  <c r="V425" i="1"/>
  <c r="W425" i="1" s="1"/>
  <c r="S426" i="1"/>
  <c r="Q426" i="1" s="1"/>
  <c r="T426" i="1" s="1"/>
  <c r="N426" i="1" s="1"/>
  <c r="O426" i="1" s="1"/>
  <c r="S410" i="1"/>
  <c r="Q410" i="1" s="1"/>
  <c r="T410" i="1" s="1"/>
  <c r="N410" i="1" s="1"/>
  <c r="O410" i="1" s="1"/>
  <c r="V391" i="1"/>
  <c r="W391" i="1" s="1"/>
  <c r="V406" i="1"/>
  <c r="W406" i="1" s="1"/>
  <c r="X381" i="1"/>
  <c r="AB381" i="1" s="1"/>
  <c r="AE381" i="1"/>
  <c r="AF381" i="1" s="1"/>
  <c r="S381" i="1"/>
  <c r="Q381" i="1" s="1"/>
  <c r="T381" i="1" s="1"/>
  <c r="N381" i="1" s="1"/>
  <c r="O381" i="1" s="1"/>
  <c r="X411" i="1"/>
  <c r="AB411" i="1" s="1"/>
  <c r="AE411" i="1"/>
  <c r="AD411" i="1"/>
  <c r="AF408" i="1"/>
  <c r="X414" i="1"/>
  <c r="AB414" i="1" s="1"/>
  <c r="S414" i="1"/>
  <c r="Q414" i="1" s="1"/>
  <c r="T414" i="1" s="1"/>
  <c r="N414" i="1" s="1"/>
  <c r="O414" i="1" s="1"/>
  <c r="AE414" i="1"/>
  <c r="AF414" i="1" s="1"/>
  <c r="X394" i="1"/>
  <c r="AB394" i="1" s="1"/>
  <c r="AE394" i="1"/>
  <c r="AD394" i="1"/>
  <c r="AD371" i="1"/>
  <c r="X351" i="1"/>
  <c r="AB351" i="1" s="1"/>
  <c r="AE351" i="1"/>
  <c r="AD351" i="1"/>
  <c r="AD322" i="1"/>
  <c r="N373" i="1"/>
  <c r="O373" i="1" s="1"/>
  <c r="S361" i="1"/>
  <c r="Q361" i="1" s="1"/>
  <c r="T361" i="1" s="1"/>
  <c r="N361" i="1" s="1"/>
  <c r="O361" i="1" s="1"/>
  <c r="S317" i="1"/>
  <c r="Q317" i="1" s="1"/>
  <c r="T317" i="1" s="1"/>
  <c r="N317" i="1" s="1"/>
  <c r="O317" i="1" s="1"/>
  <c r="V314" i="1"/>
  <c r="W314" i="1" s="1"/>
  <c r="X373" i="1"/>
  <c r="AB373" i="1" s="1"/>
  <c r="AE373" i="1"/>
  <c r="AD373" i="1"/>
  <c r="S321" i="1"/>
  <c r="Q321" i="1" s="1"/>
  <c r="T321" i="1" s="1"/>
  <c r="N321" i="1" s="1"/>
  <c r="O321" i="1" s="1"/>
  <c r="AE260" i="1"/>
  <c r="AD260" i="1"/>
  <c r="X260" i="1"/>
  <c r="AB260" i="1" s="1"/>
  <c r="V315" i="1"/>
  <c r="W315" i="1" s="1"/>
  <c r="AF387" i="1"/>
  <c r="X282" i="1"/>
  <c r="AB282" i="1" s="1"/>
  <c r="AE282" i="1"/>
  <c r="AF282" i="1" s="1"/>
  <c r="S275" i="1"/>
  <c r="Q275" i="1" s="1"/>
  <c r="T275" i="1" s="1"/>
  <c r="N275" i="1" s="1"/>
  <c r="O275" i="1" s="1"/>
  <c r="S282" i="1"/>
  <c r="Q282" i="1" s="1"/>
  <c r="T282" i="1" s="1"/>
  <c r="N282" i="1" s="1"/>
  <c r="O282" i="1" s="1"/>
  <c r="X316" i="1"/>
  <c r="AB316" i="1" s="1"/>
  <c r="AE316" i="1"/>
  <c r="AF316" i="1" s="1"/>
  <c r="S316" i="1"/>
  <c r="Q316" i="1" s="1"/>
  <c r="T316" i="1" s="1"/>
  <c r="N316" i="1" s="1"/>
  <c r="O316" i="1" s="1"/>
  <c r="X301" i="1"/>
  <c r="AB301" i="1" s="1"/>
  <c r="AE301" i="1"/>
  <c r="AF301" i="1" s="1"/>
  <c r="AE270" i="1"/>
  <c r="AF270" i="1" s="1"/>
  <c r="X270" i="1"/>
  <c r="AB270" i="1" s="1"/>
  <c r="V277" i="1"/>
  <c r="W277" i="1" s="1"/>
  <c r="X272" i="1"/>
  <c r="AB272" i="1" s="1"/>
  <c r="AE272" i="1"/>
  <c r="AF272" i="1" s="1"/>
  <c r="AE254" i="1"/>
  <c r="AD254" i="1"/>
  <c r="X254" i="1"/>
  <c r="AB254" i="1" s="1"/>
  <c r="AD201" i="1"/>
  <c r="X231" i="1"/>
  <c r="AB231" i="1" s="1"/>
  <c r="AE231" i="1"/>
  <c r="AF231" i="1" s="1"/>
  <c r="S231" i="1"/>
  <c r="Q231" i="1" s="1"/>
  <c r="T231" i="1" s="1"/>
  <c r="N231" i="1" s="1"/>
  <c r="O231" i="1" s="1"/>
  <c r="S214" i="1"/>
  <c r="Q214" i="1" s="1"/>
  <c r="T214" i="1" s="1"/>
  <c r="N214" i="1" s="1"/>
  <c r="O214" i="1" s="1"/>
  <c r="X192" i="1"/>
  <c r="AB192" i="1" s="1"/>
  <c r="AE192" i="1"/>
  <c r="AD214" i="1"/>
  <c r="N147" i="1"/>
  <c r="O147" i="1" s="1"/>
  <c r="N163" i="1"/>
  <c r="O163" i="1" s="1"/>
  <c r="V54" i="1"/>
  <c r="W54" i="1" s="1"/>
  <c r="X236" i="1"/>
  <c r="AB236" i="1" s="1"/>
  <c r="AE236" i="1"/>
  <c r="AF236" i="1" s="1"/>
  <c r="AD193" i="1"/>
  <c r="V162" i="1"/>
  <c r="W162" i="1" s="1"/>
  <c r="X116" i="1"/>
  <c r="AB116" i="1" s="1"/>
  <c r="AE116" i="1"/>
  <c r="AF116" i="1" s="1"/>
  <c r="S187" i="1"/>
  <c r="Q187" i="1" s="1"/>
  <c r="T187" i="1" s="1"/>
  <c r="N187" i="1" s="1"/>
  <c r="O187" i="1" s="1"/>
  <c r="X152" i="1"/>
  <c r="AB152" i="1" s="1"/>
  <c r="AE152" i="1"/>
  <c r="S152" i="1"/>
  <c r="Q152" i="1" s="1"/>
  <c r="T152" i="1" s="1"/>
  <c r="N152" i="1" s="1"/>
  <c r="O152" i="1" s="1"/>
  <c r="S139" i="1"/>
  <c r="Q139" i="1" s="1"/>
  <c r="T139" i="1" s="1"/>
  <c r="N139" i="1" s="1"/>
  <c r="O139" i="1" s="1"/>
  <c r="S136" i="1"/>
  <c r="Q136" i="1" s="1"/>
  <c r="T136" i="1" s="1"/>
  <c r="N136" i="1" s="1"/>
  <c r="O136" i="1" s="1"/>
  <c r="S181" i="1"/>
  <c r="Q181" i="1" s="1"/>
  <c r="T181" i="1" s="1"/>
  <c r="N181" i="1" s="1"/>
  <c r="O181" i="1" s="1"/>
  <c r="AD152" i="1"/>
  <c r="AD85" i="1"/>
  <c r="AD75" i="1"/>
  <c r="X70" i="1"/>
  <c r="AB70" i="1" s="1"/>
  <c r="AE70" i="1"/>
  <c r="AF70" i="1" s="1"/>
  <c r="S126" i="1"/>
  <c r="Q126" i="1" s="1"/>
  <c r="T126" i="1" s="1"/>
  <c r="N126" i="1" s="1"/>
  <c r="O126" i="1" s="1"/>
  <c r="AD86" i="1"/>
  <c r="V56" i="1"/>
  <c r="W56" i="1" s="1"/>
  <c r="AE32" i="1"/>
  <c r="X32" i="1"/>
  <c r="AB32" i="1" s="1"/>
  <c r="AD65" i="1"/>
  <c r="AD60" i="1"/>
  <c r="S116" i="1"/>
  <c r="Q116" i="1" s="1"/>
  <c r="T116" i="1" s="1"/>
  <c r="N116" i="1" s="1"/>
  <c r="O116" i="1" s="1"/>
  <c r="S86" i="1"/>
  <c r="Q86" i="1" s="1"/>
  <c r="T86" i="1" s="1"/>
  <c r="N86" i="1" s="1"/>
  <c r="O86" i="1" s="1"/>
  <c r="AD67" i="1"/>
  <c r="S104" i="1"/>
  <c r="Q104" i="1" s="1"/>
  <c r="T104" i="1" s="1"/>
  <c r="N104" i="1" s="1"/>
  <c r="O104" i="1" s="1"/>
  <c r="AD81" i="1"/>
  <c r="AD50" i="1"/>
  <c r="AE106" i="1"/>
  <c r="AD106" i="1"/>
  <c r="X106" i="1"/>
  <c r="AB106" i="1" s="1"/>
  <c r="V26" i="1"/>
  <c r="W26" i="1" s="1"/>
  <c r="S72" i="1"/>
  <c r="Q72" i="1" s="1"/>
  <c r="T72" i="1" s="1"/>
  <c r="N72" i="1" s="1"/>
  <c r="O72" i="1" s="1"/>
  <c r="S23" i="1"/>
  <c r="Q23" i="1" s="1"/>
  <c r="T23" i="1" s="1"/>
  <c r="N23" i="1" s="1"/>
  <c r="O23" i="1" s="1"/>
  <c r="S109" i="1"/>
  <c r="Q109" i="1" s="1"/>
  <c r="T109" i="1" s="1"/>
  <c r="N109" i="1" s="1"/>
  <c r="O109" i="1" s="1"/>
  <c r="AF33" i="1"/>
  <c r="AE45" i="1"/>
  <c r="AF45" i="1" s="1"/>
  <c r="X45" i="1"/>
  <c r="AB45" i="1" s="1"/>
  <c r="AD255" i="1"/>
  <c r="AF355" i="1" l="1"/>
  <c r="AF88" i="1"/>
  <c r="AF427" i="1"/>
  <c r="AF203" i="1"/>
  <c r="AF245" i="1"/>
  <c r="AF27" i="1"/>
  <c r="AF227" i="1"/>
  <c r="AF263" i="1"/>
  <c r="AF157" i="1"/>
  <c r="AF213" i="1"/>
  <c r="AF43" i="1"/>
  <c r="AF251" i="1"/>
  <c r="AF365" i="1"/>
  <c r="AF375" i="1"/>
  <c r="AF63" i="1"/>
  <c r="AF468" i="1"/>
  <c r="AF156" i="1"/>
  <c r="AF252" i="1"/>
  <c r="AF149" i="1"/>
  <c r="AF211" i="1"/>
  <c r="AF32" i="1"/>
  <c r="AF35" i="1"/>
  <c r="AF62" i="1"/>
  <c r="AF459" i="1"/>
  <c r="AF225" i="1"/>
  <c r="AF228" i="1"/>
  <c r="AF299" i="1"/>
  <c r="AF327" i="1"/>
  <c r="AF399" i="1"/>
  <c r="AF510" i="1"/>
  <c r="AF123" i="1"/>
  <c r="AF287" i="1"/>
  <c r="AF166" i="1"/>
  <c r="AF350" i="1"/>
  <c r="AF332" i="1"/>
  <c r="AF129" i="1"/>
  <c r="AF274" i="1"/>
  <c r="AF134" i="1"/>
  <c r="AF384" i="1"/>
  <c r="AF275" i="1"/>
  <c r="AF338" i="1"/>
  <c r="AF386" i="1"/>
  <c r="AF147" i="1"/>
  <c r="AF192" i="1"/>
  <c r="AF417" i="1"/>
  <c r="AF304" i="1"/>
  <c r="AF335" i="1"/>
  <c r="AF80" i="1"/>
  <c r="AF68" i="1"/>
  <c r="AF167" i="1"/>
  <c r="AF217" i="1"/>
  <c r="AF182" i="1"/>
  <c r="AF495" i="1"/>
  <c r="AF260" i="1"/>
  <c r="AF491" i="1"/>
  <c r="AF294" i="1"/>
  <c r="AF320" i="1"/>
  <c r="AF475" i="1"/>
  <c r="AF257" i="1"/>
  <c r="AF250" i="1"/>
  <c r="AF47" i="1"/>
  <c r="AF153" i="1"/>
  <c r="AF91" i="1"/>
  <c r="AF540" i="1"/>
  <c r="AF473" i="1"/>
  <c r="AF241" i="1"/>
  <c r="AF464" i="1"/>
  <c r="AF524" i="1"/>
  <c r="AF215" i="1"/>
  <c r="AF422" i="1"/>
  <c r="AF430" i="1"/>
  <c r="AF310" i="1"/>
  <c r="AF480" i="1"/>
  <c r="AF378" i="1"/>
  <c r="AF486" i="1"/>
  <c r="AF520" i="1"/>
  <c r="AF193" i="1"/>
  <c r="AF256" i="1"/>
  <c r="AF284" i="1"/>
  <c r="AF484" i="1"/>
  <c r="AF141" i="1"/>
  <c r="AF490" i="1"/>
  <c r="AF476" i="1"/>
  <c r="AF525" i="1"/>
  <c r="AF131" i="1"/>
  <c r="AF172" i="1"/>
  <c r="AF519" i="1"/>
  <c r="AF573" i="1"/>
  <c r="AF255" i="1"/>
  <c r="AF467" i="1"/>
  <c r="AF278" i="1"/>
  <c r="AF72" i="1"/>
  <c r="AF18" i="1"/>
  <c r="AF534" i="1"/>
  <c r="AF443" i="1"/>
  <c r="AF470" i="1"/>
  <c r="AF330" i="1"/>
  <c r="AF458" i="1"/>
  <c r="AF358" i="1"/>
  <c r="AF321" i="1"/>
  <c r="AF291" i="1"/>
  <c r="AF148" i="1"/>
  <c r="AF296" i="1"/>
  <c r="AF178" i="1"/>
  <c r="AF114" i="1"/>
  <c r="AE140" i="1"/>
  <c r="X140" i="1"/>
  <c r="AB140" i="1" s="1"/>
  <c r="S140" i="1"/>
  <c r="Q140" i="1" s="1"/>
  <c r="T140" i="1" s="1"/>
  <c r="N140" i="1" s="1"/>
  <c r="O140" i="1" s="1"/>
  <c r="AD140" i="1"/>
  <c r="X309" i="1"/>
  <c r="AB309" i="1" s="1"/>
  <c r="AE309" i="1"/>
  <c r="S309" i="1"/>
  <c r="Q309" i="1" s="1"/>
  <c r="T309" i="1" s="1"/>
  <c r="N309" i="1" s="1"/>
  <c r="O309" i="1" s="1"/>
  <c r="AD309" i="1"/>
  <c r="AD517" i="1"/>
  <c r="AE517" i="1"/>
  <c r="X517" i="1"/>
  <c r="AB517" i="1" s="1"/>
  <c r="S517" i="1"/>
  <c r="Q517" i="1" s="1"/>
  <c r="T517" i="1" s="1"/>
  <c r="N517" i="1" s="1"/>
  <c r="O517" i="1" s="1"/>
  <c r="AE293" i="1"/>
  <c r="AD293" i="1"/>
  <c r="X293" i="1"/>
  <c r="AB293" i="1" s="1"/>
  <c r="S293" i="1"/>
  <c r="Q293" i="1" s="1"/>
  <c r="T293" i="1" s="1"/>
  <c r="N293" i="1" s="1"/>
  <c r="O293" i="1" s="1"/>
  <c r="X190" i="1"/>
  <c r="AB190" i="1" s="1"/>
  <c r="AE190" i="1"/>
  <c r="S190" i="1"/>
  <c r="Q190" i="1" s="1"/>
  <c r="T190" i="1" s="1"/>
  <c r="N190" i="1" s="1"/>
  <c r="O190" i="1" s="1"/>
  <c r="AD190" i="1"/>
  <c r="X527" i="1"/>
  <c r="AB527" i="1" s="1"/>
  <c r="AE527" i="1"/>
  <c r="S527" i="1"/>
  <c r="Q527" i="1" s="1"/>
  <c r="T527" i="1" s="1"/>
  <c r="N527" i="1" s="1"/>
  <c r="O527" i="1" s="1"/>
  <c r="AD527" i="1"/>
  <c r="AE120" i="1"/>
  <c r="AD120" i="1"/>
  <c r="X120" i="1"/>
  <c r="AB120" i="1" s="1"/>
  <c r="S120" i="1"/>
  <c r="Q120" i="1" s="1"/>
  <c r="T120" i="1" s="1"/>
  <c r="N120" i="1" s="1"/>
  <c r="O120" i="1" s="1"/>
  <c r="AE97" i="1"/>
  <c r="X97" i="1"/>
  <c r="AB97" i="1" s="1"/>
  <c r="S97" i="1"/>
  <c r="Q97" i="1" s="1"/>
  <c r="T97" i="1" s="1"/>
  <c r="N97" i="1" s="1"/>
  <c r="O97" i="1" s="1"/>
  <c r="AD97" i="1"/>
  <c r="X487" i="1"/>
  <c r="AB487" i="1" s="1"/>
  <c r="AE487" i="1"/>
  <c r="AD487" i="1"/>
  <c r="S487" i="1"/>
  <c r="Q487" i="1" s="1"/>
  <c r="T487" i="1" s="1"/>
  <c r="N487" i="1" s="1"/>
  <c r="O487" i="1" s="1"/>
  <c r="AF109" i="1"/>
  <c r="AE150" i="1"/>
  <c r="X150" i="1"/>
  <c r="AB150" i="1" s="1"/>
  <c r="S150" i="1"/>
  <c r="Q150" i="1" s="1"/>
  <c r="T150" i="1" s="1"/>
  <c r="N150" i="1" s="1"/>
  <c r="O150" i="1" s="1"/>
  <c r="AD150" i="1"/>
  <c r="AE369" i="1"/>
  <c r="X369" i="1"/>
  <c r="AB369" i="1" s="1"/>
  <c r="AD369" i="1"/>
  <c r="S369" i="1"/>
  <c r="Q369" i="1" s="1"/>
  <c r="T369" i="1" s="1"/>
  <c r="N369" i="1" s="1"/>
  <c r="O369" i="1" s="1"/>
  <c r="AF426" i="1"/>
  <c r="AE162" i="1"/>
  <c r="X162" i="1"/>
  <c r="AB162" i="1" s="1"/>
  <c r="AD162" i="1"/>
  <c r="S162" i="1"/>
  <c r="Q162" i="1" s="1"/>
  <c r="T162" i="1" s="1"/>
  <c r="N162" i="1" s="1"/>
  <c r="O162" i="1" s="1"/>
  <c r="AE406" i="1"/>
  <c r="AD406" i="1"/>
  <c r="X406" i="1"/>
  <c r="AB406" i="1" s="1"/>
  <c r="S406" i="1"/>
  <c r="Q406" i="1" s="1"/>
  <c r="T406" i="1" s="1"/>
  <c r="N406" i="1" s="1"/>
  <c r="O406" i="1" s="1"/>
  <c r="X434" i="1"/>
  <c r="AB434" i="1" s="1"/>
  <c r="AE434" i="1"/>
  <c r="AD434" i="1"/>
  <c r="S434" i="1"/>
  <c r="Q434" i="1" s="1"/>
  <c r="T434" i="1" s="1"/>
  <c r="N434" i="1" s="1"/>
  <c r="O434" i="1" s="1"/>
  <c r="AE526" i="1"/>
  <c r="X526" i="1"/>
  <c r="AB526" i="1" s="1"/>
  <c r="AD526" i="1"/>
  <c r="S526" i="1"/>
  <c r="Q526" i="1" s="1"/>
  <c r="T526" i="1" s="1"/>
  <c r="N526" i="1" s="1"/>
  <c r="O526" i="1" s="1"/>
  <c r="AF161" i="1"/>
  <c r="AE344" i="1"/>
  <c r="X344" i="1"/>
  <c r="AB344" i="1" s="1"/>
  <c r="S344" i="1"/>
  <c r="Q344" i="1" s="1"/>
  <c r="T344" i="1" s="1"/>
  <c r="N344" i="1" s="1"/>
  <c r="O344" i="1" s="1"/>
  <c r="AD344" i="1"/>
  <c r="AE90" i="1"/>
  <c r="X90" i="1"/>
  <c r="AB90" i="1" s="1"/>
  <c r="S90" i="1"/>
  <c r="Q90" i="1" s="1"/>
  <c r="T90" i="1" s="1"/>
  <c r="N90" i="1" s="1"/>
  <c r="O90" i="1" s="1"/>
  <c r="AD90" i="1"/>
  <c r="X259" i="1"/>
  <c r="AB259" i="1" s="1"/>
  <c r="AE259" i="1"/>
  <c r="S259" i="1"/>
  <c r="Q259" i="1" s="1"/>
  <c r="T259" i="1" s="1"/>
  <c r="N259" i="1" s="1"/>
  <c r="O259" i="1" s="1"/>
  <c r="AD259" i="1"/>
  <c r="AE118" i="1"/>
  <c r="X118" i="1"/>
  <c r="AB118" i="1" s="1"/>
  <c r="S118" i="1"/>
  <c r="Q118" i="1" s="1"/>
  <c r="T118" i="1" s="1"/>
  <c r="N118" i="1" s="1"/>
  <c r="O118" i="1" s="1"/>
  <c r="AD118" i="1"/>
  <c r="AF262" i="1"/>
  <c r="AE342" i="1"/>
  <c r="X342" i="1"/>
  <c r="AB342" i="1" s="1"/>
  <c r="AD342" i="1"/>
  <c r="S342" i="1"/>
  <c r="Q342" i="1" s="1"/>
  <c r="T342" i="1" s="1"/>
  <c r="N342" i="1" s="1"/>
  <c r="O342" i="1" s="1"/>
  <c r="AF471" i="1"/>
  <c r="AE107" i="1"/>
  <c r="X107" i="1"/>
  <c r="AB107" i="1" s="1"/>
  <c r="S107" i="1"/>
  <c r="Q107" i="1" s="1"/>
  <c r="T107" i="1" s="1"/>
  <c r="N107" i="1" s="1"/>
  <c r="O107" i="1" s="1"/>
  <c r="AD107" i="1"/>
  <c r="X529" i="1"/>
  <c r="AB529" i="1" s="1"/>
  <c r="AE529" i="1"/>
  <c r="AD529" i="1"/>
  <c r="S529" i="1"/>
  <c r="Q529" i="1" s="1"/>
  <c r="T529" i="1" s="1"/>
  <c r="N529" i="1" s="1"/>
  <c r="O529" i="1" s="1"/>
  <c r="X497" i="1"/>
  <c r="AB497" i="1" s="1"/>
  <c r="AE497" i="1"/>
  <c r="S497" i="1"/>
  <c r="Q497" i="1" s="1"/>
  <c r="T497" i="1" s="1"/>
  <c r="N497" i="1" s="1"/>
  <c r="O497" i="1" s="1"/>
  <c r="AD497" i="1"/>
  <c r="X279" i="1"/>
  <c r="AB279" i="1" s="1"/>
  <c r="AD279" i="1"/>
  <c r="AE279" i="1"/>
  <c r="S279" i="1"/>
  <c r="Q279" i="1" s="1"/>
  <c r="T279" i="1" s="1"/>
  <c r="N279" i="1" s="1"/>
  <c r="O279" i="1" s="1"/>
  <c r="AF356" i="1"/>
  <c r="X445" i="1"/>
  <c r="AB445" i="1" s="1"/>
  <c r="AE445" i="1"/>
  <c r="S445" i="1"/>
  <c r="Q445" i="1" s="1"/>
  <c r="T445" i="1" s="1"/>
  <c r="N445" i="1" s="1"/>
  <c r="O445" i="1" s="1"/>
  <c r="AD445" i="1"/>
  <c r="X89" i="1"/>
  <c r="AB89" i="1" s="1"/>
  <c r="S89" i="1"/>
  <c r="Q89" i="1" s="1"/>
  <c r="T89" i="1" s="1"/>
  <c r="N89" i="1" s="1"/>
  <c r="O89" i="1" s="1"/>
  <c r="AE89" i="1"/>
  <c r="AD89" i="1"/>
  <c r="AE17" i="1"/>
  <c r="X17" i="1"/>
  <c r="AB17" i="1" s="1"/>
  <c r="AD17" i="1"/>
  <c r="S17" i="1"/>
  <c r="Q17" i="1" s="1"/>
  <c r="T17" i="1" s="1"/>
  <c r="N17" i="1" s="1"/>
  <c r="O17" i="1" s="1"/>
  <c r="AE555" i="1"/>
  <c r="AD555" i="1"/>
  <c r="X555" i="1"/>
  <c r="AB555" i="1" s="1"/>
  <c r="S555" i="1"/>
  <c r="Q555" i="1" s="1"/>
  <c r="T555" i="1" s="1"/>
  <c r="N555" i="1" s="1"/>
  <c r="O555" i="1" s="1"/>
  <c r="X66" i="1"/>
  <c r="AB66" i="1" s="1"/>
  <c r="AE66" i="1"/>
  <c r="S66" i="1"/>
  <c r="Q66" i="1" s="1"/>
  <c r="T66" i="1" s="1"/>
  <c r="N66" i="1" s="1"/>
  <c r="O66" i="1" s="1"/>
  <c r="AD66" i="1"/>
  <c r="AF171" i="1"/>
  <c r="AF124" i="1"/>
  <c r="AE372" i="1"/>
  <c r="AD372" i="1"/>
  <c r="X372" i="1"/>
  <c r="AB372" i="1" s="1"/>
  <c r="S372" i="1"/>
  <c r="Q372" i="1" s="1"/>
  <c r="T372" i="1" s="1"/>
  <c r="N372" i="1" s="1"/>
  <c r="O372" i="1" s="1"/>
  <c r="AE155" i="1"/>
  <c r="X155" i="1"/>
  <c r="AB155" i="1" s="1"/>
  <c r="S155" i="1"/>
  <c r="Q155" i="1" s="1"/>
  <c r="T155" i="1" s="1"/>
  <c r="N155" i="1" s="1"/>
  <c r="O155" i="1" s="1"/>
  <c r="AD155" i="1"/>
  <c r="AE523" i="1"/>
  <c r="X523" i="1"/>
  <c r="AB523" i="1" s="1"/>
  <c r="S523" i="1"/>
  <c r="Q523" i="1" s="1"/>
  <c r="T523" i="1" s="1"/>
  <c r="N523" i="1" s="1"/>
  <c r="O523" i="1" s="1"/>
  <c r="AD523" i="1"/>
  <c r="AF136" i="1"/>
  <c r="AF451" i="1"/>
  <c r="AF488" i="1"/>
  <c r="AF300" i="1"/>
  <c r="AF546" i="1"/>
  <c r="X556" i="1"/>
  <c r="AB556" i="1" s="1"/>
  <c r="AE556" i="1"/>
  <c r="S556" i="1"/>
  <c r="Q556" i="1" s="1"/>
  <c r="T556" i="1" s="1"/>
  <c r="N556" i="1" s="1"/>
  <c r="O556" i="1" s="1"/>
  <c r="AD556" i="1"/>
  <c r="X348" i="1"/>
  <c r="AB348" i="1" s="1"/>
  <c r="AE348" i="1"/>
  <c r="AD348" i="1"/>
  <c r="S348" i="1"/>
  <c r="Q348" i="1" s="1"/>
  <c r="T348" i="1" s="1"/>
  <c r="N348" i="1" s="1"/>
  <c r="O348" i="1" s="1"/>
  <c r="AE125" i="1"/>
  <c r="X125" i="1"/>
  <c r="AB125" i="1" s="1"/>
  <c r="AD125" i="1"/>
  <c r="S125" i="1"/>
  <c r="Q125" i="1" s="1"/>
  <c r="T125" i="1" s="1"/>
  <c r="N125" i="1" s="1"/>
  <c r="O125" i="1" s="1"/>
  <c r="AE383" i="1"/>
  <c r="X383" i="1"/>
  <c r="AB383" i="1" s="1"/>
  <c r="AD383" i="1"/>
  <c r="S383" i="1"/>
  <c r="Q383" i="1" s="1"/>
  <c r="T383" i="1" s="1"/>
  <c r="N383" i="1" s="1"/>
  <c r="O383" i="1" s="1"/>
  <c r="AE392" i="1"/>
  <c r="X392" i="1"/>
  <c r="AB392" i="1" s="1"/>
  <c r="S392" i="1"/>
  <c r="Q392" i="1" s="1"/>
  <c r="T392" i="1" s="1"/>
  <c r="N392" i="1" s="1"/>
  <c r="O392" i="1" s="1"/>
  <c r="AD392" i="1"/>
  <c r="AF37" i="1"/>
  <c r="AE194" i="1"/>
  <c r="AD194" i="1"/>
  <c r="X194" i="1"/>
  <c r="AB194" i="1" s="1"/>
  <c r="S194" i="1"/>
  <c r="Q194" i="1" s="1"/>
  <c r="T194" i="1" s="1"/>
  <c r="N194" i="1" s="1"/>
  <c r="O194" i="1" s="1"/>
  <c r="AE377" i="1"/>
  <c r="AD377" i="1"/>
  <c r="X377" i="1"/>
  <c r="AB377" i="1" s="1"/>
  <c r="S377" i="1"/>
  <c r="Q377" i="1" s="1"/>
  <c r="T377" i="1" s="1"/>
  <c r="N377" i="1" s="1"/>
  <c r="O377" i="1" s="1"/>
  <c r="AF65" i="1"/>
  <c r="X64" i="1"/>
  <c r="AB64" i="1" s="1"/>
  <c r="AE64" i="1"/>
  <c r="AD64" i="1"/>
  <c r="S64" i="1"/>
  <c r="Q64" i="1" s="1"/>
  <c r="T64" i="1" s="1"/>
  <c r="N64" i="1" s="1"/>
  <c r="O64" i="1" s="1"/>
  <c r="AE474" i="1"/>
  <c r="X474" i="1"/>
  <c r="AB474" i="1" s="1"/>
  <c r="AD474" i="1"/>
  <c r="S474" i="1"/>
  <c r="Q474" i="1" s="1"/>
  <c r="T474" i="1" s="1"/>
  <c r="N474" i="1" s="1"/>
  <c r="O474" i="1" s="1"/>
  <c r="X553" i="1"/>
  <c r="AB553" i="1" s="1"/>
  <c r="AE553" i="1"/>
  <c r="AD553" i="1"/>
  <c r="S553" i="1"/>
  <c r="Q553" i="1" s="1"/>
  <c r="T553" i="1" s="1"/>
  <c r="N553" i="1" s="1"/>
  <c r="O553" i="1" s="1"/>
  <c r="AE504" i="1"/>
  <c r="X504" i="1"/>
  <c r="AB504" i="1" s="1"/>
  <c r="AD504" i="1"/>
  <c r="S504" i="1"/>
  <c r="Q504" i="1" s="1"/>
  <c r="T504" i="1" s="1"/>
  <c r="N504" i="1" s="1"/>
  <c r="O504" i="1" s="1"/>
  <c r="AF311" i="1"/>
  <c r="AF198" i="1"/>
  <c r="AE276" i="1"/>
  <c r="AD276" i="1"/>
  <c r="X276" i="1"/>
  <c r="AB276" i="1" s="1"/>
  <c r="S276" i="1"/>
  <c r="Q276" i="1" s="1"/>
  <c r="T276" i="1" s="1"/>
  <c r="N276" i="1" s="1"/>
  <c r="O276" i="1" s="1"/>
  <c r="X561" i="1"/>
  <c r="AB561" i="1" s="1"/>
  <c r="AE561" i="1"/>
  <c r="AD561" i="1"/>
  <c r="S561" i="1"/>
  <c r="Q561" i="1" s="1"/>
  <c r="T561" i="1" s="1"/>
  <c r="N561" i="1" s="1"/>
  <c r="O561" i="1" s="1"/>
  <c r="AE174" i="1"/>
  <c r="X174" i="1"/>
  <c r="AB174" i="1" s="1"/>
  <c r="S174" i="1"/>
  <c r="Q174" i="1" s="1"/>
  <c r="T174" i="1" s="1"/>
  <c r="N174" i="1" s="1"/>
  <c r="O174" i="1" s="1"/>
  <c r="AD174" i="1"/>
  <c r="AF513" i="1"/>
  <c r="X571" i="1"/>
  <c r="AB571" i="1" s="1"/>
  <c r="AE571" i="1"/>
  <c r="AD571" i="1"/>
  <c r="S571" i="1"/>
  <c r="Q571" i="1" s="1"/>
  <c r="T571" i="1" s="1"/>
  <c r="N571" i="1" s="1"/>
  <c r="O571" i="1" s="1"/>
  <c r="AF60" i="1"/>
  <c r="X218" i="1"/>
  <c r="AB218" i="1" s="1"/>
  <c r="AE218" i="1"/>
  <c r="AD218" i="1"/>
  <c r="S218" i="1"/>
  <c r="Q218" i="1" s="1"/>
  <c r="T218" i="1" s="1"/>
  <c r="N218" i="1" s="1"/>
  <c r="O218" i="1" s="1"/>
  <c r="AF75" i="1"/>
  <c r="AF421" i="1"/>
  <c r="AE390" i="1"/>
  <c r="X390" i="1"/>
  <c r="AB390" i="1" s="1"/>
  <c r="S390" i="1"/>
  <c r="Q390" i="1" s="1"/>
  <c r="T390" i="1" s="1"/>
  <c r="N390" i="1" s="1"/>
  <c r="O390" i="1" s="1"/>
  <c r="AD390" i="1"/>
  <c r="AE550" i="1"/>
  <c r="X550" i="1"/>
  <c r="AB550" i="1" s="1"/>
  <c r="AD550" i="1"/>
  <c r="S550" i="1"/>
  <c r="Q550" i="1" s="1"/>
  <c r="T550" i="1" s="1"/>
  <c r="N550" i="1" s="1"/>
  <c r="O550" i="1" s="1"/>
  <c r="AF415" i="1"/>
  <c r="AF416" i="1"/>
  <c r="AF530" i="1"/>
  <c r="X31" i="1"/>
  <c r="AB31" i="1" s="1"/>
  <c r="AE31" i="1"/>
  <c r="AD31" i="1"/>
  <c r="S31" i="1"/>
  <c r="Q31" i="1" s="1"/>
  <c r="T31" i="1" s="1"/>
  <c r="N31" i="1" s="1"/>
  <c r="O31" i="1" s="1"/>
  <c r="AF181" i="1"/>
  <c r="AE105" i="1"/>
  <c r="AD105" i="1"/>
  <c r="X105" i="1"/>
  <c r="AB105" i="1" s="1"/>
  <c r="S105" i="1"/>
  <c r="Q105" i="1" s="1"/>
  <c r="T105" i="1" s="1"/>
  <c r="N105" i="1" s="1"/>
  <c r="O105" i="1" s="1"/>
  <c r="AE395" i="1"/>
  <c r="X395" i="1"/>
  <c r="AB395" i="1" s="1"/>
  <c r="S395" i="1"/>
  <c r="Q395" i="1" s="1"/>
  <c r="T395" i="1" s="1"/>
  <c r="N395" i="1" s="1"/>
  <c r="O395" i="1" s="1"/>
  <c r="AD395" i="1"/>
  <c r="X437" i="1"/>
  <c r="AB437" i="1" s="1"/>
  <c r="AE437" i="1"/>
  <c r="S437" i="1"/>
  <c r="Q437" i="1" s="1"/>
  <c r="T437" i="1" s="1"/>
  <c r="N437" i="1" s="1"/>
  <c r="O437" i="1" s="1"/>
  <c r="AD437" i="1"/>
  <c r="AE509" i="1"/>
  <c r="X509" i="1"/>
  <c r="AB509" i="1" s="1"/>
  <c r="S509" i="1"/>
  <c r="Q509" i="1" s="1"/>
  <c r="T509" i="1" s="1"/>
  <c r="N509" i="1" s="1"/>
  <c r="O509" i="1" s="1"/>
  <c r="AD509" i="1"/>
  <c r="AF82" i="1"/>
  <c r="AE110" i="1"/>
  <c r="X110" i="1"/>
  <c r="AB110" i="1" s="1"/>
  <c r="S110" i="1"/>
  <c r="Q110" i="1" s="1"/>
  <c r="T110" i="1" s="1"/>
  <c r="N110" i="1" s="1"/>
  <c r="O110" i="1" s="1"/>
  <c r="AD110" i="1"/>
  <c r="X405" i="1"/>
  <c r="AB405" i="1" s="1"/>
  <c r="AE405" i="1"/>
  <c r="AD405" i="1"/>
  <c r="S405" i="1"/>
  <c r="Q405" i="1" s="1"/>
  <c r="T405" i="1" s="1"/>
  <c r="N405" i="1" s="1"/>
  <c r="O405" i="1" s="1"/>
  <c r="AE521" i="1"/>
  <c r="X521" i="1"/>
  <c r="AB521" i="1" s="1"/>
  <c r="S521" i="1"/>
  <c r="Q521" i="1" s="1"/>
  <c r="T521" i="1" s="1"/>
  <c r="N521" i="1" s="1"/>
  <c r="O521" i="1" s="1"/>
  <c r="AD521" i="1"/>
  <c r="X79" i="1"/>
  <c r="AB79" i="1" s="1"/>
  <c r="AE79" i="1"/>
  <c r="S79" i="1"/>
  <c r="Q79" i="1" s="1"/>
  <c r="T79" i="1" s="1"/>
  <c r="N79" i="1" s="1"/>
  <c r="O79" i="1" s="1"/>
  <c r="AD79" i="1"/>
  <c r="AF151" i="1"/>
  <c r="AD401" i="1"/>
  <c r="X401" i="1"/>
  <c r="AB401" i="1" s="1"/>
  <c r="AE401" i="1"/>
  <c r="S401" i="1"/>
  <c r="Q401" i="1" s="1"/>
  <c r="T401" i="1" s="1"/>
  <c r="N401" i="1" s="1"/>
  <c r="O401" i="1" s="1"/>
  <c r="AF511" i="1"/>
  <c r="X46" i="1"/>
  <c r="AB46" i="1" s="1"/>
  <c r="AE46" i="1"/>
  <c r="AD46" i="1"/>
  <c r="S46" i="1"/>
  <c r="Q46" i="1" s="1"/>
  <c r="T46" i="1" s="1"/>
  <c r="N46" i="1" s="1"/>
  <c r="O46" i="1" s="1"/>
  <c r="AF455" i="1"/>
  <c r="AF232" i="1"/>
  <c r="X560" i="1"/>
  <c r="AB560" i="1" s="1"/>
  <c r="AE560" i="1"/>
  <c r="AD560" i="1"/>
  <c r="S560" i="1"/>
  <c r="Q560" i="1" s="1"/>
  <c r="T560" i="1" s="1"/>
  <c r="N560" i="1" s="1"/>
  <c r="O560" i="1" s="1"/>
  <c r="AE315" i="1"/>
  <c r="AD315" i="1"/>
  <c r="X315" i="1"/>
  <c r="AB315" i="1" s="1"/>
  <c r="S315" i="1"/>
  <c r="Q315" i="1" s="1"/>
  <c r="T315" i="1" s="1"/>
  <c r="N315" i="1" s="1"/>
  <c r="O315" i="1" s="1"/>
  <c r="AE281" i="1"/>
  <c r="AD281" i="1"/>
  <c r="X281" i="1"/>
  <c r="AB281" i="1" s="1"/>
  <c r="S281" i="1"/>
  <c r="Q281" i="1" s="1"/>
  <c r="T281" i="1" s="1"/>
  <c r="N281" i="1" s="1"/>
  <c r="O281" i="1" s="1"/>
  <c r="X341" i="1"/>
  <c r="AB341" i="1" s="1"/>
  <c r="AE341" i="1"/>
  <c r="AD341" i="1"/>
  <c r="S341" i="1"/>
  <c r="Q341" i="1" s="1"/>
  <c r="T341" i="1" s="1"/>
  <c r="N341" i="1" s="1"/>
  <c r="O341" i="1" s="1"/>
  <c r="AE442" i="1"/>
  <c r="AD442" i="1"/>
  <c r="X442" i="1"/>
  <c r="AB442" i="1" s="1"/>
  <c r="S442" i="1"/>
  <c r="Q442" i="1" s="1"/>
  <c r="T442" i="1" s="1"/>
  <c r="N442" i="1" s="1"/>
  <c r="O442" i="1" s="1"/>
  <c r="AF481" i="1"/>
  <c r="X41" i="1"/>
  <c r="AB41" i="1" s="1"/>
  <c r="AE41" i="1"/>
  <c r="AD41" i="1"/>
  <c r="S41" i="1"/>
  <c r="Q41" i="1" s="1"/>
  <c r="T41" i="1" s="1"/>
  <c r="N41" i="1" s="1"/>
  <c r="O41" i="1" s="1"/>
  <c r="AF465" i="1"/>
  <c r="AF185" i="1"/>
  <c r="AE219" i="1"/>
  <c r="X219" i="1"/>
  <c r="AB219" i="1" s="1"/>
  <c r="AD219" i="1"/>
  <c r="S219" i="1"/>
  <c r="Q219" i="1" s="1"/>
  <c r="T219" i="1" s="1"/>
  <c r="N219" i="1" s="1"/>
  <c r="O219" i="1" s="1"/>
  <c r="AE362" i="1"/>
  <c r="AD362" i="1"/>
  <c r="X362" i="1"/>
  <c r="AB362" i="1" s="1"/>
  <c r="S362" i="1"/>
  <c r="Q362" i="1" s="1"/>
  <c r="T362" i="1" s="1"/>
  <c r="N362" i="1" s="1"/>
  <c r="O362" i="1" s="1"/>
  <c r="X565" i="1"/>
  <c r="AB565" i="1" s="1"/>
  <c r="AE565" i="1"/>
  <c r="AD565" i="1"/>
  <c r="S565" i="1"/>
  <c r="Q565" i="1" s="1"/>
  <c r="T565" i="1" s="1"/>
  <c r="N565" i="1" s="1"/>
  <c r="O565" i="1" s="1"/>
  <c r="X336" i="1"/>
  <c r="AB336" i="1" s="1"/>
  <c r="AE336" i="1"/>
  <c r="AD336" i="1"/>
  <c r="S336" i="1"/>
  <c r="Q336" i="1" s="1"/>
  <c r="T336" i="1" s="1"/>
  <c r="N336" i="1" s="1"/>
  <c r="O336" i="1" s="1"/>
  <c r="X551" i="1"/>
  <c r="AB551" i="1" s="1"/>
  <c r="AE551" i="1"/>
  <c r="S551" i="1"/>
  <c r="Q551" i="1" s="1"/>
  <c r="T551" i="1" s="1"/>
  <c r="N551" i="1" s="1"/>
  <c r="O551" i="1" s="1"/>
  <c r="AD551" i="1"/>
  <c r="AE239" i="1"/>
  <c r="X239" i="1"/>
  <c r="AB239" i="1" s="1"/>
  <c r="S239" i="1"/>
  <c r="Q239" i="1" s="1"/>
  <c r="T239" i="1" s="1"/>
  <c r="N239" i="1" s="1"/>
  <c r="O239" i="1" s="1"/>
  <c r="AD239" i="1"/>
  <c r="AE349" i="1"/>
  <c r="S349" i="1"/>
  <c r="Q349" i="1" s="1"/>
  <c r="T349" i="1" s="1"/>
  <c r="N349" i="1" s="1"/>
  <c r="O349" i="1" s="1"/>
  <c r="X349" i="1"/>
  <c r="AB349" i="1" s="1"/>
  <c r="AD349" i="1"/>
  <c r="X87" i="1"/>
  <c r="AB87" i="1" s="1"/>
  <c r="AD87" i="1"/>
  <c r="AE87" i="1"/>
  <c r="S87" i="1"/>
  <c r="Q87" i="1" s="1"/>
  <c r="T87" i="1" s="1"/>
  <c r="N87" i="1" s="1"/>
  <c r="O87" i="1" s="1"/>
  <c r="AE329" i="1"/>
  <c r="X329" i="1"/>
  <c r="AB329" i="1" s="1"/>
  <c r="S329" i="1"/>
  <c r="Q329" i="1" s="1"/>
  <c r="T329" i="1" s="1"/>
  <c r="N329" i="1" s="1"/>
  <c r="O329" i="1" s="1"/>
  <c r="AD329" i="1"/>
  <c r="AE564" i="1"/>
  <c r="X564" i="1"/>
  <c r="AB564" i="1" s="1"/>
  <c r="S564" i="1"/>
  <c r="Q564" i="1" s="1"/>
  <c r="T564" i="1" s="1"/>
  <c r="N564" i="1" s="1"/>
  <c r="O564" i="1" s="1"/>
  <c r="AD564" i="1"/>
  <c r="AF207" i="1"/>
  <c r="AE234" i="1"/>
  <c r="X234" i="1"/>
  <c r="AB234" i="1" s="1"/>
  <c r="S234" i="1"/>
  <c r="Q234" i="1" s="1"/>
  <c r="T234" i="1" s="1"/>
  <c r="N234" i="1" s="1"/>
  <c r="O234" i="1" s="1"/>
  <c r="AD234" i="1"/>
  <c r="X69" i="1"/>
  <c r="AB69" i="1" s="1"/>
  <c r="AE69" i="1"/>
  <c r="S69" i="1"/>
  <c r="Q69" i="1" s="1"/>
  <c r="T69" i="1" s="1"/>
  <c r="N69" i="1" s="1"/>
  <c r="O69" i="1" s="1"/>
  <c r="AD69" i="1"/>
  <c r="X308" i="1"/>
  <c r="AB308" i="1" s="1"/>
  <c r="AE308" i="1"/>
  <c r="S308" i="1"/>
  <c r="Q308" i="1" s="1"/>
  <c r="T308" i="1" s="1"/>
  <c r="N308" i="1" s="1"/>
  <c r="O308" i="1" s="1"/>
  <c r="AD308" i="1"/>
  <c r="X36" i="1"/>
  <c r="AB36" i="1" s="1"/>
  <c r="AE36" i="1"/>
  <c r="S36" i="1"/>
  <c r="Q36" i="1" s="1"/>
  <c r="T36" i="1" s="1"/>
  <c r="N36" i="1" s="1"/>
  <c r="O36" i="1" s="1"/>
  <c r="AD36" i="1"/>
  <c r="X568" i="1"/>
  <c r="AB568" i="1" s="1"/>
  <c r="AE568" i="1"/>
  <c r="S568" i="1"/>
  <c r="Q568" i="1" s="1"/>
  <c r="T568" i="1" s="1"/>
  <c r="N568" i="1" s="1"/>
  <c r="O568" i="1" s="1"/>
  <c r="AD568" i="1"/>
  <c r="AE324" i="1"/>
  <c r="X324" i="1"/>
  <c r="AB324" i="1" s="1"/>
  <c r="S324" i="1"/>
  <c r="Q324" i="1" s="1"/>
  <c r="T324" i="1" s="1"/>
  <c r="N324" i="1" s="1"/>
  <c r="O324" i="1" s="1"/>
  <c r="AD324" i="1"/>
  <c r="AE359" i="1"/>
  <c r="X359" i="1"/>
  <c r="AB359" i="1" s="1"/>
  <c r="AD359" i="1"/>
  <c r="S359" i="1"/>
  <c r="Q359" i="1" s="1"/>
  <c r="T359" i="1" s="1"/>
  <c r="N359" i="1" s="1"/>
  <c r="O359" i="1" s="1"/>
  <c r="AF81" i="1"/>
  <c r="AF154" i="1"/>
  <c r="AF57" i="1"/>
  <c r="AF376" i="1"/>
  <c r="AF196" i="1"/>
  <c r="X389" i="1"/>
  <c r="AB389" i="1" s="1"/>
  <c r="AE389" i="1"/>
  <c r="AD389" i="1"/>
  <c r="S389" i="1"/>
  <c r="Q389" i="1" s="1"/>
  <c r="T389" i="1" s="1"/>
  <c r="N389" i="1" s="1"/>
  <c r="O389" i="1" s="1"/>
  <c r="AE507" i="1"/>
  <c r="X507" i="1"/>
  <c r="AB507" i="1" s="1"/>
  <c r="AD507" i="1"/>
  <c r="S507" i="1"/>
  <c r="Q507" i="1" s="1"/>
  <c r="T507" i="1" s="1"/>
  <c r="N507" i="1" s="1"/>
  <c r="O507" i="1" s="1"/>
  <c r="AE169" i="1"/>
  <c r="X169" i="1"/>
  <c r="AB169" i="1" s="1"/>
  <c r="S169" i="1"/>
  <c r="Q169" i="1" s="1"/>
  <c r="T169" i="1" s="1"/>
  <c r="N169" i="1" s="1"/>
  <c r="O169" i="1" s="1"/>
  <c r="AD169" i="1"/>
  <c r="X137" i="1"/>
  <c r="AB137" i="1" s="1"/>
  <c r="AE137" i="1"/>
  <c r="S137" i="1"/>
  <c r="Q137" i="1" s="1"/>
  <c r="T137" i="1" s="1"/>
  <c r="N137" i="1" s="1"/>
  <c r="O137" i="1" s="1"/>
  <c r="AD137" i="1"/>
  <c r="X206" i="1"/>
  <c r="AB206" i="1" s="1"/>
  <c r="AE206" i="1"/>
  <c r="AD206" i="1"/>
  <c r="S206" i="1"/>
  <c r="Q206" i="1" s="1"/>
  <c r="T206" i="1" s="1"/>
  <c r="N206" i="1" s="1"/>
  <c r="O206" i="1" s="1"/>
  <c r="AE574" i="1"/>
  <c r="X574" i="1"/>
  <c r="AB574" i="1" s="1"/>
  <c r="AD574" i="1"/>
  <c r="S574" i="1"/>
  <c r="Q574" i="1" s="1"/>
  <c r="T574" i="1" s="1"/>
  <c r="N574" i="1" s="1"/>
  <c r="O574" i="1" s="1"/>
  <c r="AE199" i="1"/>
  <c r="X199" i="1"/>
  <c r="AB199" i="1" s="1"/>
  <c r="S199" i="1"/>
  <c r="Q199" i="1" s="1"/>
  <c r="T199" i="1" s="1"/>
  <c r="N199" i="1" s="1"/>
  <c r="O199" i="1" s="1"/>
  <c r="AD199" i="1"/>
  <c r="AE502" i="1"/>
  <c r="X502" i="1"/>
  <c r="AB502" i="1" s="1"/>
  <c r="AD502" i="1"/>
  <c r="S502" i="1"/>
  <c r="Q502" i="1" s="1"/>
  <c r="T502" i="1" s="1"/>
  <c r="N502" i="1" s="1"/>
  <c r="O502" i="1" s="1"/>
  <c r="AD210" i="1"/>
  <c r="AE210" i="1"/>
  <c r="X210" i="1"/>
  <c r="AB210" i="1" s="1"/>
  <c r="S210" i="1"/>
  <c r="Q210" i="1" s="1"/>
  <c r="T210" i="1" s="1"/>
  <c r="N210" i="1" s="1"/>
  <c r="O210" i="1" s="1"/>
  <c r="X566" i="1"/>
  <c r="AB566" i="1" s="1"/>
  <c r="AE566" i="1"/>
  <c r="S566" i="1"/>
  <c r="Q566" i="1" s="1"/>
  <c r="T566" i="1" s="1"/>
  <c r="N566" i="1" s="1"/>
  <c r="O566" i="1" s="1"/>
  <c r="AD566" i="1"/>
  <c r="AF201" i="1"/>
  <c r="AE559" i="1"/>
  <c r="X559" i="1"/>
  <c r="AB559" i="1" s="1"/>
  <c r="S559" i="1"/>
  <c r="Q559" i="1" s="1"/>
  <c r="T559" i="1" s="1"/>
  <c r="N559" i="1" s="1"/>
  <c r="O559" i="1" s="1"/>
  <c r="AD559" i="1"/>
  <c r="X223" i="1"/>
  <c r="AB223" i="1" s="1"/>
  <c r="S223" i="1"/>
  <c r="Q223" i="1" s="1"/>
  <c r="T223" i="1" s="1"/>
  <c r="N223" i="1" s="1"/>
  <c r="O223" i="1" s="1"/>
  <c r="AE223" i="1"/>
  <c r="AD223" i="1"/>
  <c r="AE271" i="1"/>
  <c r="AD271" i="1"/>
  <c r="X271" i="1"/>
  <c r="AB271" i="1" s="1"/>
  <c r="S271" i="1"/>
  <c r="Q271" i="1" s="1"/>
  <c r="T271" i="1" s="1"/>
  <c r="N271" i="1" s="1"/>
  <c r="O271" i="1" s="1"/>
  <c r="AE567" i="1"/>
  <c r="X567" i="1"/>
  <c r="AB567" i="1" s="1"/>
  <c r="S567" i="1"/>
  <c r="Q567" i="1" s="1"/>
  <c r="T567" i="1" s="1"/>
  <c r="N567" i="1" s="1"/>
  <c r="O567" i="1" s="1"/>
  <c r="AD567" i="1"/>
  <c r="AE100" i="1"/>
  <c r="X100" i="1"/>
  <c r="AB100" i="1" s="1"/>
  <c r="S100" i="1"/>
  <c r="Q100" i="1" s="1"/>
  <c r="T100" i="1" s="1"/>
  <c r="N100" i="1" s="1"/>
  <c r="O100" i="1" s="1"/>
  <c r="AD100" i="1"/>
  <c r="X113" i="1"/>
  <c r="AB113" i="1" s="1"/>
  <c r="AE113" i="1"/>
  <c r="AD113" i="1"/>
  <c r="S113" i="1"/>
  <c r="Q113" i="1" s="1"/>
  <c r="T113" i="1" s="1"/>
  <c r="N113" i="1" s="1"/>
  <c r="O113" i="1" s="1"/>
  <c r="AE541" i="1"/>
  <c r="X541" i="1"/>
  <c r="AB541" i="1" s="1"/>
  <c r="AD541" i="1"/>
  <c r="S541" i="1"/>
  <c r="Q541" i="1" s="1"/>
  <c r="T541" i="1" s="1"/>
  <c r="N541" i="1" s="1"/>
  <c r="O541" i="1" s="1"/>
  <c r="AE164" i="1"/>
  <c r="X164" i="1"/>
  <c r="AB164" i="1" s="1"/>
  <c r="AD164" i="1"/>
  <c r="S164" i="1"/>
  <c r="Q164" i="1" s="1"/>
  <c r="T164" i="1" s="1"/>
  <c r="N164" i="1" s="1"/>
  <c r="O164" i="1" s="1"/>
  <c r="AE505" i="1"/>
  <c r="X505" i="1"/>
  <c r="AB505" i="1" s="1"/>
  <c r="S505" i="1"/>
  <c r="Q505" i="1" s="1"/>
  <c r="T505" i="1" s="1"/>
  <c r="N505" i="1" s="1"/>
  <c r="O505" i="1" s="1"/>
  <c r="AD505" i="1"/>
  <c r="X277" i="1"/>
  <c r="AB277" i="1" s="1"/>
  <c r="AE277" i="1"/>
  <c r="S277" i="1"/>
  <c r="Q277" i="1" s="1"/>
  <c r="T277" i="1" s="1"/>
  <c r="N277" i="1" s="1"/>
  <c r="O277" i="1" s="1"/>
  <c r="AD277" i="1"/>
  <c r="AF373" i="1"/>
  <c r="AF411" i="1"/>
  <c r="X477" i="1"/>
  <c r="AB477" i="1" s="1"/>
  <c r="AE477" i="1"/>
  <c r="AD477" i="1"/>
  <c r="S477" i="1"/>
  <c r="Q477" i="1" s="1"/>
  <c r="T477" i="1" s="1"/>
  <c r="N477" i="1" s="1"/>
  <c r="O477" i="1" s="1"/>
  <c r="X489" i="1"/>
  <c r="AB489" i="1" s="1"/>
  <c r="AE489" i="1"/>
  <c r="S489" i="1"/>
  <c r="Q489" i="1" s="1"/>
  <c r="T489" i="1" s="1"/>
  <c r="N489" i="1" s="1"/>
  <c r="O489" i="1" s="1"/>
  <c r="AD489" i="1"/>
  <c r="X71" i="1"/>
  <c r="AB71" i="1" s="1"/>
  <c r="AE71" i="1"/>
  <c r="AD71" i="1"/>
  <c r="S71" i="1"/>
  <c r="Q71" i="1" s="1"/>
  <c r="T71" i="1" s="1"/>
  <c r="N71" i="1" s="1"/>
  <c r="O71" i="1" s="1"/>
  <c r="AF240" i="1"/>
  <c r="X264" i="1"/>
  <c r="AB264" i="1" s="1"/>
  <c r="AE264" i="1"/>
  <c r="S264" i="1"/>
  <c r="Q264" i="1" s="1"/>
  <c r="T264" i="1" s="1"/>
  <c r="N264" i="1" s="1"/>
  <c r="O264" i="1" s="1"/>
  <c r="AD264" i="1"/>
  <c r="X289" i="1"/>
  <c r="AB289" i="1" s="1"/>
  <c r="AE289" i="1"/>
  <c r="AD289" i="1"/>
  <c r="S289" i="1"/>
  <c r="Q289" i="1" s="1"/>
  <c r="T289" i="1" s="1"/>
  <c r="N289" i="1" s="1"/>
  <c r="O289" i="1" s="1"/>
  <c r="X343" i="1"/>
  <c r="AB343" i="1" s="1"/>
  <c r="AE343" i="1"/>
  <c r="AD343" i="1"/>
  <c r="S343" i="1"/>
  <c r="Q343" i="1" s="1"/>
  <c r="T343" i="1" s="1"/>
  <c r="N343" i="1" s="1"/>
  <c r="O343" i="1" s="1"/>
  <c r="AF462" i="1"/>
  <c r="AF508" i="1"/>
  <c r="AE135" i="1"/>
  <c r="X135" i="1"/>
  <c r="AB135" i="1" s="1"/>
  <c r="S135" i="1"/>
  <c r="Q135" i="1" s="1"/>
  <c r="T135" i="1" s="1"/>
  <c r="N135" i="1" s="1"/>
  <c r="O135" i="1" s="1"/>
  <c r="AD135" i="1"/>
  <c r="AE165" i="1"/>
  <c r="AD165" i="1"/>
  <c r="X165" i="1"/>
  <c r="AB165" i="1" s="1"/>
  <c r="S165" i="1"/>
  <c r="Q165" i="1" s="1"/>
  <c r="T165" i="1" s="1"/>
  <c r="N165" i="1" s="1"/>
  <c r="O165" i="1" s="1"/>
  <c r="AE159" i="1"/>
  <c r="X159" i="1"/>
  <c r="AB159" i="1" s="1"/>
  <c r="S159" i="1"/>
  <c r="Q159" i="1" s="1"/>
  <c r="T159" i="1" s="1"/>
  <c r="N159" i="1" s="1"/>
  <c r="O159" i="1" s="1"/>
  <c r="AD159" i="1"/>
  <c r="X290" i="1"/>
  <c r="AB290" i="1" s="1"/>
  <c r="AE290" i="1"/>
  <c r="S290" i="1"/>
  <c r="Q290" i="1" s="1"/>
  <c r="T290" i="1" s="1"/>
  <c r="N290" i="1" s="1"/>
  <c r="O290" i="1" s="1"/>
  <c r="AD290" i="1"/>
  <c r="AF346" i="1"/>
  <c r="X173" i="1"/>
  <c r="AB173" i="1" s="1"/>
  <c r="AE173" i="1"/>
  <c r="AD173" i="1"/>
  <c r="S173" i="1"/>
  <c r="Q173" i="1" s="1"/>
  <c r="T173" i="1" s="1"/>
  <c r="N173" i="1" s="1"/>
  <c r="O173" i="1" s="1"/>
  <c r="AF466" i="1"/>
  <c r="AF407" i="1"/>
  <c r="AF128" i="1"/>
  <c r="AF453" i="1"/>
  <c r="AF205" i="1"/>
  <c r="X439" i="1"/>
  <c r="AB439" i="1" s="1"/>
  <c r="AE439" i="1"/>
  <c r="AD439" i="1"/>
  <c r="S439" i="1"/>
  <c r="Q439" i="1" s="1"/>
  <c r="T439" i="1" s="1"/>
  <c r="N439" i="1" s="1"/>
  <c r="O439" i="1" s="1"/>
  <c r="AE522" i="1"/>
  <c r="X522" i="1"/>
  <c r="AB522" i="1" s="1"/>
  <c r="AD522" i="1"/>
  <c r="S522" i="1"/>
  <c r="Q522" i="1" s="1"/>
  <c r="T522" i="1" s="1"/>
  <c r="N522" i="1" s="1"/>
  <c r="O522" i="1" s="1"/>
  <c r="AE545" i="1"/>
  <c r="X545" i="1"/>
  <c r="AB545" i="1" s="1"/>
  <c r="AD545" i="1"/>
  <c r="S545" i="1"/>
  <c r="Q545" i="1" s="1"/>
  <c r="T545" i="1" s="1"/>
  <c r="N545" i="1" s="1"/>
  <c r="O545" i="1" s="1"/>
  <c r="AE130" i="1"/>
  <c r="X130" i="1"/>
  <c r="AB130" i="1" s="1"/>
  <c r="AD130" i="1"/>
  <c r="S130" i="1"/>
  <c r="Q130" i="1" s="1"/>
  <c r="T130" i="1" s="1"/>
  <c r="N130" i="1" s="1"/>
  <c r="O130" i="1" s="1"/>
  <c r="AF435" i="1"/>
  <c r="AE184" i="1"/>
  <c r="X184" i="1"/>
  <c r="AB184" i="1" s="1"/>
  <c r="S184" i="1"/>
  <c r="Q184" i="1" s="1"/>
  <c r="T184" i="1" s="1"/>
  <c r="N184" i="1" s="1"/>
  <c r="O184" i="1" s="1"/>
  <c r="AD184" i="1"/>
  <c r="X204" i="1"/>
  <c r="AB204" i="1" s="1"/>
  <c r="AE204" i="1"/>
  <c r="S204" i="1"/>
  <c r="Q204" i="1" s="1"/>
  <c r="T204" i="1" s="1"/>
  <c r="N204" i="1" s="1"/>
  <c r="O204" i="1" s="1"/>
  <c r="AD204" i="1"/>
  <c r="AE533" i="1"/>
  <c r="X533" i="1"/>
  <c r="AB533" i="1" s="1"/>
  <c r="S533" i="1"/>
  <c r="Q533" i="1" s="1"/>
  <c r="T533" i="1" s="1"/>
  <c r="N533" i="1" s="1"/>
  <c r="O533" i="1" s="1"/>
  <c r="AD533" i="1"/>
  <c r="X74" i="1"/>
  <c r="AB74" i="1" s="1"/>
  <c r="AE74" i="1"/>
  <c r="AD74" i="1"/>
  <c r="S74" i="1"/>
  <c r="Q74" i="1" s="1"/>
  <c r="T74" i="1" s="1"/>
  <c r="N74" i="1" s="1"/>
  <c r="O74" i="1" s="1"/>
  <c r="AF368" i="1"/>
  <c r="AE420" i="1"/>
  <c r="AD420" i="1"/>
  <c r="X420" i="1"/>
  <c r="AB420" i="1" s="1"/>
  <c r="S420" i="1"/>
  <c r="Q420" i="1" s="1"/>
  <c r="T420" i="1" s="1"/>
  <c r="N420" i="1" s="1"/>
  <c r="O420" i="1" s="1"/>
  <c r="AE224" i="1"/>
  <c r="X224" i="1"/>
  <c r="AB224" i="1" s="1"/>
  <c r="S224" i="1"/>
  <c r="Q224" i="1" s="1"/>
  <c r="T224" i="1" s="1"/>
  <c r="N224" i="1" s="1"/>
  <c r="O224" i="1" s="1"/>
  <c r="AD224" i="1"/>
  <c r="AF496" i="1"/>
  <c r="AE552" i="1"/>
  <c r="AD552" i="1"/>
  <c r="X552" i="1"/>
  <c r="AB552" i="1" s="1"/>
  <c r="S552" i="1"/>
  <c r="Q552" i="1" s="1"/>
  <c r="T552" i="1" s="1"/>
  <c r="N552" i="1" s="1"/>
  <c r="O552" i="1" s="1"/>
  <c r="AF127" i="1"/>
  <c r="X76" i="1"/>
  <c r="AB76" i="1" s="1"/>
  <c r="AE76" i="1"/>
  <c r="AD76" i="1"/>
  <c r="S76" i="1"/>
  <c r="Q76" i="1" s="1"/>
  <c r="T76" i="1" s="1"/>
  <c r="N76" i="1" s="1"/>
  <c r="O76" i="1" s="1"/>
  <c r="AF175" i="1"/>
  <c r="AE562" i="1"/>
  <c r="X562" i="1"/>
  <c r="AB562" i="1" s="1"/>
  <c r="AD562" i="1"/>
  <c r="S562" i="1"/>
  <c r="Q562" i="1" s="1"/>
  <c r="T562" i="1" s="1"/>
  <c r="N562" i="1" s="1"/>
  <c r="O562" i="1" s="1"/>
  <c r="X83" i="1"/>
  <c r="AB83" i="1" s="1"/>
  <c r="AE83" i="1"/>
  <c r="S83" i="1"/>
  <c r="Q83" i="1" s="1"/>
  <c r="T83" i="1" s="1"/>
  <c r="N83" i="1" s="1"/>
  <c r="O83" i="1" s="1"/>
  <c r="AD83" i="1"/>
  <c r="X61" i="1"/>
  <c r="AB61" i="1" s="1"/>
  <c r="AE61" i="1"/>
  <c r="AD61" i="1"/>
  <c r="S61" i="1"/>
  <c r="Q61" i="1" s="1"/>
  <c r="T61" i="1" s="1"/>
  <c r="N61" i="1" s="1"/>
  <c r="O61" i="1" s="1"/>
  <c r="AF214" i="1"/>
  <c r="AF340" i="1"/>
  <c r="AF428" i="1"/>
  <c r="AE557" i="1"/>
  <c r="AD557" i="1"/>
  <c r="X557" i="1"/>
  <c r="AB557" i="1" s="1"/>
  <c r="S557" i="1"/>
  <c r="Q557" i="1" s="1"/>
  <c r="T557" i="1" s="1"/>
  <c r="N557" i="1" s="1"/>
  <c r="O557" i="1" s="1"/>
  <c r="AE229" i="1"/>
  <c r="X229" i="1"/>
  <c r="AB229" i="1" s="1"/>
  <c r="S229" i="1"/>
  <c r="Q229" i="1" s="1"/>
  <c r="T229" i="1" s="1"/>
  <c r="N229" i="1" s="1"/>
  <c r="O229" i="1" s="1"/>
  <c r="AD229" i="1"/>
  <c r="X34" i="1"/>
  <c r="AB34" i="1" s="1"/>
  <c r="AE34" i="1"/>
  <c r="S34" i="1"/>
  <c r="Q34" i="1" s="1"/>
  <c r="T34" i="1" s="1"/>
  <c r="N34" i="1" s="1"/>
  <c r="O34" i="1" s="1"/>
  <c r="AD34" i="1"/>
  <c r="AF168" i="1"/>
  <c r="X44" i="1"/>
  <c r="AB44" i="1" s="1"/>
  <c r="AE44" i="1"/>
  <c r="AD44" i="1"/>
  <c r="S44" i="1"/>
  <c r="Q44" i="1" s="1"/>
  <c r="T44" i="1" s="1"/>
  <c r="N44" i="1" s="1"/>
  <c r="O44" i="1" s="1"/>
  <c r="X29" i="1"/>
  <c r="AB29" i="1" s="1"/>
  <c r="AE29" i="1"/>
  <c r="AD29" i="1"/>
  <c r="S29" i="1"/>
  <c r="Q29" i="1" s="1"/>
  <c r="T29" i="1" s="1"/>
  <c r="N29" i="1" s="1"/>
  <c r="O29" i="1" s="1"/>
  <c r="AE95" i="1"/>
  <c r="X95" i="1"/>
  <c r="AB95" i="1" s="1"/>
  <c r="AD95" i="1"/>
  <c r="S95" i="1"/>
  <c r="Q95" i="1" s="1"/>
  <c r="T95" i="1" s="1"/>
  <c r="N95" i="1" s="1"/>
  <c r="O95" i="1" s="1"/>
  <c r="X537" i="1"/>
  <c r="AB537" i="1" s="1"/>
  <c r="AE537" i="1"/>
  <c r="S537" i="1"/>
  <c r="Q537" i="1" s="1"/>
  <c r="T537" i="1" s="1"/>
  <c r="N537" i="1" s="1"/>
  <c r="O537" i="1" s="1"/>
  <c r="AD537" i="1"/>
  <c r="X143" i="1"/>
  <c r="AB143" i="1" s="1"/>
  <c r="AE143" i="1"/>
  <c r="AD143" i="1"/>
  <c r="S143" i="1"/>
  <c r="Q143" i="1" s="1"/>
  <c r="T143" i="1" s="1"/>
  <c r="N143" i="1" s="1"/>
  <c r="O143" i="1" s="1"/>
  <c r="AF325" i="1"/>
  <c r="AE514" i="1"/>
  <c r="X514" i="1"/>
  <c r="AB514" i="1" s="1"/>
  <c r="AD514" i="1"/>
  <c r="S514" i="1"/>
  <c r="Q514" i="1" s="1"/>
  <c r="T514" i="1" s="1"/>
  <c r="N514" i="1" s="1"/>
  <c r="O514" i="1" s="1"/>
  <c r="X334" i="1"/>
  <c r="AB334" i="1" s="1"/>
  <c r="AE334" i="1"/>
  <c r="S334" i="1"/>
  <c r="Q334" i="1" s="1"/>
  <c r="T334" i="1" s="1"/>
  <c r="N334" i="1" s="1"/>
  <c r="O334" i="1" s="1"/>
  <c r="AD334" i="1"/>
  <c r="AF351" i="1"/>
  <c r="X26" i="1"/>
  <c r="AB26" i="1" s="1"/>
  <c r="AE26" i="1"/>
  <c r="AD26" i="1"/>
  <c r="S26" i="1"/>
  <c r="Q26" i="1" s="1"/>
  <c r="T26" i="1" s="1"/>
  <c r="N26" i="1" s="1"/>
  <c r="O26" i="1" s="1"/>
  <c r="AF152" i="1"/>
  <c r="X54" i="1"/>
  <c r="AB54" i="1" s="1"/>
  <c r="AE54" i="1"/>
  <c r="S54" i="1"/>
  <c r="Q54" i="1" s="1"/>
  <c r="T54" i="1" s="1"/>
  <c r="N54" i="1" s="1"/>
  <c r="O54" i="1" s="1"/>
  <c r="AD54" i="1"/>
  <c r="AF254" i="1"/>
  <c r="AE425" i="1"/>
  <c r="AD425" i="1"/>
  <c r="X425" i="1"/>
  <c r="AB425" i="1" s="1"/>
  <c r="S425" i="1"/>
  <c r="Q425" i="1" s="1"/>
  <c r="T425" i="1" s="1"/>
  <c r="N425" i="1" s="1"/>
  <c r="O425" i="1" s="1"/>
  <c r="AF431" i="1"/>
  <c r="AE393" i="1"/>
  <c r="X393" i="1"/>
  <c r="AB393" i="1" s="1"/>
  <c r="AD393" i="1"/>
  <c r="S393" i="1"/>
  <c r="Q393" i="1" s="1"/>
  <c r="T393" i="1" s="1"/>
  <c r="N393" i="1" s="1"/>
  <c r="O393" i="1" s="1"/>
  <c r="AF461" i="1"/>
  <c r="X492" i="1"/>
  <c r="AB492" i="1" s="1"/>
  <c r="AE492" i="1"/>
  <c r="S492" i="1"/>
  <c r="Q492" i="1" s="1"/>
  <c r="T492" i="1" s="1"/>
  <c r="N492" i="1" s="1"/>
  <c r="O492" i="1" s="1"/>
  <c r="AD492" i="1"/>
  <c r="AF23" i="1"/>
  <c r="X570" i="1"/>
  <c r="AB570" i="1" s="1"/>
  <c r="AE570" i="1"/>
  <c r="AD570" i="1"/>
  <c r="S570" i="1"/>
  <c r="Q570" i="1" s="1"/>
  <c r="T570" i="1" s="1"/>
  <c r="N570" i="1" s="1"/>
  <c r="O570" i="1" s="1"/>
  <c r="AF85" i="1"/>
  <c r="AF86" i="1"/>
  <c r="AE354" i="1"/>
  <c r="X354" i="1"/>
  <c r="AB354" i="1" s="1"/>
  <c r="S354" i="1"/>
  <c r="Q354" i="1" s="1"/>
  <c r="T354" i="1" s="1"/>
  <c r="N354" i="1" s="1"/>
  <c r="O354" i="1" s="1"/>
  <c r="AD354" i="1"/>
  <c r="AE569" i="1"/>
  <c r="X569" i="1"/>
  <c r="AB569" i="1" s="1"/>
  <c r="AD569" i="1"/>
  <c r="S569" i="1"/>
  <c r="Q569" i="1" s="1"/>
  <c r="T569" i="1" s="1"/>
  <c r="N569" i="1" s="1"/>
  <c r="O569" i="1" s="1"/>
  <c r="AF50" i="1"/>
  <c r="AF472" i="1"/>
  <c r="AF96" i="1"/>
  <c r="AF337" i="1"/>
  <c r="AF500" i="1"/>
  <c r="X102" i="1"/>
  <c r="AB102" i="1" s="1"/>
  <c r="AE102" i="1"/>
  <c r="AD102" i="1"/>
  <c r="S102" i="1"/>
  <c r="Q102" i="1" s="1"/>
  <c r="T102" i="1" s="1"/>
  <c r="N102" i="1" s="1"/>
  <c r="O102" i="1" s="1"/>
  <c r="AF371" i="1"/>
  <c r="AF460" i="1"/>
  <c r="AF515" i="1"/>
  <c r="AE111" i="1"/>
  <c r="X111" i="1"/>
  <c r="AB111" i="1" s="1"/>
  <c r="S111" i="1"/>
  <c r="Q111" i="1" s="1"/>
  <c r="T111" i="1" s="1"/>
  <c r="N111" i="1" s="1"/>
  <c r="O111" i="1" s="1"/>
  <c r="AD111" i="1"/>
  <c r="AF447" i="1"/>
  <c r="X121" i="1"/>
  <c r="AB121" i="1" s="1"/>
  <c r="AE121" i="1"/>
  <c r="S121" i="1"/>
  <c r="Q121" i="1" s="1"/>
  <c r="T121" i="1" s="1"/>
  <c r="N121" i="1" s="1"/>
  <c r="O121" i="1" s="1"/>
  <c r="AD121" i="1"/>
  <c r="AE379" i="1"/>
  <c r="X379" i="1"/>
  <c r="AB379" i="1" s="1"/>
  <c r="S379" i="1"/>
  <c r="Q379" i="1" s="1"/>
  <c r="T379" i="1" s="1"/>
  <c r="N379" i="1" s="1"/>
  <c r="O379" i="1" s="1"/>
  <c r="AD379" i="1"/>
  <c r="X339" i="1"/>
  <c r="AB339" i="1" s="1"/>
  <c r="AE339" i="1"/>
  <c r="S339" i="1"/>
  <c r="Q339" i="1" s="1"/>
  <c r="T339" i="1" s="1"/>
  <c r="N339" i="1" s="1"/>
  <c r="O339" i="1" s="1"/>
  <c r="AD339" i="1"/>
  <c r="AE542" i="1"/>
  <c r="X542" i="1"/>
  <c r="AB542" i="1" s="1"/>
  <c r="AD542" i="1"/>
  <c r="S542" i="1"/>
  <c r="Q542" i="1" s="1"/>
  <c r="T542" i="1" s="1"/>
  <c r="N542" i="1" s="1"/>
  <c r="O542" i="1" s="1"/>
  <c r="AF444" i="1"/>
  <c r="AE319" i="1"/>
  <c r="X319" i="1"/>
  <c r="AB319" i="1" s="1"/>
  <c r="S319" i="1"/>
  <c r="Q319" i="1" s="1"/>
  <c r="T319" i="1" s="1"/>
  <c r="N319" i="1" s="1"/>
  <c r="O319" i="1" s="1"/>
  <c r="AD319" i="1"/>
  <c r="AE374" i="1"/>
  <c r="X374" i="1"/>
  <c r="AB374" i="1" s="1"/>
  <c r="AD374" i="1"/>
  <c r="S374" i="1"/>
  <c r="Q374" i="1" s="1"/>
  <c r="T374" i="1" s="1"/>
  <c r="N374" i="1" s="1"/>
  <c r="O374" i="1" s="1"/>
  <c r="AE145" i="1"/>
  <c r="X145" i="1"/>
  <c r="AB145" i="1" s="1"/>
  <c r="AD145" i="1"/>
  <c r="S145" i="1"/>
  <c r="Q145" i="1" s="1"/>
  <c r="T145" i="1" s="1"/>
  <c r="N145" i="1" s="1"/>
  <c r="O145" i="1" s="1"/>
  <c r="AE479" i="1"/>
  <c r="AD479" i="1"/>
  <c r="X479" i="1"/>
  <c r="AB479" i="1" s="1"/>
  <c r="S479" i="1"/>
  <c r="Q479" i="1" s="1"/>
  <c r="T479" i="1" s="1"/>
  <c r="N479" i="1" s="1"/>
  <c r="O479" i="1" s="1"/>
  <c r="AE244" i="1"/>
  <c r="X244" i="1"/>
  <c r="AB244" i="1" s="1"/>
  <c r="S244" i="1"/>
  <c r="Q244" i="1" s="1"/>
  <c r="T244" i="1" s="1"/>
  <c r="N244" i="1" s="1"/>
  <c r="O244" i="1" s="1"/>
  <c r="AD244" i="1"/>
  <c r="AE115" i="1"/>
  <c r="X115" i="1"/>
  <c r="AB115" i="1" s="1"/>
  <c r="S115" i="1"/>
  <c r="Q115" i="1" s="1"/>
  <c r="T115" i="1" s="1"/>
  <c r="N115" i="1" s="1"/>
  <c r="O115" i="1" s="1"/>
  <c r="AD115" i="1"/>
  <c r="AF188" i="1"/>
  <c r="AE117" i="1"/>
  <c r="X117" i="1"/>
  <c r="AB117" i="1" s="1"/>
  <c r="AD117" i="1"/>
  <c r="S117" i="1"/>
  <c r="Q117" i="1" s="1"/>
  <c r="T117" i="1" s="1"/>
  <c r="N117" i="1" s="1"/>
  <c r="O117" i="1" s="1"/>
  <c r="AE388" i="1"/>
  <c r="AD388" i="1"/>
  <c r="X388" i="1"/>
  <c r="AB388" i="1" s="1"/>
  <c r="S388" i="1"/>
  <c r="Q388" i="1" s="1"/>
  <c r="T388" i="1" s="1"/>
  <c r="N388" i="1" s="1"/>
  <c r="O388" i="1" s="1"/>
  <c r="X56" i="1"/>
  <c r="AB56" i="1" s="1"/>
  <c r="AE56" i="1"/>
  <c r="AD56" i="1"/>
  <c r="S56" i="1"/>
  <c r="Q56" i="1" s="1"/>
  <c r="T56" i="1" s="1"/>
  <c r="N56" i="1" s="1"/>
  <c r="O56" i="1" s="1"/>
  <c r="X532" i="1"/>
  <c r="AB532" i="1" s="1"/>
  <c r="AE532" i="1"/>
  <c r="S532" i="1"/>
  <c r="Q532" i="1" s="1"/>
  <c r="T532" i="1" s="1"/>
  <c r="N532" i="1" s="1"/>
  <c r="O532" i="1" s="1"/>
  <c r="AD532" i="1"/>
  <c r="AE536" i="1"/>
  <c r="X536" i="1"/>
  <c r="AB536" i="1" s="1"/>
  <c r="AD536" i="1"/>
  <c r="S536" i="1"/>
  <c r="Q536" i="1" s="1"/>
  <c r="T536" i="1" s="1"/>
  <c r="N536" i="1" s="1"/>
  <c r="O536" i="1" s="1"/>
  <c r="X19" i="1"/>
  <c r="AB19" i="1" s="1"/>
  <c r="AE19" i="1"/>
  <c r="AD19" i="1"/>
  <c r="S19" i="1"/>
  <c r="Q19" i="1" s="1"/>
  <c r="T19" i="1" s="1"/>
  <c r="N19" i="1" s="1"/>
  <c r="O19" i="1" s="1"/>
  <c r="AF322" i="1"/>
  <c r="AE314" i="1"/>
  <c r="X314" i="1"/>
  <c r="AB314" i="1" s="1"/>
  <c r="S314" i="1"/>
  <c r="Q314" i="1" s="1"/>
  <c r="T314" i="1" s="1"/>
  <c r="N314" i="1" s="1"/>
  <c r="O314" i="1" s="1"/>
  <c r="AD314" i="1"/>
  <c r="X539" i="1"/>
  <c r="AB539" i="1" s="1"/>
  <c r="AE539" i="1"/>
  <c r="AD539" i="1"/>
  <c r="S539" i="1"/>
  <c r="Q539" i="1" s="1"/>
  <c r="T539" i="1" s="1"/>
  <c r="N539" i="1" s="1"/>
  <c r="O539" i="1" s="1"/>
  <c r="AE547" i="1"/>
  <c r="X547" i="1"/>
  <c r="AB547" i="1" s="1"/>
  <c r="S547" i="1"/>
  <c r="Q547" i="1" s="1"/>
  <c r="T547" i="1" s="1"/>
  <c r="N547" i="1" s="1"/>
  <c r="O547" i="1" s="1"/>
  <c r="AD547" i="1"/>
  <c r="X382" i="1"/>
  <c r="AB382" i="1" s="1"/>
  <c r="AE382" i="1"/>
  <c r="S382" i="1"/>
  <c r="Q382" i="1" s="1"/>
  <c r="T382" i="1" s="1"/>
  <c r="N382" i="1" s="1"/>
  <c r="O382" i="1" s="1"/>
  <c r="AD382" i="1"/>
  <c r="AF403" i="1"/>
  <c r="X360" i="1"/>
  <c r="AB360" i="1" s="1"/>
  <c r="AE360" i="1"/>
  <c r="AD360" i="1"/>
  <c r="S360" i="1"/>
  <c r="Q360" i="1" s="1"/>
  <c r="T360" i="1" s="1"/>
  <c r="N360" i="1" s="1"/>
  <c r="O360" i="1" s="1"/>
  <c r="X432" i="1"/>
  <c r="AB432" i="1" s="1"/>
  <c r="AE432" i="1"/>
  <c r="S432" i="1"/>
  <c r="Q432" i="1" s="1"/>
  <c r="T432" i="1" s="1"/>
  <c r="N432" i="1" s="1"/>
  <c r="O432" i="1" s="1"/>
  <c r="AD432" i="1"/>
  <c r="AE396" i="1"/>
  <c r="AD396" i="1"/>
  <c r="X396" i="1"/>
  <c r="AB396" i="1" s="1"/>
  <c r="S396" i="1"/>
  <c r="Q396" i="1" s="1"/>
  <c r="T396" i="1" s="1"/>
  <c r="N396" i="1" s="1"/>
  <c r="O396" i="1" s="1"/>
  <c r="X142" i="1"/>
  <c r="AB142" i="1" s="1"/>
  <c r="AE142" i="1"/>
  <c r="AF142" i="1" s="1"/>
  <c r="AD142" i="1"/>
  <c r="S142" i="1"/>
  <c r="Q142" i="1" s="1"/>
  <c r="T142" i="1" s="1"/>
  <c r="N142" i="1" s="1"/>
  <c r="O142" i="1" s="1"/>
  <c r="X280" i="1"/>
  <c r="AB280" i="1" s="1"/>
  <c r="AE280" i="1"/>
  <c r="S280" i="1"/>
  <c r="Q280" i="1" s="1"/>
  <c r="T280" i="1" s="1"/>
  <c r="N280" i="1" s="1"/>
  <c r="O280" i="1" s="1"/>
  <c r="AD280" i="1"/>
  <c r="X24" i="1"/>
  <c r="AB24" i="1" s="1"/>
  <c r="AE24" i="1"/>
  <c r="S24" i="1"/>
  <c r="Q24" i="1" s="1"/>
  <c r="T24" i="1" s="1"/>
  <c r="N24" i="1" s="1"/>
  <c r="O24" i="1" s="1"/>
  <c r="AD24" i="1"/>
  <c r="X195" i="1"/>
  <c r="AB195" i="1" s="1"/>
  <c r="AE195" i="1"/>
  <c r="AD195" i="1"/>
  <c r="S195" i="1"/>
  <c r="Q195" i="1" s="1"/>
  <c r="T195" i="1" s="1"/>
  <c r="N195" i="1" s="1"/>
  <c r="O195" i="1" s="1"/>
  <c r="AF253" i="1"/>
  <c r="AE286" i="1"/>
  <c r="AD286" i="1"/>
  <c r="X286" i="1"/>
  <c r="AB286" i="1" s="1"/>
  <c r="S286" i="1"/>
  <c r="Q286" i="1" s="1"/>
  <c r="T286" i="1" s="1"/>
  <c r="N286" i="1" s="1"/>
  <c r="O286" i="1" s="1"/>
  <c r="AE367" i="1"/>
  <c r="AD367" i="1"/>
  <c r="X367" i="1"/>
  <c r="AB367" i="1" s="1"/>
  <c r="S367" i="1"/>
  <c r="Q367" i="1" s="1"/>
  <c r="T367" i="1" s="1"/>
  <c r="N367" i="1" s="1"/>
  <c r="O367" i="1" s="1"/>
  <c r="AE398" i="1"/>
  <c r="X398" i="1"/>
  <c r="AB398" i="1" s="1"/>
  <c r="AD398" i="1"/>
  <c r="S398" i="1"/>
  <c r="Q398" i="1" s="1"/>
  <c r="T398" i="1" s="1"/>
  <c r="N398" i="1" s="1"/>
  <c r="O398" i="1" s="1"/>
  <c r="AE512" i="1"/>
  <c r="AD512" i="1"/>
  <c r="X512" i="1"/>
  <c r="AB512" i="1" s="1"/>
  <c r="S512" i="1"/>
  <c r="Q512" i="1" s="1"/>
  <c r="T512" i="1" s="1"/>
  <c r="N512" i="1" s="1"/>
  <c r="O512" i="1" s="1"/>
  <c r="AF503" i="1"/>
  <c r="AE179" i="1"/>
  <c r="X179" i="1"/>
  <c r="AB179" i="1" s="1"/>
  <c r="S179" i="1"/>
  <c r="Q179" i="1" s="1"/>
  <c r="T179" i="1" s="1"/>
  <c r="N179" i="1" s="1"/>
  <c r="O179" i="1" s="1"/>
  <c r="AD179" i="1"/>
  <c r="AF212" i="1"/>
  <c r="AE99" i="1"/>
  <c r="X99" i="1"/>
  <c r="AB99" i="1" s="1"/>
  <c r="S99" i="1"/>
  <c r="Q99" i="1" s="1"/>
  <c r="T99" i="1" s="1"/>
  <c r="N99" i="1" s="1"/>
  <c r="O99" i="1" s="1"/>
  <c r="AD99" i="1"/>
  <c r="AE357" i="1"/>
  <c r="AD357" i="1"/>
  <c r="X357" i="1"/>
  <c r="AB357" i="1" s="1"/>
  <c r="S357" i="1"/>
  <c r="Q357" i="1" s="1"/>
  <c r="T357" i="1" s="1"/>
  <c r="N357" i="1" s="1"/>
  <c r="O357" i="1" s="1"/>
  <c r="AF469" i="1"/>
  <c r="AE364" i="1"/>
  <c r="X364" i="1"/>
  <c r="AB364" i="1" s="1"/>
  <c r="AD364" i="1"/>
  <c r="S364" i="1"/>
  <c r="Q364" i="1" s="1"/>
  <c r="T364" i="1" s="1"/>
  <c r="N364" i="1" s="1"/>
  <c r="O364" i="1" s="1"/>
  <c r="AE400" i="1"/>
  <c r="X400" i="1"/>
  <c r="AB400" i="1" s="1"/>
  <c r="S400" i="1"/>
  <c r="Q400" i="1" s="1"/>
  <c r="T400" i="1" s="1"/>
  <c r="N400" i="1" s="1"/>
  <c r="O400" i="1" s="1"/>
  <c r="AD400" i="1"/>
  <c r="AF456" i="1"/>
  <c r="X197" i="1"/>
  <c r="AB197" i="1" s="1"/>
  <c r="AE197" i="1"/>
  <c r="S197" i="1"/>
  <c r="Q197" i="1" s="1"/>
  <c r="T197" i="1" s="1"/>
  <c r="N197" i="1" s="1"/>
  <c r="O197" i="1" s="1"/>
  <c r="AD197" i="1"/>
  <c r="X558" i="1"/>
  <c r="AB558" i="1" s="1"/>
  <c r="AE558" i="1"/>
  <c r="AD558" i="1"/>
  <c r="S558" i="1"/>
  <c r="Q558" i="1" s="1"/>
  <c r="T558" i="1" s="1"/>
  <c r="N558" i="1" s="1"/>
  <c r="O558" i="1" s="1"/>
  <c r="AF297" i="1"/>
  <c r="X404" i="1"/>
  <c r="AB404" i="1" s="1"/>
  <c r="AE404" i="1"/>
  <c r="AD404" i="1"/>
  <c r="S404" i="1"/>
  <c r="Q404" i="1" s="1"/>
  <c r="T404" i="1" s="1"/>
  <c r="N404" i="1" s="1"/>
  <c r="O404" i="1" s="1"/>
  <c r="AE397" i="1"/>
  <c r="X397" i="1"/>
  <c r="AB397" i="1" s="1"/>
  <c r="AD397" i="1"/>
  <c r="S397" i="1"/>
  <c r="Q397" i="1" s="1"/>
  <c r="T397" i="1" s="1"/>
  <c r="N397" i="1" s="1"/>
  <c r="O397" i="1" s="1"/>
  <c r="AE347" i="1"/>
  <c r="AD347" i="1"/>
  <c r="X347" i="1"/>
  <c r="AB347" i="1" s="1"/>
  <c r="S347" i="1"/>
  <c r="Q347" i="1" s="1"/>
  <c r="T347" i="1" s="1"/>
  <c r="N347" i="1" s="1"/>
  <c r="O347" i="1" s="1"/>
  <c r="AE385" i="1"/>
  <c r="X385" i="1"/>
  <c r="AB385" i="1" s="1"/>
  <c r="S385" i="1"/>
  <c r="Q385" i="1" s="1"/>
  <c r="T385" i="1" s="1"/>
  <c r="N385" i="1" s="1"/>
  <c r="O385" i="1" s="1"/>
  <c r="AD385" i="1"/>
  <c r="X49" i="1"/>
  <c r="AB49" i="1" s="1"/>
  <c r="AE49" i="1"/>
  <c r="S49" i="1"/>
  <c r="Q49" i="1" s="1"/>
  <c r="T49" i="1" s="1"/>
  <c r="N49" i="1" s="1"/>
  <c r="O49" i="1" s="1"/>
  <c r="AD49" i="1"/>
  <c r="AE189" i="1"/>
  <c r="X189" i="1"/>
  <c r="AB189" i="1" s="1"/>
  <c r="AD189" i="1"/>
  <c r="S189" i="1"/>
  <c r="Q189" i="1" s="1"/>
  <c r="T189" i="1" s="1"/>
  <c r="N189" i="1" s="1"/>
  <c r="O189" i="1" s="1"/>
  <c r="AF267" i="1"/>
  <c r="AF498" i="1"/>
  <c r="AE516" i="1"/>
  <c r="X516" i="1"/>
  <c r="AB516" i="1" s="1"/>
  <c r="AD516" i="1"/>
  <c r="S516" i="1"/>
  <c r="Q516" i="1" s="1"/>
  <c r="T516" i="1" s="1"/>
  <c r="N516" i="1" s="1"/>
  <c r="O516" i="1" s="1"/>
  <c r="AE528" i="1"/>
  <c r="X528" i="1"/>
  <c r="AB528" i="1" s="1"/>
  <c r="S528" i="1"/>
  <c r="Q528" i="1" s="1"/>
  <c r="T528" i="1" s="1"/>
  <c r="N528" i="1" s="1"/>
  <c r="O528" i="1" s="1"/>
  <c r="AD528" i="1"/>
  <c r="AE391" i="1"/>
  <c r="X391" i="1"/>
  <c r="AB391" i="1" s="1"/>
  <c r="AD391" i="1"/>
  <c r="S391" i="1"/>
  <c r="Q391" i="1" s="1"/>
  <c r="T391" i="1" s="1"/>
  <c r="N391" i="1" s="1"/>
  <c r="O391" i="1" s="1"/>
  <c r="AF106" i="1"/>
  <c r="AF394" i="1"/>
  <c r="X457" i="1"/>
  <c r="AB457" i="1" s="1"/>
  <c r="AE457" i="1"/>
  <c r="AD457" i="1"/>
  <c r="S457" i="1"/>
  <c r="Q457" i="1" s="1"/>
  <c r="T457" i="1" s="1"/>
  <c r="N457" i="1" s="1"/>
  <c r="O457" i="1" s="1"/>
  <c r="AE538" i="1"/>
  <c r="X538" i="1"/>
  <c r="AB538" i="1" s="1"/>
  <c r="S538" i="1"/>
  <c r="Q538" i="1" s="1"/>
  <c r="T538" i="1" s="1"/>
  <c r="N538" i="1" s="1"/>
  <c r="O538" i="1" s="1"/>
  <c r="AD538" i="1"/>
  <c r="AE531" i="1"/>
  <c r="X531" i="1"/>
  <c r="AB531" i="1" s="1"/>
  <c r="AD531" i="1"/>
  <c r="S531" i="1"/>
  <c r="Q531" i="1" s="1"/>
  <c r="T531" i="1" s="1"/>
  <c r="N531" i="1" s="1"/>
  <c r="O531" i="1" s="1"/>
  <c r="X59" i="1"/>
  <c r="AB59" i="1" s="1"/>
  <c r="AE59" i="1"/>
  <c r="AD59" i="1"/>
  <c r="S59" i="1"/>
  <c r="Q59" i="1" s="1"/>
  <c r="T59" i="1" s="1"/>
  <c r="N59" i="1" s="1"/>
  <c r="O59" i="1" s="1"/>
  <c r="AF295" i="1"/>
  <c r="AF412" i="1"/>
  <c r="AF363" i="1"/>
  <c r="X39" i="1"/>
  <c r="AB39" i="1" s="1"/>
  <c r="AE39" i="1"/>
  <c r="S39" i="1"/>
  <c r="Q39" i="1" s="1"/>
  <c r="T39" i="1" s="1"/>
  <c r="N39" i="1" s="1"/>
  <c r="O39" i="1" s="1"/>
  <c r="AD39" i="1"/>
  <c r="AE249" i="1"/>
  <c r="AD249" i="1"/>
  <c r="X249" i="1"/>
  <c r="AB249" i="1" s="1"/>
  <c r="S249" i="1"/>
  <c r="Q249" i="1" s="1"/>
  <c r="T249" i="1" s="1"/>
  <c r="N249" i="1" s="1"/>
  <c r="O249" i="1" s="1"/>
  <c r="AF410" i="1"/>
  <c r="AF549" i="1"/>
  <c r="AF209" i="1"/>
  <c r="AF103" i="1"/>
  <c r="AF119" i="1"/>
  <c r="AF246" i="1"/>
  <c r="AE352" i="1"/>
  <c r="X352" i="1"/>
  <c r="AB352" i="1" s="1"/>
  <c r="AD352" i="1"/>
  <c r="S352" i="1"/>
  <c r="Q352" i="1" s="1"/>
  <c r="T352" i="1" s="1"/>
  <c r="N352" i="1" s="1"/>
  <c r="O352" i="1" s="1"/>
  <c r="AF67" i="1"/>
  <c r="AF233" i="1"/>
  <c r="AF177" i="1"/>
  <c r="X51" i="1"/>
  <c r="AB51" i="1" s="1"/>
  <c r="AE51" i="1"/>
  <c r="AD51" i="1"/>
  <c r="S51" i="1"/>
  <c r="Q51" i="1" s="1"/>
  <c r="T51" i="1" s="1"/>
  <c r="N51" i="1" s="1"/>
  <c r="O51" i="1" s="1"/>
  <c r="AF55" i="1"/>
  <c r="AF144" i="1"/>
  <c r="AF446" i="1"/>
  <c r="X436" i="1"/>
  <c r="AB436" i="1" s="1"/>
  <c r="AD436" i="1"/>
  <c r="AE436" i="1"/>
  <c r="S436" i="1"/>
  <c r="Q436" i="1" s="1"/>
  <c r="T436" i="1" s="1"/>
  <c r="N436" i="1" s="1"/>
  <c r="O436" i="1" s="1"/>
  <c r="AF396" i="1" l="1"/>
  <c r="AF341" i="1"/>
  <c r="AF56" i="1"/>
  <c r="AF395" i="1"/>
  <c r="AF420" i="1"/>
  <c r="AF565" i="1"/>
  <c r="AF553" i="1"/>
  <c r="AF564" i="1"/>
  <c r="AF239" i="1"/>
  <c r="AF120" i="1"/>
  <c r="AF512" i="1"/>
  <c r="AF557" i="1"/>
  <c r="AF364" i="1"/>
  <c r="AF532" i="1"/>
  <c r="AF54" i="1"/>
  <c r="AF130" i="1"/>
  <c r="AF531" i="1"/>
  <c r="AF197" i="1"/>
  <c r="AF401" i="1"/>
  <c r="AF179" i="1"/>
  <c r="AF547" i="1"/>
  <c r="AF99" i="1"/>
  <c r="AF87" i="1"/>
  <c r="AF391" i="1"/>
  <c r="AF516" i="1"/>
  <c r="AF385" i="1"/>
  <c r="AF479" i="1"/>
  <c r="AF542" i="1"/>
  <c r="AF95" i="1"/>
  <c r="AF204" i="1"/>
  <c r="AF343" i="1"/>
  <c r="AF329" i="1"/>
  <c r="AF315" i="1"/>
  <c r="AF31" i="1"/>
  <c r="AF377" i="1"/>
  <c r="AF150" i="1"/>
  <c r="AF527" i="1"/>
  <c r="AF244" i="1"/>
  <c r="AF354" i="1"/>
  <c r="AF159" i="1"/>
  <c r="AF489" i="1"/>
  <c r="AF277" i="1"/>
  <c r="AF541" i="1"/>
  <c r="AF566" i="1"/>
  <c r="AF169" i="1"/>
  <c r="AF568" i="1"/>
  <c r="AF437" i="1"/>
  <c r="AF550" i="1"/>
  <c r="AF140" i="1"/>
  <c r="AF349" i="1"/>
  <c r="AF110" i="1"/>
  <c r="AF90" i="1"/>
  <c r="AF552" i="1"/>
  <c r="AF289" i="1"/>
  <c r="AF113" i="1"/>
  <c r="AF280" i="1"/>
  <c r="AF545" i="1"/>
  <c r="AF165" i="1"/>
  <c r="AF359" i="1"/>
  <c r="AF357" i="1"/>
  <c r="AF314" i="1"/>
  <c r="AF319" i="1"/>
  <c r="AF425" i="1"/>
  <c r="AF533" i="1"/>
  <c r="AF137" i="1"/>
  <c r="AF445" i="1"/>
  <c r="AF369" i="1"/>
  <c r="AF190" i="1"/>
  <c r="AF125" i="1"/>
  <c r="AF556" i="1"/>
  <c r="AF259" i="1"/>
  <c r="AF49" i="1"/>
  <c r="AF195" i="1"/>
  <c r="AF19" i="1"/>
  <c r="AF224" i="1"/>
  <c r="AF279" i="1"/>
  <c r="AF388" i="1"/>
  <c r="AF362" i="1"/>
  <c r="AF281" i="1"/>
  <c r="AF571" i="1"/>
  <c r="AF194" i="1"/>
  <c r="AF555" i="1"/>
  <c r="AF36" i="1"/>
  <c r="AF41" i="1"/>
  <c r="AF46" i="1"/>
  <c r="AF509" i="1"/>
  <c r="AF218" i="1"/>
  <c r="AF561" i="1"/>
  <c r="AF64" i="1"/>
  <c r="AF155" i="1"/>
  <c r="AF529" i="1"/>
  <c r="AF434" i="1"/>
  <c r="AF79" i="1"/>
  <c r="AF504" i="1"/>
  <c r="AF383" i="1"/>
  <c r="AF66" i="1"/>
  <c r="AF17" i="1"/>
  <c r="AF162" i="1"/>
  <c r="AF271" i="1"/>
  <c r="AF367" i="1"/>
  <c r="AF24" i="1"/>
  <c r="AF339" i="1"/>
  <c r="AF492" i="1"/>
  <c r="AF29" i="1"/>
  <c r="AF61" i="1"/>
  <c r="AF562" i="1"/>
  <c r="AF567" i="1"/>
  <c r="AF223" i="1"/>
  <c r="AF308" i="1"/>
  <c r="AF234" i="1"/>
  <c r="AF551" i="1"/>
  <c r="AF276" i="1"/>
  <c r="AF497" i="1"/>
  <c r="AF107" i="1"/>
  <c r="AF342" i="1"/>
  <c r="AF406" i="1"/>
  <c r="AF487" i="1"/>
  <c r="AF293" i="1"/>
  <c r="AF347" i="1"/>
  <c r="AF145" i="1"/>
  <c r="AF334" i="1"/>
  <c r="AF505" i="1"/>
  <c r="AF502" i="1"/>
  <c r="AF521" i="1"/>
  <c r="AF174" i="1"/>
  <c r="AF523" i="1"/>
  <c r="AF97" i="1"/>
  <c r="AF249" i="1"/>
  <c r="AF439" i="1"/>
  <c r="AF121" i="1"/>
  <c r="AF537" i="1"/>
  <c r="AF184" i="1"/>
  <c r="AF477" i="1"/>
  <c r="AF390" i="1"/>
  <c r="AF474" i="1"/>
  <c r="AF392" i="1"/>
  <c r="AF348" i="1"/>
  <c r="AF344" i="1"/>
  <c r="AF526" i="1"/>
  <c r="AF360" i="1"/>
  <c r="AF206" i="1"/>
  <c r="AF219" i="1"/>
  <c r="AF39" i="1"/>
  <c r="AF538" i="1"/>
  <c r="AF309" i="1"/>
  <c r="AF26" i="1"/>
  <c r="AF290" i="1"/>
  <c r="AF442" i="1"/>
  <c r="AF105" i="1"/>
  <c r="AF352" i="1"/>
  <c r="AF400" i="1"/>
  <c r="AF286" i="1"/>
  <c r="AF382" i="1"/>
  <c r="AF115" i="1"/>
  <c r="AF569" i="1"/>
  <c r="AF570" i="1"/>
  <c r="AF44" i="1"/>
  <c r="AF83" i="1"/>
  <c r="AF74" i="1"/>
  <c r="AF173" i="1"/>
  <c r="AF507" i="1"/>
  <c r="AF69" i="1"/>
  <c r="AF560" i="1"/>
  <c r="AF405" i="1"/>
  <c r="AF59" i="1"/>
  <c r="AF539" i="1"/>
  <c r="AF143" i="1"/>
  <c r="AF336" i="1"/>
  <c r="AF372" i="1"/>
  <c r="AF457" i="1"/>
  <c r="AF189" i="1"/>
  <c r="AF397" i="1"/>
  <c r="AF432" i="1"/>
  <c r="AF536" i="1"/>
  <c r="AF117" i="1"/>
  <c r="AF374" i="1"/>
  <c r="AF379" i="1"/>
  <c r="AF102" i="1"/>
  <c r="AF514" i="1"/>
  <c r="AF229" i="1"/>
  <c r="AF76" i="1"/>
  <c r="AF264" i="1"/>
  <c r="AF71" i="1"/>
  <c r="AF199" i="1"/>
  <c r="AF517" i="1"/>
  <c r="AF558" i="1"/>
  <c r="AF89" i="1"/>
  <c r="AF51" i="1"/>
  <c r="AF436" i="1"/>
  <c r="AF528" i="1"/>
  <c r="AF404" i="1"/>
  <c r="AF398" i="1"/>
  <c r="AF111" i="1"/>
  <c r="AF393" i="1"/>
  <c r="AF34" i="1"/>
  <c r="AF522" i="1"/>
  <c r="AF135" i="1"/>
  <c r="AF164" i="1"/>
  <c r="AF100" i="1"/>
  <c r="AF559" i="1"/>
  <c r="AF210" i="1"/>
  <c r="AF574" i="1"/>
  <c r="AF389" i="1"/>
  <c r="AF324" i="1"/>
  <c r="AF118" i="1"/>
</calcChain>
</file>

<file path=xl/sharedStrings.xml><?xml version="1.0" encoding="utf-8"?>
<sst xmlns="http://schemas.openxmlformats.org/spreadsheetml/2006/main" count="7970" uniqueCount="1482">
  <si>
    <t>File opened</t>
  </si>
  <si>
    <t>2022-07-12 09:36:50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</si>
  <si>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</si>
  <si>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</si>
  <si>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</si>
  <si>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</si>
  <si>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</si>
  <si>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</si>
  <si>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</si>
  <si>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</si>
  <si>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</si>
  <si>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</si>
  <si>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</si>
  <si>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</si>
  <si>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</si>
  <si>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Mon Jul 11 15:18</t>
  </si>
  <si>
    <t>H2O rangematch</t>
  </si>
  <si>
    <t>Mon Jul 11 15:22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</si>
  <si>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</si>
  <si>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</si>
  <si>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</si>
  <si>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</si>
  <si>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</si>
  <si>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</si>
  <si>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</si>
  <si>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</si>
  <si>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</si>
  <si>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09:36:50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</si>
  <si>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</si>
  <si>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</si>
  <si>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</si>
  <si>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</si>
  <si>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</si>
  <si>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</si>
  <si>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</si>
  <si>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</si>
  <si>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</si>
  <si>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</si>
  <si>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</si>
  <si>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</si>
  <si>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</si>
  <si>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</si>
  <si>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</si>
  <si>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</si>
  <si>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</si>
  <si>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</si>
  <si>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</si>
  <si>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</si>
  <si>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</si>
  <si>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</si>
  <si>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</si>
  <si>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</si>
  <si>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</si>
  <si>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</si>
  <si>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</si>
  <si>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</si>
  <si>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</si>
  <si>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</si>
  <si>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</si>
  <si>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</si>
  <si>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</si>
  <si>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</si>
  <si>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</si>
  <si>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</si>
  <si>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</si>
  <si>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</si>
  <si>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</si>
  <si>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</si>
  <si>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</si>
  <si>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</si>
  <si>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</si>
  <si>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</si>
  <si>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</si>
  <si>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</si>
  <si>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</si>
  <si>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</si>
  <si>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</si>
  <si>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</si>
  <si>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</si>
  <si>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</si>
  <si>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1.87363 82.1266 365.913 617.721 873.904 1083.33 1281.22 1446.62</t>
  </si>
  <si>
    <t>Fs_true</t>
  </si>
  <si>
    <t>0.24378 107.017 401.729 601.953 802.505 1001.58 1201.83 1401.17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</si>
  <si>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</si>
  <si>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</si>
  <si>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</si>
  <si>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</si>
  <si>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</si>
  <si>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</si>
  <si>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</si>
  <si>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</si>
  <si>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</si>
  <si>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</si>
  <si>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</si>
  <si>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</si>
  <si>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</si>
  <si>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</si>
  <si>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</si>
  <si>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</si>
  <si>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</si>
  <si>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</si>
  <si>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</si>
  <si>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</si>
  <si>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</si>
  <si>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</si>
  <si>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</si>
  <si>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</si>
  <si>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</si>
  <si>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</si>
  <si>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</si>
  <si>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</si>
  <si>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</si>
  <si>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</si>
  <si>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</si>
  <si>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</si>
  <si>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</si>
  <si>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</si>
  <si>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</si>
  <si>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</si>
  <si>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</si>
  <si>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</si>
  <si>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</si>
  <si>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</si>
  <si>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</si>
  <si>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</si>
  <si>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</si>
  <si>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</si>
  <si>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</si>
  <si>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</si>
  <si>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</si>
  <si>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</si>
  <si>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</si>
  <si>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</si>
  <si>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</si>
  <si>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</si>
  <si>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</si>
  <si>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</si>
  <si>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</si>
  <si>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</si>
  <si>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</si>
  <si>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</si>
  <si>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</si>
  <si>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</si>
  <si>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</si>
  <si>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</si>
  <si>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</si>
  <si>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</si>
  <si>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</si>
  <si>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</si>
  <si>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</si>
  <si>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</si>
  <si>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</si>
  <si>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</si>
  <si>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</si>
  <si>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</si>
  <si>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</si>
  <si>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</si>
  <si>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</si>
  <si>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</si>
  <si>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</si>
  <si>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</si>
  <si>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</si>
  <si>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</si>
  <si>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</si>
  <si>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</si>
  <si>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</si>
  <si>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</si>
  <si>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</si>
  <si>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</si>
  <si>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</si>
  <si>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</si>
  <si>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</si>
  <si>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</si>
  <si>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</si>
  <si>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</si>
  <si>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</si>
  <si>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</si>
  <si>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</si>
  <si>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</si>
  <si>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</si>
  <si>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</si>
  <si>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</si>
  <si>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</si>
  <si>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</si>
  <si>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</si>
  <si>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</si>
  <si>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</si>
  <si>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</si>
  <si>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</si>
  <si>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</si>
  <si>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</si>
  <si>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</si>
  <si>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</si>
  <si>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</si>
  <si>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</si>
  <si>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</si>
  <si>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</si>
  <si>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</si>
  <si>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</si>
  <si>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</si>
  <si>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</si>
  <si>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</si>
  <si>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</si>
  <si>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</si>
  <si>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</si>
  <si>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</si>
  <si>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</si>
  <si>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</si>
  <si>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</si>
  <si>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</si>
  <si>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</si>
  <si>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</si>
  <si>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</si>
  <si>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</si>
  <si>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</si>
  <si>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</si>
  <si>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</si>
  <si>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</si>
  <si>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</si>
  <si>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</si>
  <si>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</si>
  <si>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</si>
  <si>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</si>
  <si>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</si>
  <si>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</si>
  <si>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</si>
  <si>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</si>
  <si>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</si>
  <si>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</si>
  <si>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</si>
  <si>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</si>
  <si>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</si>
  <si>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</si>
  <si>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</si>
  <si>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</si>
  <si>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</si>
  <si>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</si>
  <si>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</si>
  <si>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</si>
  <si>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</si>
  <si>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</si>
  <si>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</si>
  <si>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</si>
  <si>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</si>
  <si>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</si>
  <si>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</si>
  <si>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</si>
  <si>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</si>
  <si>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</si>
  <si>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</si>
  <si>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</si>
  <si>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</si>
  <si>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</si>
  <si>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</si>
  <si>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</si>
  <si>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</si>
  <si>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</si>
  <si>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</si>
  <si>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</si>
  <si>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</si>
  <si>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</si>
  <si>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</si>
  <si>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</si>
  <si>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</si>
  <si>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</si>
  <si>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</si>
  <si>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</si>
  <si>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</si>
  <si>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</si>
  <si>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</si>
  <si>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</si>
  <si>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</si>
  <si>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</si>
  <si>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</si>
  <si>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</si>
  <si>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</si>
  <si>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</si>
  <si>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</si>
  <si>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</si>
  <si>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</si>
  <si>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</si>
  <si>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</si>
  <si>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</si>
  <si>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</si>
  <si>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</si>
  <si>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</si>
  <si>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</si>
  <si>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</si>
  <si>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</si>
  <si>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</si>
  <si>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</si>
  <si>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</si>
  <si>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</si>
  <si>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</si>
  <si>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</si>
  <si>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</si>
  <si>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</si>
  <si>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</si>
  <si>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</si>
  <si>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</si>
  <si>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</si>
  <si>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</si>
  <si>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</si>
  <si>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</si>
  <si>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</si>
  <si>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</si>
  <si>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</si>
  <si>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</si>
  <si>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</si>
  <si>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</si>
  <si>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</si>
  <si>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</si>
  <si>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</si>
  <si>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</si>
  <si>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</si>
  <si>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</si>
  <si>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</si>
  <si>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</si>
  <si>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</si>
  <si>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</si>
  <si>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</si>
  <si>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</si>
  <si>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</si>
  <si>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</si>
  <si>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</si>
  <si>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</si>
  <si>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</si>
  <si>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</si>
  <si>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</si>
  <si>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</si>
  <si>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</si>
  <si>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</si>
  <si>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</si>
  <si>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</si>
  <si>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</si>
  <si>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</si>
  <si>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</si>
  <si>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</si>
  <si>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</si>
  <si>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</si>
  <si>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</si>
  <si>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</si>
  <si>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</si>
  <si>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</si>
  <si>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</si>
  <si>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</si>
  <si>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</si>
  <si>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</si>
  <si>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</si>
  <si>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</si>
  <si>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</si>
  <si>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stan</t>
  </si>
  <si>
    <t>0: Broadleaf</t>
  </si>
  <si>
    <t>--:--:--</t>
  </si>
  <si>
    <t>2/2</t>
  </si>
  <si>
    <t>00000000</t>
  </si>
  <si>
    <t>iiiiiiii</t>
  </si>
  <si>
    <t>off</t>
  </si>
  <si>
    <t>1/2</t>
  </si>
  <si>
    <t>0/2</t>
  </si>
  <si>
    <t>20220712 11:54:12</t>
  </si>
  <si>
    <t>11:54:12</t>
  </si>
  <si>
    <t>20220712 11:54:17</t>
  </si>
  <si>
    <t>11:54:17</t>
  </si>
  <si>
    <t>20220712 11:54:22</t>
  </si>
  <si>
    <t>11:54:22</t>
  </si>
  <si>
    <t>20220712 11:54:27</t>
  </si>
  <si>
    <t>11:54:27</t>
  </si>
  <si>
    <t>20220712 11:54:32</t>
  </si>
  <si>
    <t>11:54:32</t>
  </si>
  <si>
    <t>20220712 11:54:37</t>
  </si>
  <si>
    <t>11:54:37</t>
  </si>
  <si>
    <t>20220712 11:54:42</t>
  </si>
  <si>
    <t>11:54:42</t>
  </si>
  <si>
    <t>20220712 11:54:47</t>
  </si>
  <si>
    <t>11:54:47</t>
  </si>
  <si>
    <t>20220712 11:54:52</t>
  </si>
  <si>
    <t>11:54:52</t>
  </si>
  <si>
    <t>20220712 11:54:57</t>
  </si>
  <si>
    <t>11:54:57</t>
  </si>
  <si>
    <t>20220712 11:55:02</t>
  </si>
  <si>
    <t>11:55:02</t>
  </si>
  <si>
    <t>20220712 11:55:07</t>
  </si>
  <si>
    <t>11:55:07</t>
  </si>
  <si>
    <t>20220712 11:55:12</t>
  </si>
  <si>
    <t>11:55:12</t>
  </si>
  <si>
    <t>20220712 11:55:17</t>
  </si>
  <si>
    <t>11:55:17</t>
  </si>
  <si>
    <t>20220712 11:55:22</t>
  </si>
  <si>
    <t>11:55:22</t>
  </si>
  <si>
    <t>20220712 11:55:27</t>
  </si>
  <si>
    <t>11:55:27</t>
  </si>
  <si>
    <t>20220712 11:55:32</t>
  </si>
  <si>
    <t>11:55:32</t>
  </si>
  <si>
    <t>20220712 11:55:37</t>
  </si>
  <si>
    <t>11:55:37</t>
  </si>
  <si>
    <t>20220712 11:55:42</t>
  </si>
  <si>
    <t>11:55:42</t>
  </si>
  <si>
    <t>20220712 11:55:47</t>
  </si>
  <si>
    <t>11:55:47</t>
  </si>
  <si>
    <t>20220712 11:55:52</t>
  </si>
  <si>
    <t>11:55:52</t>
  </si>
  <si>
    <t>20220712 11:55:56</t>
  </si>
  <si>
    <t>11:55:56</t>
  </si>
  <si>
    <t>20220712 11:56:02</t>
  </si>
  <si>
    <t>11:56:02</t>
  </si>
  <si>
    <t>20220712 11:58:09</t>
  </si>
  <si>
    <t>11:58:09</t>
  </si>
  <si>
    <t>20220712 11:58:14</t>
  </si>
  <si>
    <t>11:58:14</t>
  </si>
  <si>
    <t>20220712 11:58:19</t>
  </si>
  <si>
    <t>11:58:19</t>
  </si>
  <si>
    <t>20220712 11:58:24</t>
  </si>
  <si>
    <t>11:58:24</t>
  </si>
  <si>
    <t>20220712 11:58:28</t>
  </si>
  <si>
    <t>11:58:28</t>
  </si>
  <si>
    <t>20220712 11:58:33</t>
  </si>
  <si>
    <t>11:58:33</t>
  </si>
  <si>
    <t>20220712 11:58:38</t>
  </si>
  <si>
    <t>11:58:38</t>
  </si>
  <si>
    <t>20220712 11:58:43</t>
  </si>
  <si>
    <t>11:58:43</t>
  </si>
  <si>
    <t>20220712 11:58:48</t>
  </si>
  <si>
    <t>11:58:48</t>
  </si>
  <si>
    <t>20220712 11:58:53</t>
  </si>
  <si>
    <t>11:58:53</t>
  </si>
  <si>
    <t>20220712 11:58:58</t>
  </si>
  <si>
    <t>11:58:58</t>
  </si>
  <si>
    <t>20220712 11:59:03</t>
  </si>
  <si>
    <t>11:59:03</t>
  </si>
  <si>
    <t>20220712 11:59:08</t>
  </si>
  <si>
    <t>11:59:08</t>
  </si>
  <si>
    <t>20220712 11:59:13</t>
  </si>
  <si>
    <t>11:59:13</t>
  </si>
  <si>
    <t>20220712 11:59:18</t>
  </si>
  <si>
    <t>11:59:18</t>
  </si>
  <si>
    <t>20220712 11:59:23</t>
  </si>
  <si>
    <t>11:59:23</t>
  </si>
  <si>
    <t>20220712 11:59:28</t>
  </si>
  <si>
    <t>11:59:28</t>
  </si>
  <si>
    <t>20220712 11:59:33</t>
  </si>
  <si>
    <t>11:59:33</t>
  </si>
  <si>
    <t>20220712 11:59:38</t>
  </si>
  <si>
    <t>11:59:38</t>
  </si>
  <si>
    <t>20220712 11:59:43</t>
  </si>
  <si>
    <t>11:59:43</t>
  </si>
  <si>
    <t>20220712 11:59:48</t>
  </si>
  <si>
    <t>11:59:48</t>
  </si>
  <si>
    <t>20220712 11:59:53</t>
  </si>
  <si>
    <t>11:59:53</t>
  </si>
  <si>
    <t>20220712 11:59:58</t>
  </si>
  <si>
    <t>11:59:58</t>
  </si>
  <si>
    <t>20220712 12:00:03</t>
  </si>
  <si>
    <t>12:00:03</t>
  </si>
  <si>
    <t>20220712 12:00:08</t>
  </si>
  <si>
    <t>12:00:08</t>
  </si>
  <si>
    <t>20220712 12:00:13</t>
  </si>
  <si>
    <t>12:00:13</t>
  </si>
  <si>
    <t>20220712 12:00:18</t>
  </si>
  <si>
    <t>12:00:18</t>
  </si>
  <si>
    <t>20220712 12:00:23</t>
  </si>
  <si>
    <t>12:00:23</t>
  </si>
  <si>
    <t>20220712 12:00:28</t>
  </si>
  <si>
    <t>12:00:28</t>
  </si>
  <si>
    <t>20220712 12:00:33</t>
  </si>
  <si>
    <t>12:00:33</t>
  </si>
  <si>
    <t>20220712 12:00:38</t>
  </si>
  <si>
    <t>12:00:38</t>
  </si>
  <si>
    <t>20220712 12:00:43</t>
  </si>
  <si>
    <t>12:00:43</t>
  </si>
  <si>
    <t>20220712 12:00:48</t>
  </si>
  <si>
    <t>12:00:48</t>
  </si>
  <si>
    <t>20220712 12:00:53</t>
  </si>
  <si>
    <t>12:00:53</t>
  </si>
  <si>
    <t>20220712 12:00:58</t>
  </si>
  <si>
    <t>12:00:58</t>
  </si>
  <si>
    <t>20220712 12:01:03</t>
  </si>
  <si>
    <t>12:01:03</t>
  </si>
  <si>
    <t>20220712 12:01:08</t>
  </si>
  <si>
    <t>12:01:08</t>
  </si>
  <si>
    <t>20220712 12:01:13</t>
  </si>
  <si>
    <t>12:01:13</t>
  </si>
  <si>
    <t>20220712 12:01:18</t>
  </si>
  <si>
    <t>12:01:18</t>
  </si>
  <si>
    <t>20220712 12:01:23</t>
  </si>
  <si>
    <t>12:01:23</t>
  </si>
  <si>
    <t>20220712 12:01:28</t>
  </si>
  <si>
    <t>12:01:28</t>
  </si>
  <si>
    <t>20220712 12:01:33</t>
  </si>
  <si>
    <t>12:01:33</t>
  </si>
  <si>
    <t>20220712 12:01:38</t>
  </si>
  <si>
    <t>12:01:38</t>
  </si>
  <si>
    <t>20220712 12:01:43</t>
  </si>
  <si>
    <t>12:01:43</t>
  </si>
  <si>
    <t>20220712 12:01:48</t>
  </si>
  <si>
    <t>12:01:48</t>
  </si>
  <si>
    <t>20220712 12:01:53</t>
  </si>
  <si>
    <t>12:01:53</t>
  </si>
  <si>
    <t>20220712 12:01:58</t>
  </si>
  <si>
    <t>12:01:58</t>
  </si>
  <si>
    <t>20220712 12:02:03</t>
  </si>
  <si>
    <t>12:02:03</t>
  </si>
  <si>
    <t>20220712 12:02:08</t>
  </si>
  <si>
    <t>12:02:08</t>
  </si>
  <si>
    <t>20220712 12:02:13</t>
  </si>
  <si>
    <t>12:02:13</t>
  </si>
  <si>
    <t>20220712 12:02:18</t>
  </si>
  <si>
    <t>12:02:18</t>
  </si>
  <si>
    <t>20220712 12:02:23</t>
  </si>
  <si>
    <t>12:02:23</t>
  </si>
  <si>
    <t>20220712 12:02:28</t>
  </si>
  <si>
    <t>12:02:28</t>
  </si>
  <si>
    <t>20220712 12:02:33</t>
  </si>
  <si>
    <t>12:02:33</t>
  </si>
  <si>
    <t>20220712 12:02:38</t>
  </si>
  <si>
    <t>12:02:38</t>
  </si>
  <si>
    <t>20220712 12:02:43</t>
  </si>
  <si>
    <t>12:02:43</t>
  </si>
  <si>
    <t>20220712 12:02:48</t>
  </si>
  <si>
    <t>12:02:48</t>
  </si>
  <si>
    <t>20220712 12:02:53</t>
  </si>
  <si>
    <t>12:02:53</t>
  </si>
  <si>
    <t>20220712 12:02:58</t>
  </si>
  <si>
    <t>12:02:58</t>
  </si>
  <si>
    <t>20220712 12:03:03</t>
  </si>
  <si>
    <t>12:03:03</t>
  </si>
  <si>
    <t>20220712 12:03:08</t>
  </si>
  <si>
    <t>12:03:08</t>
  </si>
  <si>
    <t>20220712 12:03:13</t>
  </si>
  <si>
    <t>12:03:13</t>
  </si>
  <si>
    <t>20220712 12:03:18</t>
  </si>
  <si>
    <t>12:03:18</t>
  </si>
  <si>
    <t>20220712 12:03:23</t>
  </si>
  <si>
    <t>12:03:23</t>
  </si>
  <si>
    <t>20220712 12:03:28</t>
  </si>
  <si>
    <t>12:03:28</t>
  </si>
  <si>
    <t>20220712 12:03:33</t>
  </si>
  <si>
    <t>12:03:33</t>
  </si>
  <si>
    <t>20220712 12:03:38</t>
  </si>
  <si>
    <t>12:03:38</t>
  </si>
  <si>
    <t>20220712 12:03:43</t>
  </si>
  <si>
    <t>12:03:43</t>
  </si>
  <si>
    <t>20220712 12:03:48</t>
  </si>
  <si>
    <t>12:03:48</t>
  </si>
  <si>
    <t>20220712 12:03:53</t>
  </si>
  <si>
    <t>12:03:53</t>
  </si>
  <si>
    <t>20220712 12:03:58</t>
  </si>
  <si>
    <t>12:03:58</t>
  </si>
  <si>
    <t>20220712 12:04:03</t>
  </si>
  <si>
    <t>12:04:03</t>
  </si>
  <si>
    <t>20220712 12:04:08</t>
  </si>
  <si>
    <t>12:04:08</t>
  </si>
  <si>
    <t>20220712 12:04:13</t>
  </si>
  <si>
    <t>12:04:13</t>
  </si>
  <si>
    <t>20220712 12:04:18</t>
  </si>
  <si>
    <t>12:04:18</t>
  </si>
  <si>
    <t>20220712 12:04:23</t>
  </si>
  <si>
    <t>12:04:23</t>
  </si>
  <si>
    <t>20220712 12:04:28</t>
  </si>
  <si>
    <t>12:04:28</t>
  </si>
  <si>
    <t>20220712 12:04:33</t>
  </si>
  <si>
    <t>12:04:33</t>
  </si>
  <si>
    <t>20220712 12:04:38</t>
  </si>
  <si>
    <t>12:04:38</t>
  </si>
  <si>
    <t>20220712 12:04:43</t>
  </si>
  <si>
    <t>12:04:43</t>
  </si>
  <si>
    <t>20220712 12:04:48</t>
  </si>
  <si>
    <t>12:04:48</t>
  </si>
  <si>
    <t>20220712 12:04:53</t>
  </si>
  <si>
    <t>12:04:53</t>
  </si>
  <si>
    <t>20220712 12:04:58</t>
  </si>
  <si>
    <t>12:04:58</t>
  </si>
  <si>
    <t>20220712 12:05:03</t>
  </si>
  <si>
    <t>12:05:03</t>
  </si>
  <si>
    <t>20220712 12:05:08</t>
  </si>
  <si>
    <t>12:05:08</t>
  </si>
  <si>
    <t>20220712 12:05:13</t>
  </si>
  <si>
    <t>12:05:13</t>
  </si>
  <si>
    <t>20220712 12:05:18</t>
  </si>
  <si>
    <t>12:05:18</t>
  </si>
  <si>
    <t>20220712 12:05:23</t>
  </si>
  <si>
    <t>12:05:23</t>
  </si>
  <si>
    <t>20220712 12:05:28</t>
  </si>
  <si>
    <t>12:05:28</t>
  </si>
  <si>
    <t>20220712 12:05:33</t>
  </si>
  <si>
    <t>12:05:33</t>
  </si>
  <si>
    <t>20220712 12:05:38</t>
  </si>
  <si>
    <t>12:05:38</t>
  </si>
  <si>
    <t>20220712 12:05:43</t>
  </si>
  <si>
    <t>12:05:43</t>
  </si>
  <si>
    <t>20220712 12:05:48</t>
  </si>
  <si>
    <t>12:05:48</t>
  </si>
  <si>
    <t>20220712 12:05:53</t>
  </si>
  <si>
    <t>12:05:53</t>
  </si>
  <si>
    <t>20220712 12:05:58</t>
  </si>
  <si>
    <t>12:05:58</t>
  </si>
  <si>
    <t>20220712 12:25:22</t>
  </si>
  <si>
    <t>12:25:22</t>
  </si>
  <si>
    <t>20220712 12:25:27</t>
  </si>
  <si>
    <t>12:25:27</t>
  </si>
  <si>
    <t>20220712 12:25:32</t>
  </si>
  <si>
    <t>12:25:32</t>
  </si>
  <si>
    <t>20220712 12:25:37</t>
  </si>
  <si>
    <t>12:25:37</t>
  </si>
  <si>
    <t>20220712 12:25:42</t>
  </si>
  <si>
    <t>12:25:42</t>
  </si>
  <si>
    <t>20220712 12:25:47</t>
  </si>
  <si>
    <t>12:25:47</t>
  </si>
  <si>
    <t>20220712 12:25:52</t>
  </si>
  <si>
    <t>12:25:52</t>
  </si>
  <si>
    <t>20220712 12:25:57</t>
  </si>
  <si>
    <t>12:25:57</t>
  </si>
  <si>
    <t>20220712 12:26:02</t>
  </si>
  <si>
    <t>12:26:02</t>
  </si>
  <si>
    <t>20220712 12:26:07</t>
  </si>
  <si>
    <t>12:26:07</t>
  </si>
  <si>
    <t>20220712 12:26:12</t>
  </si>
  <si>
    <t>12:26:12</t>
  </si>
  <si>
    <t>20220712 12:26:17</t>
  </si>
  <si>
    <t>12:26:17</t>
  </si>
  <si>
    <t>20220712 12:26:22</t>
  </si>
  <si>
    <t>12:26:22</t>
  </si>
  <si>
    <t>20220712 12:26:27</t>
  </si>
  <si>
    <t>12:26:27</t>
  </si>
  <si>
    <t>20220712 12:26:32</t>
  </si>
  <si>
    <t>12:26:32</t>
  </si>
  <si>
    <t>20220712 12:26:37</t>
  </si>
  <si>
    <t>12:26:37</t>
  </si>
  <si>
    <t>20220712 12:26:42</t>
  </si>
  <si>
    <t>12:26:42</t>
  </si>
  <si>
    <t>20220712 12:26:47</t>
  </si>
  <si>
    <t>12:26:47</t>
  </si>
  <si>
    <t>20220712 12:26:52</t>
  </si>
  <si>
    <t>12:26:52</t>
  </si>
  <si>
    <t>20220712 12:26:57</t>
  </si>
  <si>
    <t>12:26:57</t>
  </si>
  <si>
    <t>20220712 12:27:02</t>
  </si>
  <si>
    <t>12:27:02</t>
  </si>
  <si>
    <t>20220712 12:27:07</t>
  </si>
  <si>
    <t>12:27:07</t>
  </si>
  <si>
    <t>20220712 12:27:12</t>
  </si>
  <si>
    <t>12:27:12</t>
  </si>
  <si>
    <t>20220712 12:28:49</t>
  </si>
  <si>
    <t>12:28:49</t>
  </si>
  <si>
    <t>20220712 12:28:54</t>
  </si>
  <si>
    <t>12:28:54</t>
  </si>
  <si>
    <t>20220712 12:28:59</t>
  </si>
  <si>
    <t>12:28:59</t>
  </si>
  <si>
    <t>20220712 12:29:04</t>
  </si>
  <si>
    <t>12:29:04</t>
  </si>
  <si>
    <t>20220712 12:29:09</t>
  </si>
  <si>
    <t>12:29:09</t>
  </si>
  <si>
    <t>20220712 12:29:14</t>
  </si>
  <si>
    <t>12:29:14</t>
  </si>
  <si>
    <t>20220712 12:29:19</t>
  </si>
  <si>
    <t>12:29:19</t>
  </si>
  <si>
    <t>20220712 12:29:24</t>
  </si>
  <si>
    <t>12:29:24</t>
  </si>
  <si>
    <t>20220712 12:29:29</t>
  </si>
  <si>
    <t>12:29:29</t>
  </si>
  <si>
    <t>20220712 12:29:34</t>
  </si>
  <si>
    <t>12:29:34</t>
  </si>
  <si>
    <t>20220712 12:29:39</t>
  </si>
  <si>
    <t>12:29:39</t>
  </si>
  <si>
    <t>20220712 12:29:44</t>
  </si>
  <si>
    <t>12:29:44</t>
  </si>
  <si>
    <t>20220712 12:29:49</t>
  </si>
  <si>
    <t>12:29:49</t>
  </si>
  <si>
    <t>20220712 12:29:54</t>
  </si>
  <si>
    <t>12:29:54</t>
  </si>
  <si>
    <t>20220712 12:29:59</t>
  </si>
  <si>
    <t>12:29:59</t>
  </si>
  <si>
    <t>20220712 12:30:04</t>
  </si>
  <si>
    <t>12:30:04</t>
  </si>
  <si>
    <t>20220712 12:30:09</t>
  </si>
  <si>
    <t>12:30:09</t>
  </si>
  <si>
    <t>20220712 12:30:14</t>
  </si>
  <si>
    <t>12:30:14</t>
  </si>
  <si>
    <t>20220712 12:30:19</t>
  </si>
  <si>
    <t>12:30:19</t>
  </si>
  <si>
    <t>20220712 12:30:24</t>
  </si>
  <si>
    <t>12:30:24</t>
  </si>
  <si>
    <t>20220712 12:30:29</t>
  </si>
  <si>
    <t>12:30:29</t>
  </si>
  <si>
    <t>20220712 12:30:34</t>
  </si>
  <si>
    <t>12:30:34</t>
  </si>
  <si>
    <t>20220712 12:30:39</t>
  </si>
  <si>
    <t>12:30:39</t>
  </si>
  <si>
    <t>20220712 12:30:44</t>
  </si>
  <si>
    <t>12:30:44</t>
  </si>
  <si>
    <t>20220712 12:30:49</t>
  </si>
  <si>
    <t>12:30:49</t>
  </si>
  <si>
    <t>20220712 12:30:53</t>
  </si>
  <si>
    <t>12:30:53</t>
  </si>
  <si>
    <t>20220712 12:30:59</t>
  </si>
  <si>
    <t>12:30:59</t>
  </si>
  <si>
    <t>20220712 12:31:04</t>
  </si>
  <si>
    <t>12:31:04</t>
  </si>
  <si>
    <t>20220712 12:31:09</t>
  </si>
  <si>
    <t>12:31:09</t>
  </si>
  <si>
    <t>20220712 12:31:13</t>
  </si>
  <si>
    <t>12:31:13</t>
  </si>
  <si>
    <t>20220712 12:31:19</t>
  </si>
  <si>
    <t>12:31:19</t>
  </si>
  <si>
    <t>20220712 12:31:23</t>
  </si>
  <si>
    <t>12:31:23</t>
  </si>
  <si>
    <t>20220712 12:31:29</t>
  </si>
  <si>
    <t>12:31:29</t>
  </si>
  <si>
    <t>20220712 12:31:33</t>
  </si>
  <si>
    <t>12:31:33</t>
  </si>
  <si>
    <t>20220712 12:31:39</t>
  </si>
  <si>
    <t>12:31:39</t>
  </si>
  <si>
    <t>20220712 12:31:43</t>
  </si>
  <si>
    <t>12:31:43</t>
  </si>
  <si>
    <t>20220712 12:31:48</t>
  </si>
  <si>
    <t>12:31:48</t>
  </si>
  <si>
    <t>20220712 12:31:53</t>
  </si>
  <si>
    <t>12:31:53</t>
  </si>
  <si>
    <t>20220712 12:31:58</t>
  </si>
  <si>
    <t>12:31:58</t>
  </si>
  <si>
    <t>20220712 12:32:03</t>
  </si>
  <si>
    <t>12:32:03</t>
  </si>
  <si>
    <t>20220712 12:32:08</t>
  </si>
  <si>
    <t>12:32:08</t>
  </si>
  <si>
    <t>20220712 12:32:13</t>
  </si>
  <si>
    <t>12:32:13</t>
  </si>
  <si>
    <t>20220712 12:32:18</t>
  </si>
  <si>
    <t>12:32:18</t>
  </si>
  <si>
    <t>20220712 12:32:23</t>
  </si>
  <si>
    <t>12:32:23</t>
  </si>
  <si>
    <t>20220712 12:32:28</t>
  </si>
  <si>
    <t>12:32:28</t>
  </si>
  <si>
    <t>20220712 12:32:33</t>
  </si>
  <si>
    <t>12:32:33</t>
  </si>
  <si>
    <t>20220712 12:32:38</t>
  </si>
  <si>
    <t>12:32:38</t>
  </si>
  <si>
    <t>20220712 12:32:43</t>
  </si>
  <si>
    <t>12:32:43</t>
  </si>
  <si>
    <t>20220712 12:32:48</t>
  </si>
  <si>
    <t>12:32:48</t>
  </si>
  <si>
    <t>20220712 12:32:53</t>
  </si>
  <si>
    <t>12:32:53</t>
  </si>
  <si>
    <t>20220712 12:32:58</t>
  </si>
  <si>
    <t>12:32:58</t>
  </si>
  <si>
    <t>20220712 12:33:03</t>
  </si>
  <si>
    <t>12:33:03</t>
  </si>
  <si>
    <t>20220712 12:33:08</t>
  </si>
  <si>
    <t>12:33:08</t>
  </si>
  <si>
    <t>20220712 12:33:13</t>
  </si>
  <si>
    <t>12:33:13</t>
  </si>
  <si>
    <t>20220712 12:33:18</t>
  </si>
  <si>
    <t>12:33:18</t>
  </si>
  <si>
    <t>20220712 12:33:23</t>
  </si>
  <si>
    <t>12:33:23</t>
  </si>
  <si>
    <t>20220712 12:33:28</t>
  </si>
  <si>
    <t>12:33:28</t>
  </si>
  <si>
    <t>20220712 12:33:33</t>
  </si>
  <si>
    <t>12:33:33</t>
  </si>
  <si>
    <t>20220712 12:33:38</t>
  </si>
  <si>
    <t>12:33:38</t>
  </si>
  <si>
    <t>20220712 12:33:43</t>
  </si>
  <si>
    <t>12:33:43</t>
  </si>
  <si>
    <t>20220712 12:33:48</t>
  </si>
  <si>
    <t>12:33:48</t>
  </si>
  <si>
    <t>20220712 12:33:53</t>
  </si>
  <si>
    <t>12:33:53</t>
  </si>
  <si>
    <t>20220712 12:33:58</t>
  </si>
  <si>
    <t>12:33:58</t>
  </si>
  <si>
    <t>20220712 12:34:03</t>
  </si>
  <si>
    <t>12:34:03</t>
  </si>
  <si>
    <t>20220712 12:34:08</t>
  </si>
  <si>
    <t>12:34:08</t>
  </si>
  <si>
    <t>20220712 12:34:13</t>
  </si>
  <si>
    <t>12:34:13</t>
  </si>
  <si>
    <t>20220712 12:34:18</t>
  </si>
  <si>
    <t>12:34:18</t>
  </si>
  <si>
    <t>20220712 12:34:23</t>
  </si>
  <si>
    <t>12:34:23</t>
  </si>
  <si>
    <t>20220712 12:34:28</t>
  </si>
  <si>
    <t>12:34:28</t>
  </si>
  <si>
    <t>20220712 12:34:33</t>
  </si>
  <si>
    <t>12:34:33</t>
  </si>
  <si>
    <t>20220712 12:34:38</t>
  </si>
  <si>
    <t>12:34:38</t>
  </si>
  <si>
    <t>20220712 12:34:43</t>
  </si>
  <si>
    <t>12:34:43</t>
  </si>
  <si>
    <t>20220712 12:34:48</t>
  </si>
  <si>
    <t>12:34:48</t>
  </si>
  <si>
    <t>20220712 12:34:53</t>
  </si>
  <si>
    <t>12:34:53</t>
  </si>
  <si>
    <t>20220712 12:34:58</t>
  </si>
  <si>
    <t>12:34:58</t>
  </si>
  <si>
    <t>20220712 12:35:03</t>
  </si>
  <si>
    <t>12:35:03</t>
  </si>
  <si>
    <t>20220712 12:35:08</t>
  </si>
  <si>
    <t>12:35:08</t>
  </si>
  <si>
    <t>20220712 12:35:13</t>
  </si>
  <si>
    <t>12:35:13</t>
  </si>
  <si>
    <t>20220712 12:35:18</t>
  </si>
  <si>
    <t>12:35:18</t>
  </si>
  <si>
    <t>20220712 12:35:23</t>
  </si>
  <si>
    <t>12:35:23</t>
  </si>
  <si>
    <t>20220712 12:35:28</t>
  </si>
  <si>
    <t>12:35:28</t>
  </si>
  <si>
    <t>20220712 12:35:33</t>
  </si>
  <si>
    <t>12:35:33</t>
  </si>
  <si>
    <t>20220712 12:35:38</t>
  </si>
  <si>
    <t>12:35:38</t>
  </si>
  <si>
    <t>20220712 12:35:43</t>
  </si>
  <si>
    <t>12:35:43</t>
  </si>
  <si>
    <t>20220712 12:35:48</t>
  </si>
  <si>
    <t>12:35:48</t>
  </si>
  <si>
    <t>20220712 12:35:53</t>
  </si>
  <si>
    <t>12:35:53</t>
  </si>
  <si>
    <t>20220712 12:35:58</t>
  </si>
  <si>
    <t>12:35:58</t>
  </si>
  <si>
    <t>20220712 12:36:03</t>
  </si>
  <si>
    <t>12:36:03</t>
  </si>
  <si>
    <t>20220712 12:36:08</t>
  </si>
  <si>
    <t>12:36:08</t>
  </si>
  <si>
    <t>20220712 12:36:13</t>
  </si>
  <si>
    <t>12:36:13</t>
  </si>
  <si>
    <t>20220712 12:36:18</t>
  </si>
  <si>
    <t>12:36:18</t>
  </si>
  <si>
    <t>20220712 12:36:23</t>
  </si>
  <si>
    <t>12:36:23</t>
  </si>
  <si>
    <t>20220712 12:36:28</t>
  </si>
  <si>
    <t>12:36:28</t>
  </si>
  <si>
    <t>20220712 12:36:33</t>
  </si>
  <si>
    <t>12:36:33</t>
  </si>
  <si>
    <t>20220712 12:36:38</t>
  </si>
  <si>
    <t>12:36:38</t>
  </si>
  <si>
    <t>13:25:40</t>
  </si>
  <si>
    <t>20220712 14:06:50</t>
  </si>
  <si>
    <t>14:06:50</t>
  </si>
  <si>
    <t>20220712 14:06:55</t>
  </si>
  <si>
    <t>14:06:55</t>
  </si>
  <si>
    <t>20220712 14:07:00</t>
  </si>
  <si>
    <t>14:07:00</t>
  </si>
  <si>
    <t>20220712 14:07:05</t>
  </si>
  <si>
    <t>14:07:05</t>
  </si>
  <si>
    <t>20220712 14:07:10</t>
  </si>
  <si>
    <t>14:07:10</t>
  </si>
  <si>
    <t>20220712 14:07:15</t>
  </si>
  <si>
    <t>14:07:15</t>
  </si>
  <si>
    <t>20220712 14:07:20</t>
  </si>
  <si>
    <t>14:07:20</t>
  </si>
  <si>
    <t>20220712 14:07:25</t>
  </si>
  <si>
    <t>14:07:25</t>
  </si>
  <si>
    <t>20220712 14:07:30</t>
  </si>
  <si>
    <t>14:07:30</t>
  </si>
  <si>
    <t>20220712 14:07:35</t>
  </si>
  <si>
    <t>14:07:35</t>
  </si>
  <si>
    <t>20220712 14:07:40</t>
  </si>
  <si>
    <t>14:07:40</t>
  </si>
  <si>
    <t>20220712 14:07:45</t>
  </si>
  <si>
    <t>14:07:45</t>
  </si>
  <si>
    <t>20220712 14:07:50</t>
  </si>
  <si>
    <t>14:07:50</t>
  </si>
  <si>
    <t>20220712 14:07:55</t>
  </si>
  <si>
    <t>14:07:55</t>
  </si>
  <si>
    <t>20220712 14:08:00</t>
  </si>
  <si>
    <t>14:08:00</t>
  </si>
  <si>
    <t>20220712 14:08:05</t>
  </si>
  <si>
    <t>14:08:05</t>
  </si>
  <si>
    <t>20220712 14:08:10</t>
  </si>
  <si>
    <t>14:08:10</t>
  </si>
  <si>
    <t>20220712 14:08:15</t>
  </si>
  <si>
    <t>14:08:15</t>
  </si>
  <si>
    <t>20220712 14:08:20</t>
  </si>
  <si>
    <t>14:08:20</t>
  </si>
  <si>
    <t>20220712 14:08:25</t>
  </si>
  <si>
    <t>14:08:25</t>
  </si>
  <si>
    <t>20220712 14:08:30</t>
  </si>
  <si>
    <t>14:08:30</t>
  </si>
  <si>
    <t>20220712 14:08:35</t>
  </si>
  <si>
    <t>14:08:35</t>
  </si>
  <si>
    <t>20220712 14:08:40</t>
  </si>
  <si>
    <t>14:08:40</t>
  </si>
  <si>
    <t>20220712 14:10:17</t>
  </si>
  <si>
    <t>14:10:17</t>
  </si>
  <si>
    <t>20220712 14:10:22</t>
  </si>
  <si>
    <t>14:10:22</t>
  </si>
  <si>
    <t>20220712 14:10:27</t>
  </si>
  <si>
    <t>14:10:27</t>
  </si>
  <si>
    <t>20220712 14:10:32</t>
  </si>
  <si>
    <t>14:10:32</t>
  </si>
  <si>
    <t>20220712 14:10:37</t>
  </si>
  <si>
    <t>14:10:37</t>
  </si>
  <si>
    <t>20220712 14:10:42</t>
  </si>
  <si>
    <t>14:10:42</t>
  </si>
  <si>
    <t>20220712 14:10:47</t>
  </si>
  <si>
    <t>14:10:47</t>
  </si>
  <si>
    <t>20220712 14:10:52</t>
  </si>
  <si>
    <t>14:10:52</t>
  </si>
  <si>
    <t>20220712 14:10:57</t>
  </si>
  <si>
    <t>14:10:57</t>
  </si>
  <si>
    <t>20220712 14:11:02</t>
  </si>
  <si>
    <t>14:11:02</t>
  </si>
  <si>
    <t>20220712 14:11:07</t>
  </si>
  <si>
    <t>14:11:07</t>
  </si>
  <si>
    <t>20220712 14:11:12</t>
  </si>
  <si>
    <t>14:11:12</t>
  </si>
  <si>
    <t>20220712 14:11:17</t>
  </si>
  <si>
    <t>14:11:17</t>
  </si>
  <si>
    <t>20220712 14:11:22</t>
  </si>
  <si>
    <t>14:11:22</t>
  </si>
  <si>
    <t>20220712 14:11:27</t>
  </si>
  <si>
    <t>14:11:27</t>
  </si>
  <si>
    <t>20220712 14:11:32</t>
  </si>
  <si>
    <t>14:11:32</t>
  </si>
  <si>
    <t>20220712 14:11:37</t>
  </si>
  <si>
    <t>14:11:37</t>
  </si>
  <si>
    <t>20220712 14:11:42</t>
  </si>
  <si>
    <t>14:11:42</t>
  </si>
  <si>
    <t>20220712 14:11:47</t>
  </si>
  <si>
    <t>14:11:47</t>
  </si>
  <si>
    <t>20220712 14:11:52</t>
  </si>
  <si>
    <t>14:11:52</t>
  </si>
  <si>
    <t>20220712 14:11:57</t>
  </si>
  <si>
    <t>14:11:57</t>
  </si>
  <si>
    <t>20220712 14:12:02</t>
  </si>
  <si>
    <t>14:12:02</t>
  </si>
  <si>
    <t>20220712 14:12:07</t>
  </si>
  <si>
    <t>14:12:07</t>
  </si>
  <si>
    <t>20220712 14:12:12</t>
  </si>
  <si>
    <t>14:12:12</t>
  </si>
  <si>
    <t>20220712 14:12:17</t>
  </si>
  <si>
    <t>14:12:17</t>
  </si>
  <si>
    <t>20220712 14:12:22</t>
  </si>
  <si>
    <t>14:12:22</t>
  </si>
  <si>
    <t>20220712 14:12:27</t>
  </si>
  <si>
    <t>14:12:27</t>
  </si>
  <si>
    <t>20220712 14:12:31</t>
  </si>
  <si>
    <t>14:12:31</t>
  </si>
  <si>
    <t>20220712 14:12:36</t>
  </si>
  <si>
    <t>14:12:36</t>
  </si>
  <si>
    <t>20220712 14:12:41</t>
  </si>
  <si>
    <t>14:12:41</t>
  </si>
  <si>
    <t>20220712 14:12:46</t>
  </si>
  <si>
    <t>14:12:46</t>
  </si>
  <si>
    <t>20220712 14:12:51</t>
  </si>
  <si>
    <t>14:12:51</t>
  </si>
  <si>
    <t>20220712 14:12:56</t>
  </si>
  <si>
    <t>14:12:56</t>
  </si>
  <si>
    <t>20220712 14:13:01</t>
  </si>
  <si>
    <t>14:13:01</t>
  </si>
  <si>
    <t>20220712 14:13:06</t>
  </si>
  <si>
    <t>14:13:06</t>
  </si>
  <si>
    <t>20220712 14:13:11</t>
  </si>
  <si>
    <t>14:13:11</t>
  </si>
  <si>
    <t>20220712 14:13:16</t>
  </si>
  <si>
    <t>14:13:16</t>
  </si>
  <si>
    <t>20220712 14:13:21</t>
  </si>
  <si>
    <t>14:13:21</t>
  </si>
  <si>
    <t>20220712 14:13:26</t>
  </si>
  <si>
    <t>14:13:26</t>
  </si>
  <si>
    <t>20220712 14:13:31</t>
  </si>
  <si>
    <t>14:13:31</t>
  </si>
  <si>
    <t>20220712 14:13:36</t>
  </si>
  <si>
    <t>14:13:36</t>
  </si>
  <si>
    <t>20220712 14:13:41</t>
  </si>
  <si>
    <t>14:13:41</t>
  </si>
  <si>
    <t>20220712 14:13:46</t>
  </si>
  <si>
    <t>14:13:46</t>
  </si>
  <si>
    <t>20220712 14:13:51</t>
  </si>
  <si>
    <t>14:13:51</t>
  </si>
  <si>
    <t>20220712 14:13:56</t>
  </si>
  <si>
    <t>14:13:56</t>
  </si>
  <si>
    <t>20220712 14:14:01</t>
  </si>
  <si>
    <t>14:14:01</t>
  </si>
  <si>
    <t>20220712 14:14:06</t>
  </si>
  <si>
    <t>14:14:06</t>
  </si>
  <si>
    <t>20220712 14:14:11</t>
  </si>
  <si>
    <t>14:14:11</t>
  </si>
  <si>
    <t>20220712 14:14:16</t>
  </si>
  <si>
    <t>14:14:16</t>
  </si>
  <si>
    <t>20220712 14:14:21</t>
  </si>
  <si>
    <t>14:14:21</t>
  </si>
  <si>
    <t>20220712 14:14:26</t>
  </si>
  <si>
    <t>14:14:26</t>
  </si>
  <si>
    <t>20220712 14:14:31</t>
  </si>
  <si>
    <t>14:14:31</t>
  </si>
  <si>
    <t>20220712 14:14:36</t>
  </si>
  <si>
    <t>14:14:36</t>
  </si>
  <si>
    <t>20220712 14:14:41</t>
  </si>
  <si>
    <t>14:14:41</t>
  </si>
  <si>
    <t>20220712 14:14:46</t>
  </si>
  <si>
    <t>14:14:46</t>
  </si>
  <si>
    <t>20220712 14:14:51</t>
  </si>
  <si>
    <t>14:14:51</t>
  </si>
  <si>
    <t>20220712 14:14:56</t>
  </si>
  <si>
    <t>14:14:56</t>
  </si>
  <si>
    <t>20220712 14:15:01</t>
  </si>
  <si>
    <t>14:15:01</t>
  </si>
  <si>
    <t>20220712 14:15:06</t>
  </si>
  <si>
    <t>14:15:06</t>
  </si>
  <si>
    <t>20220712 14:15:11</t>
  </si>
  <si>
    <t>14:15:11</t>
  </si>
  <si>
    <t>20220712 14:15:16</t>
  </si>
  <si>
    <t>14:15:16</t>
  </si>
  <si>
    <t>20220712 14:15:21</t>
  </si>
  <si>
    <t>14:15:21</t>
  </si>
  <si>
    <t>20220712 14:15:26</t>
  </si>
  <si>
    <t>14:15:26</t>
  </si>
  <si>
    <t>20220712 14:15:31</t>
  </si>
  <si>
    <t>14:15:31</t>
  </si>
  <si>
    <t>20220712 14:15:36</t>
  </si>
  <si>
    <t>14:15:36</t>
  </si>
  <si>
    <t>20220712 14:15:41</t>
  </si>
  <si>
    <t>14:15:41</t>
  </si>
  <si>
    <t>20220712 14:15:46</t>
  </si>
  <si>
    <t>14:15:46</t>
  </si>
  <si>
    <t>20220712 14:15:51</t>
  </si>
  <si>
    <t>14:15:51</t>
  </si>
  <si>
    <t>20220712 14:15:56</t>
  </si>
  <si>
    <t>14:15:56</t>
  </si>
  <si>
    <t>20220712 14:16:01</t>
  </si>
  <si>
    <t>14:16:01</t>
  </si>
  <si>
    <t>20220712 14:16:06</t>
  </si>
  <si>
    <t>14:16:06</t>
  </si>
  <si>
    <t>20220712 14:16:11</t>
  </si>
  <si>
    <t>14:16:11</t>
  </si>
  <si>
    <t>20220712 14:16:16</t>
  </si>
  <si>
    <t>14:16:16</t>
  </si>
  <si>
    <t>20220712 14:16:21</t>
  </si>
  <si>
    <t>14:16:21</t>
  </si>
  <si>
    <t>20220712 14:16:26</t>
  </si>
  <si>
    <t>14:16:26</t>
  </si>
  <si>
    <t>20220712 14:16:31</t>
  </si>
  <si>
    <t>14:16:31</t>
  </si>
  <si>
    <t>20220712 14:16:36</t>
  </si>
  <si>
    <t>14:16:36</t>
  </si>
  <si>
    <t>20220712 14:16:41</t>
  </si>
  <si>
    <t>14:16:41</t>
  </si>
  <si>
    <t>20220712 14:16:46</t>
  </si>
  <si>
    <t>14:16:46</t>
  </si>
  <si>
    <t>20220712 14:16:51</t>
  </si>
  <si>
    <t>14:16:51</t>
  </si>
  <si>
    <t>20220712 14:16:56</t>
  </si>
  <si>
    <t>14:16:56</t>
  </si>
  <si>
    <t>20220712 14:17:01</t>
  </si>
  <si>
    <t>14:17:01</t>
  </si>
  <si>
    <t>20220712 14:17:06</t>
  </si>
  <si>
    <t>14:17:06</t>
  </si>
  <si>
    <t>20220712 14:17:11</t>
  </si>
  <si>
    <t>14:17:11</t>
  </si>
  <si>
    <t>20220712 14:17:16</t>
  </si>
  <si>
    <t>14:17:16</t>
  </si>
  <si>
    <t>20220712 14:17:21</t>
  </si>
  <si>
    <t>14:17:21</t>
  </si>
  <si>
    <t>20220712 14:17:26</t>
  </si>
  <si>
    <t>14:17:26</t>
  </si>
  <si>
    <t>20220712 14:17:31</t>
  </si>
  <si>
    <t>14:17:31</t>
  </si>
  <si>
    <t>20220712 14:17:36</t>
  </si>
  <si>
    <t>14:17:36</t>
  </si>
  <si>
    <t>20220712 14:17:41</t>
  </si>
  <si>
    <t>14:17:41</t>
  </si>
  <si>
    <t>20220712 14:17:46</t>
  </si>
  <si>
    <t>14:17:46</t>
  </si>
  <si>
    <t>20220712 14:17:51</t>
  </si>
  <si>
    <t>14:17:51</t>
  </si>
  <si>
    <t>20220712 14:17:56</t>
  </si>
  <si>
    <t>14:17:56</t>
  </si>
  <si>
    <t>20220712 14:18:01</t>
  </si>
  <si>
    <t>14:18:01</t>
  </si>
  <si>
    <t>20220712 14:18:06</t>
  </si>
  <si>
    <t>14:18:06</t>
  </si>
  <si>
    <t>20220712 14:40:58</t>
  </si>
  <si>
    <t>14:40:58</t>
  </si>
  <si>
    <t>20220712 14:41:02</t>
  </si>
  <si>
    <t>14:41:02</t>
  </si>
  <si>
    <t>20220712 14:41:07</t>
  </si>
  <si>
    <t>14:41:07</t>
  </si>
  <si>
    <t>20220712 14:41:12</t>
  </si>
  <si>
    <t>14:41:12</t>
  </si>
  <si>
    <t>20220712 14:41:17</t>
  </si>
  <si>
    <t>14:41:17</t>
  </si>
  <si>
    <t>20220712 14:41:22</t>
  </si>
  <si>
    <t>14:41:22</t>
  </si>
  <si>
    <t>20220712 14:41:27</t>
  </si>
  <si>
    <t>14:41:27</t>
  </si>
  <si>
    <t>20220712 14:41:32</t>
  </si>
  <si>
    <t>14:41:32</t>
  </si>
  <si>
    <t>20220712 14:41:37</t>
  </si>
  <si>
    <t>14:41:37</t>
  </si>
  <si>
    <t>20220712 14:41:42</t>
  </si>
  <si>
    <t>14:41:42</t>
  </si>
  <si>
    <t>20220712 14:41:47</t>
  </si>
  <si>
    <t>14:41:47</t>
  </si>
  <si>
    <t>20220712 14:41:52</t>
  </si>
  <si>
    <t>14:41:52</t>
  </si>
  <si>
    <t>20220712 14:41:57</t>
  </si>
  <si>
    <t>14:41:57</t>
  </si>
  <si>
    <t>20220712 14:42:02</t>
  </si>
  <si>
    <t>14:42:02</t>
  </si>
  <si>
    <t>20220712 14:42:07</t>
  </si>
  <si>
    <t>14:42:07</t>
  </si>
  <si>
    <t>20220712 14:42:12</t>
  </si>
  <si>
    <t>14:42:12</t>
  </si>
  <si>
    <t>20220712 14:42:17</t>
  </si>
  <si>
    <t>14:42:17</t>
  </si>
  <si>
    <t>20220712 14:42:22</t>
  </si>
  <si>
    <t>14:42:22</t>
  </si>
  <si>
    <t>20220712 14:42:27</t>
  </si>
  <si>
    <t>14:42:27</t>
  </si>
  <si>
    <t>20220712 14:42:32</t>
  </si>
  <si>
    <t>14:42:32</t>
  </si>
  <si>
    <t>20220712 14:42:37</t>
  </si>
  <si>
    <t>14:42:37</t>
  </si>
  <si>
    <t>20220712 14:42:42</t>
  </si>
  <si>
    <t>14:42:42</t>
  </si>
  <si>
    <t>20220712 14:42:47</t>
  </si>
  <si>
    <t>14:42:47</t>
  </si>
  <si>
    <t>20220712 14:44:24</t>
  </si>
  <si>
    <t>14:44:24</t>
  </si>
  <si>
    <t>20220712 14:44:29</t>
  </si>
  <si>
    <t>14:44:29</t>
  </si>
  <si>
    <t>20220712 14:44:34</t>
  </si>
  <si>
    <t>14:44:34</t>
  </si>
  <si>
    <t>20220712 14:44:39</t>
  </si>
  <si>
    <t>14:44:39</t>
  </si>
  <si>
    <t>20220712 14:44:44</t>
  </si>
  <si>
    <t>14:44:44</t>
  </si>
  <si>
    <t>20220712 14:44:49</t>
  </si>
  <si>
    <t>14:44:49</t>
  </si>
  <si>
    <t>20220712 14:44:54</t>
  </si>
  <si>
    <t>14:44:54</t>
  </si>
  <si>
    <t>20220712 14:44:59</t>
  </si>
  <si>
    <t>14:44:59</t>
  </si>
  <si>
    <t>20220712 14:45:04</t>
  </si>
  <si>
    <t>14:45:04</t>
  </si>
  <si>
    <t>20220712 14:45:09</t>
  </si>
  <si>
    <t>14:45:09</t>
  </si>
  <si>
    <t>20220712 14:45:14</t>
  </si>
  <si>
    <t>14:45:14</t>
  </si>
  <si>
    <t>20220712 14:45:19</t>
  </si>
  <si>
    <t>14:45:19</t>
  </si>
  <si>
    <t>20220712 14:45:24</t>
  </si>
  <si>
    <t>14:45:24</t>
  </si>
  <si>
    <t>20220712 14:45:29</t>
  </si>
  <si>
    <t>14:45:29</t>
  </si>
  <si>
    <t>20220712 14:45:34</t>
  </si>
  <si>
    <t>14:45:34</t>
  </si>
  <si>
    <t>20220712 14:45:39</t>
  </si>
  <si>
    <t>14:45:39</t>
  </si>
  <si>
    <t>20220712 14:45:44</t>
  </si>
  <si>
    <t>14:45:44</t>
  </si>
  <si>
    <t>20220712 14:45:49</t>
  </si>
  <si>
    <t>14:45:49</t>
  </si>
  <si>
    <t>20220712 14:45:54</t>
  </si>
  <si>
    <t>14:45:54</t>
  </si>
  <si>
    <t>20220712 14:45:59</t>
  </si>
  <si>
    <t>14:45:59</t>
  </si>
  <si>
    <t>20220712 14:46:04</t>
  </si>
  <si>
    <t>14:46:04</t>
  </si>
  <si>
    <t>20220712 14:46:09</t>
  </si>
  <si>
    <t>14:46:09</t>
  </si>
  <si>
    <t>20220712 14:46:14</t>
  </si>
  <si>
    <t>14:46:14</t>
  </si>
  <si>
    <t>20220712 14:46:19</t>
  </si>
  <si>
    <t>14:46:19</t>
  </si>
  <si>
    <t>20220712 14:46:24</t>
  </si>
  <si>
    <t>14:46:24</t>
  </si>
  <si>
    <t>20220712 14:46:29</t>
  </si>
  <si>
    <t>14:46:29</t>
  </si>
  <si>
    <t>20220712 14:46:34</t>
  </si>
  <si>
    <t>14:46:34</t>
  </si>
  <si>
    <t>20220712 14:46:39</t>
  </si>
  <si>
    <t>14:46:39</t>
  </si>
  <si>
    <t>20220712 14:46:44</t>
  </si>
  <si>
    <t>14:46:44</t>
  </si>
  <si>
    <t>20220712 14:46:49</t>
  </si>
  <si>
    <t>14:46:49</t>
  </si>
  <si>
    <t>20220712 14:46:54</t>
  </si>
  <si>
    <t>14:46:54</t>
  </si>
  <si>
    <t>20220712 14:46:59</t>
  </si>
  <si>
    <t>14:46:59</t>
  </si>
  <si>
    <t>20220712 14:47:04</t>
  </si>
  <si>
    <t>14:47:04</t>
  </si>
  <si>
    <t>20220712 14:47:09</t>
  </si>
  <si>
    <t>14:47:09</t>
  </si>
  <si>
    <t>20220712 14:47:14</t>
  </si>
  <si>
    <t>14:47:14</t>
  </si>
  <si>
    <t>20220712 14:47:19</t>
  </si>
  <si>
    <t>14:47:19</t>
  </si>
  <si>
    <t>20220712 14:47:24</t>
  </si>
  <si>
    <t>14:47:24</t>
  </si>
  <si>
    <t>20220712 14:47:29</t>
  </si>
  <si>
    <t>14:47:29</t>
  </si>
  <si>
    <t>20220712 14:47:34</t>
  </si>
  <si>
    <t>14:47:34</t>
  </si>
  <si>
    <t>20220712 14:47:39</t>
  </si>
  <si>
    <t>14:47:39</t>
  </si>
  <si>
    <t>20220712 14:47:44</t>
  </si>
  <si>
    <t>14:47:44</t>
  </si>
  <si>
    <t>20220712 14:47:49</t>
  </si>
  <si>
    <t>14:47:49</t>
  </si>
  <si>
    <t>20220712 14:47:54</t>
  </si>
  <si>
    <t>14:47:54</t>
  </si>
  <si>
    <t>20220712 14:47:59</t>
  </si>
  <si>
    <t>14:47:59</t>
  </si>
  <si>
    <t>20220712 14:48:04</t>
  </si>
  <si>
    <t>14:48:04</t>
  </si>
  <si>
    <t>20220712 14:48:09</t>
  </si>
  <si>
    <t>14:48:09</t>
  </si>
  <si>
    <t>20220712 14:48:14</t>
  </si>
  <si>
    <t>14:48:14</t>
  </si>
  <si>
    <t>20220712 14:48:19</t>
  </si>
  <si>
    <t>14:48:19</t>
  </si>
  <si>
    <t>20220712 14:48:24</t>
  </si>
  <si>
    <t>14:48:24</t>
  </si>
  <si>
    <t>20220712 14:48:29</t>
  </si>
  <si>
    <t>14:48:29</t>
  </si>
  <si>
    <t>20220712 14:48:34</t>
  </si>
  <si>
    <t>14:48:34</t>
  </si>
  <si>
    <t>20220712 14:48:39</t>
  </si>
  <si>
    <t>14:48:39</t>
  </si>
  <si>
    <t>20220712 14:48:44</t>
  </si>
  <si>
    <t>14:48:44</t>
  </si>
  <si>
    <t>20220712 14:48:49</t>
  </si>
  <si>
    <t>14:48:49</t>
  </si>
  <si>
    <t>20220712 14:48:54</t>
  </si>
  <si>
    <t>14:48:54</t>
  </si>
  <si>
    <t>20220712 14:48:59</t>
  </si>
  <si>
    <t>14:48:59</t>
  </si>
  <si>
    <t>20220712 14:49:04</t>
  </si>
  <si>
    <t>14:49:04</t>
  </si>
  <si>
    <t>20220712 14:49:09</t>
  </si>
  <si>
    <t>14:49:09</t>
  </si>
  <si>
    <t>20220712 14:49:14</t>
  </si>
  <si>
    <t>14:49:14</t>
  </si>
  <si>
    <t>20220712 14:49:19</t>
  </si>
  <si>
    <t>14:49:19</t>
  </si>
  <si>
    <t>20220712 14:49:24</t>
  </si>
  <si>
    <t>14:49:24</t>
  </si>
  <si>
    <t>20220712 14:49:29</t>
  </si>
  <si>
    <t>14:49:29</t>
  </si>
  <si>
    <t>20220712 14:49:34</t>
  </si>
  <si>
    <t>14:49:34</t>
  </si>
  <si>
    <t>20220712 14:49:39</t>
  </si>
  <si>
    <t>14:49:39</t>
  </si>
  <si>
    <t>20220712 14:49:44</t>
  </si>
  <si>
    <t>14:49:44</t>
  </si>
  <si>
    <t>20220712 14:49:49</t>
  </si>
  <si>
    <t>14:49:49</t>
  </si>
  <si>
    <t>20220712 14:49:54</t>
  </si>
  <si>
    <t>14:49:54</t>
  </si>
  <si>
    <t>20220712 14:49:59</t>
  </si>
  <si>
    <t>14:49:59</t>
  </si>
  <si>
    <t>20220712 14:50:04</t>
  </si>
  <si>
    <t>14:50:04</t>
  </si>
  <si>
    <t>20220712 14:50:09</t>
  </si>
  <si>
    <t>14:50:09</t>
  </si>
  <si>
    <t>20220712 14:50:13</t>
  </si>
  <si>
    <t>14:50:13</t>
  </si>
  <si>
    <t>20220712 14:50:19</t>
  </si>
  <si>
    <t>14:50:19</t>
  </si>
  <si>
    <t>20220712 14:50:23</t>
  </si>
  <si>
    <t>14:50:23</t>
  </si>
  <si>
    <t>20220712 14:50:29</t>
  </si>
  <si>
    <t>14:50:29</t>
  </si>
  <si>
    <t>20220712 14:50:33</t>
  </si>
  <si>
    <t>14:50:33</t>
  </si>
  <si>
    <t>20220712 14:50:39</t>
  </si>
  <si>
    <t>14:50:39</t>
  </si>
  <si>
    <t>20220712 14:50:44</t>
  </si>
  <si>
    <t>14:50:44</t>
  </si>
  <si>
    <t>20220712 14:50:49</t>
  </si>
  <si>
    <t>14:50:49</t>
  </si>
  <si>
    <t>20220712 14:50:54</t>
  </si>
  <si>
    <t>14:50:54</t>
  </si>
  <si>
    <t>20220712 14:50:59</t>
  </si>
  <si>
    <t>14:50:59</t>
  </si>
  <si>
    <t>20220712 14:59:49</t>
  </si>
  <si>
    <t>14:59:49</t>
  </si>
  <si>
    <t>20220712 14:59:54</t>
  </si>
  <si>
    <t>14:59:54</t>
  </si>
  <si>
    <t>20220712 14:59:59</t>
  </si>
  <si>
    <t>14:59:59</t>
  </si>
  <si>
    <t>20220712 15:00:03</t>
  </si>
  <si>
    <t>15:00:03</t>
  </si>
  <si>
    <t>20220712 15:00:09</t>
  </si>
  <si>
    <t>15:00:09</t>
  </si>
  <si>
    <t>20220712 15:00:13</t>
  </si>
  <si>
    <t>15:00:13</t>
  </si>
  <si>
    <t>20220712 15:00:18</t>
  </si>
  <si>
    <t>15:00:18</t>
  </si>
  <si>
    <t>20220712 15:00:23</t>
  </si>
  <si>
    <t>15:00:23</t>
  </si>
  <si>
    <t>20220712 15:00:28</t>
  </si>
  <si>
    <t>15:00:28</t>
  </si>
  <si>
    <t>20220712 15:00:33</t>
  </si>
  <si>
    <t>15:00:33</t>
  </si>
  <si>
    <t>20220712 15:00:38</t>
  </si>
  <si>
    <t>15:00:38</t>
  </si>
  <si>
    <t>20220712 15:00:43</t>
  </si>
  <si>
    <t>15:00:43</t>
  </si>
  <si>
    <t>20220712 15:00:48</t>
  </si>
  <si>
    <t>15:00:48</t>
  </si>
  <si>
    <t>20220712 15:00:53</t>
  </si>
  <si>
    <t>15:00:53</t>
  </si>
  <si>
    <t>20220712 15:00:58</t>
  </si>
  <si>
    <t>15:00:58</t>
  </si>
  <si>
    <t>20220712 15:01:03</t>
  </si>
  <si>
    <t>15:01:03</t>
  </si>
  <si>
    <t>20220712 15:01:08</t>
  </si>
  <si>
    <t>15:01:08</t>
  </si>
  <si>
    <t>20220712 15:01:13</t>
  </si>
  <si>
    <t>15:01:13</t>
  </si>
  <si>
    <t>20220712 15:01:18</t>
  </si>
  <si>
    <t>15:01:18</t>
  </si>
  <si>
    <t>20220712 15:01:23</t>
  </si>
  <si>
    <t>15:01:23</t>
  </si>
  <si>
    <t>20220712 15:01:28</t>
  </si>
  <si>
    <t>15:01:28</t>
  </si>
  <si>
    <t>20220712 15:01:33</t>
  </si>
  <si>
    <t>15:01:33</t>
  </si>
  <si>
    <t>20220712 15:01:38</t>
  </si>
  <si>
    <t>15:01:38</t>
  </si>
  <si>
    <t>20220712 15:03:15</t>
  </si>
  <si>
    <t>15:03:15</t>
  </si>
  <si>
    <t>20220712 15:03:20</t>
  </si>
  <si>
    <t>15:03:20</t>
  </si>
  <si>
    <t>20220712 15:03:25</t>
  </si>
  <si>
    <t>15:03:25</t>
  </si>
  <si>
    <t>20220712 15:03:30</t>
  </si>
  <si>
    <t>15:03:30</t>
  </si>
  <si>
    <t>20220712 15:03:35</t>
  </si>
  <si>
    <t>15:03:35</t>
  </si>
  <si>
    <t>20220712 15:03:40</t>
  </si>
  <si>
    <t>15:03:40</t>
  </si>
  <si>
    <t>20220712 15:03:45</t>
  </si>
  <si>
    <t>15:03:45</t>
  </si>
  <si>
    <t>20220712 15:03:50</t>
  </si>
  <si>
    <t>15:03:50</t>
  </si>
  <si>
    <t>20220712 15:03:55</t>
  </si>
  <si>
    <t>15:03:55</t>
  </si>
  <si>
    <t>20220712 15:04:00</t>
  </si>
  <si>
    <t>15:04:00</t>
  </si>
  <si>
    <t>20220712 15:04:05</t>
  </si>
  <si>
    <t>15:04:05</t>
  </si>
  <si>
    <t>20220712 15:04:10</t>
  </si>
  <si>
    <t>15:04:10</t>
  </si>
  <si>
    <t>20220712 15:04:15</t>
  </si>
  <si>
    <t>15:04:15</t>
  </si>
  <si>
    <t>20220712 15:04:20</t>
  </si>
  <si>
    <t>15:04:20</t>
  </si>
  <si>
    <t>20220712 15:04:25</t>
  </si>
  <si>
    <t>15:04:25</t>
  </si>
  <si>
    <t>20220712 15:04:30</t>
  </si>
  <si>
    <t>15:04:30</t>
  </si>
  <si>
    <t>20220712 15:04:35</t>
  </si>
  <si>
    <t>15:04:35</t>
  </si>
  <si>
    <t>20220712 15:04:40</t>
  </si>
  <si>
    <t>15:04:40</t>
  </si>
  <si>
    <t>20220712 15:04:45</t>
  </si>
  <si>
    <t>15:04:45</t>
  </si>
  <si>
    <t>20220712 15:04:50</t>
  </si>
  <si>
    <t>15:04:50</t>
  </si>
  <si>
    <t>20220712 15:04:55</t>
  </si>
  <si>
    <t>15:04:55</t>
  </si>
  <si>
    <t>20220712 15:05:00</t>
  </si>
  <si>
    <t>15:05:00</t>
  </si>
  <si>
    <t>20220712 15:05:05</t>
  </si>
  <si>
    <t>15:05:05</t>
  </si>
  <si>
    <t>20220712 15:05:10</t>
  </si>
  <si>
    <t>15:05:10</t>
  </si>
  <si>
    <t>20220712 15:05:15</t>
  </si>
  <si>
    <t>15:05:15</t>
  </si>
  <si>
    <t>20220712 15:05:20</t>
  </si>
  <si>
    <t>15:05:20</t>
  </si>
  <si>
    <t>20220712 15:05:25</t>
  </si>
  <si>
    <t>15:05:25</t>
  </si>
  <si>
    <t>20220712 15:05:30</t>
  </si>
  <si>
    <t>15:05:30</t>
  </si>
  <si>
    <t>20220712 15:05:35</t>
  </si>
  <si>
    <t>15:05:35</t>
  </si>
  <si>
    <t>20220712 15:05:40</t>
  </si>
  <si>
    <t>15:05:40</t>
  </si>
  <si>
    <t>20220712 15:05:45</t>
  </si>
  <si>
    <t>15:05:45</t>
  </si>
  <si>
    <t>20220712 15:05:50</t>
  </si>
  <si>
    <t>15:05:50</t>
  </si>
  <si>
    <t>20220712 15:05:55</t>
  </si>
  <si>
    <t>15:05:55</t>
  </si>
  <si>
    <t>20220712 15:06:00</t>
  </si>
  <si>
    <t>15:06:00</t>
  </si>
  <si>
    <t>20220712 15:06:05</t>
  </si>
  <si>
    <t>15:06:05</t>
  </si>
  <si>
    <t>20220712 15:06:10</t>
  </si>
  <si>
    <t>15:06:10</t>
  </si>
  <si>
    <t>20220712 15:06:15</t>
  </si>
  <si>
    <t>15:06:15</t>
  </si>
  <si>
    <t>20220712 15:06:20</t>
  </si>
  <si>
    <t>15:06:20</t>
  </si>
  <si>
    <t>20220712 15:06:25</t>
  </si>
  <si>
    <t>15:06:25</t>
  </si>
  <si>
    <t>20220712 15:06:30</t>
  </si>
  <si>
    <t>15:06:30</t>
  </si>
  <si>
    <t>20220712 15:06:35</t>
  </si>
  <si>
    <t>15:06:35</t>
  </si>
  <si>
    <t>20220712 15:06:40</t>
  </si>
  <si>
    <t>15:06:40</t>
  </si>
  <si>
    <t>20220712 15:06:45</t>
  </si>
  <si>
    <t>15:06:45</t>
  </si>
  <si>
    <t>20220712 15:06:50</t>
  </si>
  <si>
    <t>15:06:50</t>
  </si>
  <si>
    <t>20220712 15:06:55</t>
  </si>
  <si>
    <t>15:06:55</t>
  </si>
  <si>
    <t>20220712 15:07:00</t>
  </si>
  <si>
    <t>15:07:00</t>
  </si>
  <si>
    <t>20220712 15:07:05</t>
  </si>
  <si>
    <t>15:07:05</t>
  </si>
  <si>
    <t>20220712 15:07:10</t>
  </si>
  <si>
    <t>15:07:10</t>
  </si>
  <si>
    <t>20220712 15:07:15</t>
  </si>
  <si>
    <t>15:07:15</t>
  </si>
  <si>
    <t>20220712 15:07:20</t>
  </si>
  <si>
    <t>15:07:20</t>
  </si>
  <si>
    <t>20220712 15:07:25</t>
  </si>
  <si>
    <t>15:07:25</t>
  </si>
  <si>
    <t>20220712 15:07:30</t>
  </si>
  <si>
    <t>15:07:30</t>
  </si>
  <si>
    <t>20220712 15:07:35</t>
  </si>
  <si>
    <t>15:07:35</t>
  </si>
  <si>
    <t>20220712 15:07:40</t>
  </si>
  <si>
    <t>15:07:40</t>
  </si>
  <si>
    <t>20220712 15:07:45</t>
  </si>
  <si>
    <t>15:07:45</t>
  </si>
  <si>
    <t>20220712 15:07:50</t>
  </si>
  <si>
    <t>15:07:50</t>
  </si>
  <si>
    <t>20220712 15:07:55</t>
  </si>
  <si>
    <t>15:07:55</t>
  </si>
  <si>
    <t>20220712 15:08:00</t>
  </si>
  <si>
    <t>15:08:00</t>
  </si>
  <si>
    <t>20220712 15:08:05</t>
  </si>
  <si>
    <t>15:08:05</t>
  </si>
  <si>
    <t>20220712 15:08:10</t>
  </si>
  <si>
    <t>15:08:10</t>
  </si>
  <si>
    <t>20220712 15:08:15</t>
  </si>
  <si>
    <t>15:08:15</t>
  </si>
  <si>
    <t>20220712 15:08:20</t>
  </si>
  <si>
    <t>15:08:20</t>
  </si>
  <si>
    <t>20220712 15:08:25</t>
  </si>
  <si>
    <t>15:08:25</t>
  </si>
  <si>
    <t>20220712 15:08:30</t>
  </si>
  <si>
    <t>15:08:30</t>
  </si>
  <si>
    <t>20220712 15:08:35</t>
  </si>
  <si>
    <t>15:08:35</t>
  </si>
  <si>
    <t>20220712 15:08:40</t>
  </si>
  <si>
    <t>15:08:40</t>
  </si>
  <si>
    <t>20220712 15:08:45</t>
  </si>
  <si>
    <t>15:08:45</t>
  </si>
  <si>
    <t>20220712 15:08:50</t>
  </si>
  <si>
    <t>15:08:50</t>
  </si>
  <si>
    <t>20220712 15:08:55</t>
  </si>
  <si>
    <t>15:08:55</t>
  </si>
  <si>
    <t>20220712 15:09:00</t>
  </si>
  <si>
    <t>15:09:00</t>
  </si>
  <si>
    <t>20220712 15:09:05</t>
  </si>
  <si>
    <t>15:09:05</t>
  </si>
  <si>
    <t>20220712 15:09:10</t>
  </si>
  <si>
    <t>15:09:10</t>
  </si>
  <si>
    <t>20220712 15:09:15</t>
  </si>
  <si>
    <t>15:09:15</t>
  </si>
  <si>
    <t>20220712 15:09:20</t>
  </si>
  <si>
    <t>15:09:20</t>
  </si>
  <si>
    <t>20220712 15:09:25</t>
  </si>
  <si>
    <t>15:09:25</t>
  </si>
  <si>
    <t>20220712 15:09:30</t>
  </si>
  <si>
    <t>15:09:30</t>
  </si>
  <si>
    <t>20220712 15:09:35</t>
  </si>
  <si>
    <t>15:09:35</t>
  </si>
  <si>
    <t>20220712 15:09:40</t>
  </si>
  <si>
    <t>15:09:40</t>
  </si>
  <si>
    <t>arnhar.cin.amb.ss4.r3</t>
  </si>
  <si>
    <t>castelleja.cin.amb.ss4.r3</t>
  </si>
  <si>
    <t>erygra.cin.amb.ss3.r3</t>
  </si>
  <si>
    <t>poaalp.cin.amb.ss4.r3</t>
  </si>
  <si>
    <t>sencra.cin.amb.ss4.r3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</si>
</sst>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574"/>
  <sheetViews>
    <sheetView tabSelected="1" workbookViewId="0">
      <pane ySplit="16" topLeftCell="A17" activePane="bottomLeft" state="frozen"/>
      <selection pane="bottomLeft" activeCell="L11" sqref="L11"/>
    </sheetView>
  </sheetViews>
  <sheetFormatPr baseColWidth="10" defaultColWidth="8.83203125" defaultRowHeight="15" x14ac:dyDescent="0.2"/>
  <cols>
    <col min="7" max="7" width="20.16406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342</v>
      </c>
      <c r="B17">
        <v>1657644852</v>
      </c>
      <c r="C17">
        <v>4814.9000000953674</v>
      </c>
      <c r="D17" t="s">
        <v>360</v>
      </c>
      <c r="E17" t="s">
        <v>361</v>
      </c>
      <c r="F17">
        <v>5</v>
      </c>
      <c r="G17" t="s">
        <v>1480</v>
      </c>
      <c r="H17" t="s">
        <v>351</v>
      </c>
      <c r="I17">
        <v>1657644844.25</v>
      </c>
      <c r="J17">
        <f t="shared" ref="J17:J59" si="0">(K17)/1000</f>
        <v>2.4172558472628368E-3</v>
      </c>
      <c r="K17">
        <f t="shared" ref="K17:K59" si="1">IF(BF17, AN17, AH17)</f>
        <v>2.4172558472628367</v>
      </c>
      <c r="L17">
        <f t="shared" ref="L17:L59" si="2">IF(BF17, AI17, AG17)</f>
        <v>14.400234483983104</v>
      </c>
      <c r="M17">
        <f t="shared" ref="M17:M59" si="3">BH17 - IF(AU17&gt;1, L17*BB17*100/(AW17*BV17), 0)</f>
        <v>409.98649999999998</v>
      </c>
      <c r="N17">
        <f t="shared" ref="N17:N59" si="4">((T17-J17/2)*M17-L17)/(T17+J17/2)</f>
        <v>199.85171237552069</v>
      </c>
      <c r="O17">
        <f t="shared" ref="O17:O59" si="5">N17*(BO17+BP17)/1000</f>
        <v>13.640522897472517</v>
      </c>
      <c r="P17">
        <f t="shared" ref="P17:P59" si="6">(BH17 - IF(AU17&gt;1, L17*BB17*100/(AW17*BV17), 0))*(BO17+BP17)/1000</f>
        <v>27.982898792462972</v>
      </c>
      <c r="Q17">
        <f t="shared" ref="Q17:Q59" si="7">2/((1/S17-1/R17)+SIGN(S17)*SQRT((1/S17-1/R17)*(1/S17-1/R17) + 4*BC17/((BC17+1)*(BC17+1))*(2*1/S17*1/R17-1/R17*1/R17)))</f>
        <v>0.11752561849022633</v>
      </c>
      <c r="R17">
        <f t="shared" ref="R17:R59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2.8369862976996911</v>
      </c>
      <c r="S17">
        <f t="shared" ref="S17:S59" si="9">J17*(1000-(1000*0.61365*EXP(17.502*W17/(240.97+W17))/(BO17+BP17)+BJ17)/2)/(1000*0.61365*EXP(17.502*W17/(240.97+W17))/(BO17+BP17)-BJ17)</f>
        <v>0.11488633931537431</v>
      </c>
      <c r="T17">
        <f t="shared" ref="T17:T59" si="10">1/((BC17+1)/(Q17/1.6)+1/(R17/1.37)) + BC17/((BC17+1)/(Q17/1.6) + BC17/(R17/1.37))</f>
        <v>7.203615425832631E-2</v>
      </c>
      <c r="U17">
        <f t="shared" ref="U17:U59" si="11">(AX17*BA17)</f>
        <v>321.51776179999985</v>
      </c>
      <c r="V17">
        <f t="shared" ref="V17:V59" si="12">(BQ17+(U17+2*0.95*0.0000000567*(((BQ17+$B$7)+273)^4-(BQ17+273)^4)-44100*J17)/(1.84*29.3*R17+8*0.95*0.0000000567*(BQ17+273)^3))</f>
        <v>22.439733618435351</v>
      </c>
      <c r="W17">
        <f t="shared" ref="W17:W59" si="13">($C$7*BR17+$D$7*BS17+$E$7*V17)</f>
        <v>21.983413333333331</v>
      </c>
      <c r="X17">
        <f t="shared" ref="X17:X59" si="14">0.61365*EXP(17.502*W17/(240.97+W17))</f>
        <v>2.650823813683632</v>
      </c>
      <c r="Y17">
        <f t="shared" ref="Y17:Y59" si="15">(Z17/AA17*100)</f>
        <v>49.919975135069144</v>
      </c>
      <c r="Z17">
        <f t="shared" ref="Z17:Z59" si="16">BJ17*(BO17+BP17)/1000</f>
        <v>1.2558469629110618</v>
      </c>
      <c r="AA17">
        <f t="shared" ref="AA17:AA59" si="17">0.61365*EXP(17.502*BQ17/(240.97+BQ17))</f>
        <v>2.5157203294134258</v>
      </c>
      <c r="AB17">
        <f t="shared" ref="AB17:AB59" si="18">(X17-BJ17*(BO17+BP17)/1000)</f>
        <v>1.3949768507725702</v>
      </c>
      <c r="AC17">
        <f t="shared" ref="AC17:AC59" si="19">(-J17*44100)</f>
        <v>-106.6009828642911</v>
      </c>
      <c r="AD17">
        <f t="shared" ref="AD17:AD59" si="20">2*29.3*R17*0.92*(BQ17-W17)</f>
        <v>-130.74675054961159</v>
      </c>
      <c r="AE17">
        <f t="shared" ref="AE17:AE59" si="21">2*0.95*0.0000000567*(((BQ17+$B$7)+273)^4-(W17+273)^4)</f>
        <v>-9.4143288552370556</v>
      </c>
      <c r="AF17">
        <f t="shared" ref="AF17:AF59" si="22">U17+AE17+AC17+AD17</f>
        <v>74.755699530860113</v>
      </c>
      <c r="AG17">
        <f t="shared" ref="AG17:AG59" si="23">BN17*AU17*(BI17-BH17*(1000-AU17*BK17)/(1000-AU17*BJ17))/(100*BB17)</f>
        <v>14.401384372743669</v>
      </c>
      <c r="AH17">
        <f t="shared" ref="AH17:AH59" si="24">1000*BN17*AU17*(BJ17-BK17)/(100*BB17*(1000-AU17*BJ17))</f>
        <v>2.4086309398500916</v>
      </c>
      <c r="AI17">
        <f t="shared" ref="AI17:AI59" si="25">(AJ17 - AK17 - BO17*1000/(8.314*(BQ17+273.15)) * AM17/BN17 * AL17) * BN17/(100*BB17) * (1000 - BK17)/1000</f>
        <v>14.400234483983104</v>
      </c>
      <c r="AJ17">
        <v>427.25745321512937</v>
      </c>
      <c r="AK17">
        <v>417.70353939393942</v>
      </c>
      <c r="AL17">
        <v>1.101205464752727E-3</v>
      </c>
      <c r="AM17">
        <v>64.475935062863428</v>
      </c>
      <c r="AN17">
        <f t="shared" ref="AN17:AN59" si="26">(AP17 - AO17 + BO17*1000/(8.314*(BQ17+273.15)) * AR17/BN17 * AQ17) * BN17/(100*BB17) * 1000/(1000 - AP17)</f>
        <v>2.4172558472628367</v>
      </c>
      <c r="AO17">
        <v>16.850492925401291</v>
      </c>
      <c r="AP17">
        <v>18.397613939393931</v>
      </c>
      <c r="AQ17">
        <v>-1.4857316948749551E-5</v>
      </c>
      <c r="AR17">
        <v>77.596500056560814</v>
      </c>
      <c r="AS17">
        <v>0</v>
      </c>
      <c r="AT17">
        <v>0</v>
      </c>
      <c r="AU17">
        <f t="shared" ref="AU17:AU59" si="27">IF(AS17*$H$13&gt;=AW17,1,(AW17/(AW17-AS17*$H$13)))</f>
        <v>1</v>
      </c>
      <c r="AV17">
        <f t="shared" ref="AV17:AV59" si="28">(AU17-1)*100</f>
        <v>0</v>
      </c>
      <c r="AW17">
        <f t="shared" ref="AW17:AW59" si="29">MAX(0,($B$13+$C$13*BV17)/(1+$D$13*BV17)*BO17/(BQ17+273)*$E$13)</f>
        <v>36751.719860664234</v>
      </c>
      <c r="AX17">
        <f t="shared" ref="AX17:AX59" si="30">$B$11*BW17+$C$11*BX17+$F$11*CI17*(1-CL17)</f>
        <v>2000.014666666666</v>
      </c>
      <c r="AY17">
        <f t="shared" ref="AY17:AY59" si="31">AX17*AZ17</f>
        <v>1681.2120199999993</v>
      </c>
      <c r="AZ17">
        <f t="shared" ref="AZ17:AZ59" si="32">($B$11*$D$9+$C$11*$D$9+$F$11*((CV17+CN17)/MAX(CV17+CN17+CW17, 0.1)*$I$9+CW17/MAX(CV17+CN17+CW17, 0.1)*$J$9))/($B$11+$C$11+$F$11)</f>
        <v>0.84059984560113221</v>
      </c>
      <c r="BA17">
        <f t="shared" ref="BA17:BA59" si="33">($B$11*$K$9+$C$11*$K$9+$F$11*((CV17+CN17)/MAX(CV17+CN17+CW17, 0.1)*$P$9+CW17/MAX(CV17+CN17+CW17, 0.1)*$Q$9))/($B$11+$C$11+$F$11)</f>
        <v>0.16075770201018524</v>
      </c>
      <c r="BB17">
        <v>3.26</v>
      </c>
      <c r="BC17">
        <v>0.5</v>
      </c>
      <c r="BD17" t="s">
        <v>352</v>
      </c>
      <c r="BE17">
        <v>2</v>
      </c>
      <c r="BF17" t="b">
        <v>1</v>
      </c>
      <c r="BG17">
        <v>1657644844.25</v>
      </c>
      <c r="BH17">
        <v>409.98649999999998</v>
      </c>
      <c r="BI17">
        <v>420.02006666666671</v>
      </c>
      <c r="BJ17">
        <v>18.399819999999998</v>
      </c>
      <c r="BK17">
        <v>16.858286666666672</v>
      </c>
      <c r="BL17">
        <v>414.3755666666666</v>
      </c>
      <c r="BM17">
        <v>18.487066666666671</v>
      </c>
      <c r="BN17">
        <v>499.99950000000001</v>
      </c>
      <c r="BO17">
        <v>68.153206666666662</v>
      </c>
      <c r="BP17">
        <v>0.10001336</v>
      </c>
      <c r="BQ17">
        <v>21.128566666666671</v>
      </c>
      <c r="BR17">
        <v>21.983413333333331</v>
      </c>
      <c r="BS17">
        <v>999.9000000000002</v>
      </c>
      <c r="BT17">
        <v>0</v>
      </c>
      <c r="BU17">
        <v>0</v>
      </c>
      <c r="BV17">
        <v>9998.5383333333339</v>
      </c>
      <c r="BW17">
        <v>0</v>
      </c>
      <c r="BX17">
        <v>1804.2216666666659</v>
      </c>
      <c r="BY17">
        <v>-10.033601000000001</v>
      </c>
      <c r="BZ17">
        <v>417.67173333333341</v>
      </c>
      <c r="CA17">
        <v>427.22239999999999</v>
      </c>
      <c r="CB17">
        <v>1.541523</v>
      </c>
      <c r="CC17">
        <v>420.02006666666671</v>
      </c>
      <c r="CD17">
        <v>16.858286666666672</v>
      </c>
      <c r="CE17">
        <v>1.254006</v>
      </c>
      <c r="CF17">
        <v>1.1489473333333331</v>
      </c>
      <c r="CG17">
        <v>10.25863</v>
      </c>
      <c r="CH17">
        <v>8.9559829999999998</v>
      </c>
      <c r="CI17">
        <v>2000.014666666666</v>
      </c>
      <c r="CJ17">
        <v>0.98000319999999996</v>
      </c>
      <c r="CK17">
        <v>1.9996900000000001E-2</v>
      </c>
      <c r="CL17">
        <v>0</v>
      </c>
      <c r="CM17">
        <v>2.2864366666666669</v>
      </c>
      <c r="CN17">
        <v>0</v>
      </c>
      <c r="CO17">
        <v>6541.0566666666646</v>
      </c>
      <c r="CP17">
        <v>16749.596666666661</v>
      </c>
      <c r="CQ17">
        <v>37.953799999999987</v>
      </c>
      <c r="CR17">
        <v>39.811999999999983</v>
      </c>
      <c r="CS17">
        <v>38.561999999999991</v>
      </c>
      <c r="CT17">
        <v>38.070399999999992</v>
      </c>
      <c r="CU17">
        <v>36.811999999999991</v>
      </c>
      <c r="CV17">
        <v>1960.0246666666669</v>
      </c>
      <c r="CW17">
        <v>39.99</v>
      </c>
      <c r="CX17">
        <v>0</v>
      </c>
      <c r="CY17">
        <v>1657644852</v>
      </c>
      <c r="CZ17">
        <v>0</v>
      </c>
      <c r="DA17">
        <v>0</v>
      </c>
      <c r="DB17" t="s">
        <v>353</v>
      </c>
      <c r="DC17">
        <v>1657463822.5999999</v>
      </c>
      <c r="DD17">
        <v>1657463835.0999999</v>
      </c>
      <c r="DE17">
        <v>0</v>
      </c>
      <c r="DF17">
        <v>-2.657</v>
      </c>
      <c r="DG17">
        <v>-13.192</v>
      </c>
      <c r="DH17">
        <v>-3.9239999999999999</v>
      </c>
      <c r="DI17">
        <v>-0.217</v>
      </c>
      <c r="DJ17">
        <v>376</v>
      </c>
      <c r="DK17">
        <v>3</v>
      </c>
      <c r="DL17">
        <v>0.48</v>
      </c>
      <c r="DM17">
        <v>0.03</v>
      </c>
      <c r="DN17">
        <v>-10.049173250000001</v>
      </c>
      <c r="DO17">
        <v>0.24192731707321841</v>
      </c>
      <c r="DP17">
        <v>5.5855730564889287E-2</v>
      </c>
      <c r="DQ17">
        <v>0</v>
      </c>
      <c r="DR17">
        <v>1.544918</v>
      </c>
      <c r="DS17">
        <v>-2.656052532833008E-2</v>
      </c>
      <c r="DT17">
        <v>1.0062281351661749E-2</v>
      </c>
      <c r="DU17">
        <v>1</v>
      </c>
      <c r="DV17">
        <v>1</v>
      </c>
      <c r="DW17">
        <v>2</v>
      </c>
      <c r="DX17" t="s">
        <v>358</v>
      </c>
      <c r="DY17">
        <v>2.9818899999999999</v>
      </c>
      <c r="DZ17">
        <v>2.7155399999999998</v>
      </c>
      <c r="EA17">
        <v>7.0862300000000003E-2</v>
      </c>
      <c r="EB17">
        <v>7.0909100000000003E-2</v>
      </c>
      <c r="EC17">
        <v>6.7757999999999999E-2</v>
      </c>
      <c r="ED17">
        <v>6.24474E-2</v>
      </c>
      <c r="EE17">
        <v>29359.200000000001</v>
      </c>
      <c r="EF17">
        <v>29489.4</v>
      </c>
      <c r="EG17">
        <v>29373.3</v>
      </c>
      <c r="EH17">
        <v>29357.8</v>
      </c>
      <c r="EI17">
        <v>36297.1</v>
      </c>
      <c r="EJ17">
        <v>36578.699999999997</v>
      </c>
      <c r="EK17">
        <v>41381.300000000003</v>
      </c>
      <c r="EL17">
        <v>41808.199999999997</v>
      </c>
      <c r="EM17">
        <v>1.95343</v>
      </c>
      <c r="EN17">
        <v>2.0888800000000001</v>
      </c>
      <c r="EO17">
        <v>3.31737E-2</v>
      </c>
      <c r="EP17">
        <v>0</v>
      </c>
      <c r="EQ17">
        <v>21.443000000000001</v>
      </c>
      <c r="ER17">
        <v>999.9</v>
      </c>
      <c r="ES17">
        <v>31.6</v>
      </c>
      <c r="ET17">
        <v>32.4</v>
      </c>
      <c r="EU17">
        <v>22.648099999999999</v>
      </c>
      <c r="EV17">
        <v>61.559800000000003</v>
      </c>
      <c r="EW17">
        <v>27.972799999999999</v>
      </c>
      <c r="EX17">
        <v>2</v>
      </c>
      <c r="EY17">
        <v>2.92912E-2</v>
      </c>
      <c r="EZ17">
        <v>5.1814799999999996</v>
      </c>
      <c r="FA17">
        <v>20.314800000000002</v>
      </c>
      <c r="FB17">
        <v>5.2232799999999999</v>
      </c>
      <c r="FC17">
        <v>12.015000000000001</v>
      </c>
      <c r="FD17">
        <v>4.9905999999999997</v>
      </c>
      <c r="FE17">
        <v>3.28925</v>
      </c>
      <c r="FF17">
        <v>9999</v>
      </c>
      <c r="FG17">
        <v>9999</v>
      </c>
      <c r="FH17">
        <v>9999</v>
      </c>
      <c r="FI17">
        <v>148.9</v>
      </c>
      <c r="FJ17">
        <v>1.8672500000000001</v>
      </c>
      <c r="FK17">
        <v>1.8663000000000001</v>
      </c>
      <c r="FL17">
        <v>1.8658399999999999</v>
      </c>
      <c r="FM17">
        <v>1.8656900000000001</v>
      </c>
      <c r="FN17">
        <v>1.8675200000000001</v>
      </c>
      <c r="FO17">
        <v>1.86999</v>
      </c>
      <c r="FP17">
        <v>1.8686700000000001</v>
      </c>
      <c r="FQ17">
        <v>1.87012</v>
      </c>
      <c r="FR17">
        <v>0</v>
      </c>
      <c r="FS17">
        <v>0</v>
      </c>
      <c r="FT17">
        <v>0</v>
      </c>
      <c r="FU17">
        <v>0</v>
      </c>
      <c r="FV17" t="s">
        <v>355</v>
      </c>
      <c r="FW17" t="s">
        <v>356</v>
      </c>
      <c r="FX17" t="s">
        <v>357</v>
      </c>
      <c r="FY17" t="s">
        <v>357</v>
      </c>
      <c r="FZ17" t="s">
        <v>357</v>
      </c>
      <c r="GA17" t="s">
        <v>357</v>
      </c>
      <c r="GB17">
        <v>0</v>
      </c>
      <c r="GC17">
        <v>100</v>
      </c>
      <c r="GD17">
        <v>100</v>
      </c>
      <c r="GE17">
        <v>-4.3890000000000002</v>
      </c>
      <c r="GF17">
        <v>-8.7300000000000003E-2</v>
      </c>
      <c r="GG17">
        <v>-2.503340474207266</v>
      </c>
      <c r="GH17">
        <v>-4.5370224319852123E-3</v>
      </c>
      <c r="GI17">
        <v>-4.9080629379835182E-8</v>
      </c>
      <c r="GJ17">
        <v>3.9107113039945142E-11</v>
      </c>
      <c r="GK17">
        <v>-0.24027569774738661</v>
      </c>
      <c r="GL17">
        <v>-9.8915185991042508E-3</v>
      </c>
      <c r="GM17">
        <v>1.6388810510473959E-3</v>
      </c>
      <c r="GN17">
        <v>-3.5488373745853083E-5</v>
      </c>
      <c r="GO17">
        <v>4</v>
      </c>
      <c r="GP17">
        <v>2428</v>
      </c>
      <c r="GQ17">
        <v>1</v>
      </c>
      <c r="GR17">
        <v>23</v>
      </c>
      <c r="GS17">
        <v>3017.2</v>
      </c>
      <c r="GT17">
        <v>3016.9</v>
      </c>
      <c r="GU17">
        <v>1.33179</v>
      </c>
      <c r="GV17">
        <v>2.2155800000000001</v>
      </c>
      <c r="GW17">
        <v>1.94702</v>
      </c>
      <c r="GX17">
        <v>2.8283700000000001</v>
      </c>
      <c r="GY17">
        <v>2.19482</v>
      </c>
      <c r="GZ17">
        <v>2.34863</v>
      </c>
      <c r="HA17">
        <v>36.528700000000001</v>
      </c>
      <c r="HB17">
        <v>14.797499999999999</v>
      </c>
      <c r="HC17">
        <v>18</v>
      </c>
      <c r="HD17">
        <v>523.58600000000001</v>
      </c>
      <c r="HE17">
        <v>572.702</v>
      </c>
      <c r="HF17">
        <v>14.8024</v>
      </c>
      <c r="HG17">
        <v>27.436800000000002</v>
      </c>
      <c r="HH17">
        <v>30.000399999999999</v>
      </c>
      <c r="HI17">
        <v>27.3093</v>
      </c>
      <c r="HJ17">
        <v>27.2163</v>
      </c>
      <c r="HK17">
        <v>26.6708</v>
      </c>
      <c r="HL17">
        <v>23.137699999999999</v>
      </c>
      <c r="HM17">
        <v>34.045499999999997</v>
      </c>
      <c r="HN17">
        <v>14.812799999999999</v>
      </c>
      <c r="HO17">
        <v>413.31299999999999</v>
      </c>
      <c r="HP17">
        <v>16.886299999999999</v>
      </c>
      <c r="HQ17">
        <v>100.45699999999999</v>
      </c>
      <c r="HR17">
        <v>100.43600000000001</v>
      </c>
    </row>
    <row r="18" spans="1:226" x14ac:dyDescent="0.2">
      <c r="A18">
        <v>343</v>
      </c>
      <c r="B18">
        <v>1657644857</v>
      </c>
      <c r="C18">
        <v>4819.9000000953674</v>
      </c>
      <c r="D18" t="s">
        <v>362</v>
      </c>
      <c r="E18" t="s">
        <v>363</v>
      </c>
      <c r="F18">
        <v>5</v>
      </c>
      <c r="G18" t="s">
        <v>1480</v>
      </c>
      <c r="H18" t="s">
        <v>351</v>
      </c>
      <c r="I18">
        <v>1657644849.1551721</v>
      </c>
      <c r="J18">
        <f t="shared" si="0"/>
        <v>2.4130258671571218E-3</v>
      </c>
      <c r="K18">
        <f t="shared" si="1"/>
        <v>2.4130258671571219</v>
      </c>
      <c r="L18">
        <f t="shared" si="2"/>
        <v>14.706525411924993</v>
      </c>
      <c r="M18">
        <f t="shared" si="3"/>
        <v>409.98955172413793</v>
      </c>
      <c r="N18">
        <f t="shared" si="4"/>
        <v>195.17263447202518</v>
      </c>
      <c r="O18">
        <f t="shared" si="5"/>
        <v>13.321050827275846</v>
      </c>
      <c r="P18">
        <f t="shared" si="6"/>
        <v>27.982876144207076</v>
      </c>
      <c r="Q18">
        <f t="shared" si="7"/>
        <v>0.11723091850482396</v>
      </c>
      <c r="R18">
        <f t="shared" si="8"/>
        <v>2.8382699509331766</v>
      </c>
      <c r="S18">
        <f t="shared" si="9"/>
        <v>0.11460585867985418</v>
      </c>
      <c r="T18">
        <f t="shared" si="10"/>
        <v>7.1859617082050437E-2</v>
      </c>
      <c r="U18">
        <f t="shared" si="11"/>
        <v>321.52048417241377</v>
      </c>
      <c r="V18">
        <f t="shared" si="12"/>
        <v>22.437797645049255</v>
      </c>
      <c r="W18">
        <f t="shared" si="13"/>
        <v>21.98871379310345</v>
      </c>
      <c r="X18">
        <f t="shared" si="14"/>
        <v>2.65168094801008</v>
      </c>
      <c r="Y18">
        <f t="shared" si="15"/>
        <v>49.924184709582136</v>
      </c>
      <c r="Z18">
        <f t="shared" si="16"/>
        <v>1.2557570961126485</v>
      </c>
      <c r="AA18">
        <f t="shared" si="17"/>
        <v>2.5153281989833403</v>
      </c>
      <c r="AB18">
        <f t="shared" si="18"/>
        <v>1.3959238518974315</v>
      </c>
      <c r="AC18">
        <f t="shared" si="19"/>
        <v>-106.41444074162906</v>
      </c>
      <c r="AD18">
        <f t="shared" si="20"/>
        <v>-132.00549106067172</v>
      </c>
      <c r="AE18">
        <f t="shared" si="21"/>
        <v>-9.5007987859031626</v>
      </c>
      <c r="AF18">
        <f t="shared" si="22"/>
        <v>73.59975358420985</v>
      </c>
      <c r="AG18">
        <f t="shared" si="23"/>
        <v>14.051911442243204</v>
      </c>
      <c r="AH18">
        <f t="shared" si="24"/>
        <v>2.4102697932261763</v>
      </c>
      <c r="AI18">
        <f t="shared" si="25"/>
        <v>14.706525411924993</v>
      </c>
      <c r="AJ18">
        <v>426.92142475399572</v>
      </c>
      <c r="AK18">
        <v>417.45083030303022</v>
      </c>
      <c r="AL18">
        <v>-7.8798788837026928E-2</v>
      </c>
      <c r="AM18">
        <v>64.475935062863428</v>
      </c>
      <c r="AN18">
        <f t="shared" si="26"/>
        <v>2.4130258671571219</v>
      </c>
      <c r="AO18">
        <v>16.848405207191231</v>
      </c>
      <c r="AP18">
        <v>18.393044848484848</v>
      </c>
      <c r="AQ18">
        <v>-4.3368108748555187E-5</v>
      </c>
      <c r="AR18">
        <v>77.596500056560814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36774.862181407494</v>
      </c>
      <c r="AX18">
        <f t="shared" si="30"/>
        <v>2000.031724137931</v>
      </c>
      <c r="AY18">
        <f t="shared" si="31"/>
        <v>1681.2263482758619</v>
      </c>
      <c r="AZ18">
        <f t="shared" si="32"/>
        <v>0.8405998404852888</v>
      </c>
      <c r="BA18">
        <f t="shared" si="33"/>
        <v>0.16075769213660748</v>
      </c>
      <c r="BB18">
        <v>3.26</v>
      </c>
      <c r="BC18">
        <v>0.5</v>
      </c>
      <c r="BD18" t="s">
        <v>352</v>
      </c>
      <c r="BE18">
        <v>2</v>
      </c>
      <c r="BF18" t="b">
        <v>1</v>
      </c>
      <c r="BG18">
        <v>1657644849.1551721</v>
      </c>
      <c r="BH18">
        <v>409.98955172413793</v>
      </c>
      <c r="BI18">
        <v>419.79631034482748</v>
      </c>
      <c r="BJ18">
        <v>18.39865517241379</v>
      </c>
      <c r="BK18">
        <v>16.85597586206897</v>
      </c>
      <c r="BL18">
        <v>414.37855172413799</v>
      </c>
      <c r="BM18">
        <v>18.48592068965517</v>
      </c>
      <c r="BN18">
        <v>499.96862068965521</v>
      </c>
      <c r="BO18">
        <v>68.152762068965515</v>
      </c>
      <c r="BP18">
        <v>9.9894679310344833E-2</v>
      </c>
      <c r="BQ18">
        <v>21.126027586206899</v>
      </c>
      <c r="BR18">
        <v>21.98871379310345</v>
      </c>
      <c r="BS18">
        <v>999.9000000000002</v>
      </c>
      <c r="BT18">
        <v>0</v>
      </c>
      <c r="BU18">
        <v>0</v>
      </c>
      <c r="BV18">
        <v>10005.081034482761</v>
      </c>
      <c r="BW18">
        <v>0</v>
      </c>
      <c r="BX18">
        <v>1808.131034482758</v>
      </c>
      <c r="BY18">
        <v>-9.8068524137931021</v>
      </c>
      <c r="BZ18">
        <v>417.67427586206901</v>
      </c>
      <c r="CA18">
        <v>426.99386206896548</v>
      </c>
      <c r="CB18">
        <v>1.5426772413793099</v>
      </c>
      <c r="CC18">
        <v>419.79631034482748</v>
      </c>
      <c r="CD18">
        <v>16.85597586206897</v>
      </c>
      <c r="CE18">
        <v>1.253918965517242</v>
      </c>
      <c r="CF18">
        <v>1.148781379310345</v>
      </c>
      <c r="CG18">
        <v>10.25758620689655</v>
      </c>
      <c r="CH18">
        <v>8.9538462068965501</v>
      </c>
      <c r="CI18">
        <v>2000.031724137931</v>
      </c>
      <c r="CJ18">
        <v>0.98000320689655163</v>
      </c>
      <c r="CK18">
        <v>1.9996893103448279E-2</v>
      </c>
      <c r="CL18">
        <v>0</v>
      </c>
      <c r="CM18">
        <v>2.2357931034482759</v>
      </c>
      <c r="CN18">
        <v>0</v>
      </c>
      <c r="CO18">
        <v>6540.0068965517239</v>
      </c>
      <c r="CP18">
        <v>16749.744827586201</v>
      </c>
      <c r="CQ18">
        <v>37.9413448275862</v>
      </c>
      <c r="CR18">
        <v>39.811999999999983</v>
      </c>
      <c r="CS18">
        <v>38.557724137931032</v>
      </c>
      <c r="CT18">
        <v>38.061999999999991</v>
      </c>
      <c r="CU18">
        <v>36.811999999999991</v>
      </c>
      <c r="CV18">
        <v>1960.0417241379309</v>
      </c>
      <c r="CW18">
        <v>39.99</v>
      </c>
      <c r="CX18">
        <v>0</v>
      </c>
      <c r="CY18">
        <v>1657644856.8</v>
      </c>
      <c r="CZ18">
        <v>0</v>
      </c>
      <c r="DA18">
        <v>0</v>
      </c>
      <c r="DB18" t="s">
        <v>353</v>
      </c>
      <c r="DC18">
        <v>1657463822.5999999</v>
      </c>
      <c r="DD18">
        <v>1657463835.0999999</v>
      </c>
      <c r="DE18">
        <v>0</v>
      </c>
      <c r="DF18">
        <v>-2.657</v>
      </c>
      <c r="DG18">
        <v>-13.192</v>
      </c>
      <c r="DH18">
        <v>-3.9239999999999999</v>
      </c>
      <c r="DI18">
        <v>-0.217</v>
      </c>
      <c r="DJ18">
        <v>376</v>
      </c>
      <c r="DK18">
        <v>3</v>
      </c>
      <c r="DL18">
        <v>0.48</v>
      </c>
      <c r="DM18">
        <v>0.03</v>
      </c>
      <c r="DN18">
        <v>-9.9702827499999991</v>
      </c>
      <c r="DO18">
        <v>1.182117185741109</v>
      </c>
      <c r="DP18">
        <v>0.2256982529062587</v>
      </c>
      <c r="DQ18">
        <v>0</v>
      </c>
      <c r="DR18">
        <v>1.542905</v>
      </c>
      <c r="DS18">
        <v>3.2158198874293532E-2</v>
      </c>
      <c r="DT18">
        <v>8.1313587425472632E-3</v>
      </c>
      <c r="DU18">
        <v>1</v>
      </c>
      <c r="DV18">
        <v>1</v>
      </c>
      <c r="DW18">
        <v>2</v>
      </c>
      <c r="DX18" t="s">
        <v>358</v>
      </c>
      <c r="DY18">
        <v>2.98204</v>
      </c>
      <c r="DZ18">
        <v>2.71576</v>
      </c>
      <c r="EA18">
        <v>7.0806599999999997E-2</v>
      </c>
      <c r="EB18">
        <v>7.0487999999999995E-2</v>
      </c>
      <c r="EC18">
        <v>6.7747299999999996E-2</v>
      </c>
      <c r="ED18">
        <v>6.2469400000000001E-2</v>
      </c>
      <c r="EE18">
        <v>29361.3</v>
      </c>
      <c r="EF18">
        <v>29502.7</v>
      </c>
      <c r="EG18">
        <v>29373.7</v>
      </c>
      <c r="EH18">
        <v>29357.8</v>
      </c>
      <c r="EI18">
        <v>36298.1</v>
      </c>
      <c r="EJ18">
        <v>36577.599999999999</v>
      </c>
      <c r="EK18">
        <v>41381.9</v>
      </c>
      <c r="EL18">
        <v>41807.9</v>
      </c>
      <c r="EM18">
        <v>1.9532700000000001</v>
      </c>
      <c r="EN18">
        <v>2.0886200000000001</v>
      </c>
      <c r="EO18">
        <v>3.3784700000000001E-2</v>
      </c>
      <c r="EP18">
        <v>0</v>
      </c>
      <c r="EQ18">
        <v>21.436800000000002</v>
      </c>
      <c r="ER18">
        <v>999.9</v>
      </c>
      <c r="ES18">
        <v>31.6</v>
      </c>
      <c r="ET18">
        <v>32.4</v>
      </c>
      <c r="EU18">
        <v>22.644400000000001</v>
      </c>
      <c r="EV18">
        <v>61.389800000000001</v>
      </c>
      <c r="EW18">
        <v>28.052900000000001</v>
      </c>
      <c r="EX18">
        <v>2</v>
      </c>
      <c r="EY18">
        <v>2.9883099999999999E-2</v>
      </c>
      <c r="EZ18">
        <v>5.1833</v>
      </c>
      <c r="FA18">
        <v>20.3141</v>
      </c>
      <c r="FB18">
        <v>5.2187900000000003</v>
      </c>
      <c r="FC18">
        <v>12.015000000000001</v>
      </c>
      <c r="FD18">
        <v>4.9892000000000003</v>
      </c>
      <c r="FE18">
        <v>3.2884500000000001</v>
      </c>
      <c r="FF18">
        <v>9999</v>
      </c>
      <c r="FG18">
        <v>9999</v>
      </c>
      <c r="FH18">
        <v>9999</v>
      </c>
      <c r="FI18">
        <v>148.9</v>
      </c>
      <c r="FJ18">
        <v>1.8672599999999999</v>
      </c>
      <c r="FK18">
        <v>1.8663000000000001</v>
      </c>
      <c r="FL18">
        <v>1.8658399999999999</v>
      </c>
      <c r="FM18">
        <v>1.8656900000000001</v>
      </c>
      <c r="FN18">
        <v>1.8675200000000001</v>
      </c>
      <c r="FO18">
        <v>1.86999</v>
      </c>
      <c r="FP18">
        <v>1.8687</v>
      </c>
      <c r="FQ18">
        <v>1.8701099999999999</v>
      </c>
      <c r="FR18">
        <v>0</v>
      </c>
      <c r="FS18">
        <v>0</v>
      </c>
      <c r="FT18">
        <v>0</v>
      </c>
      <c r="FU18">
        <v>0</v>
      </c>
      <c r="FV18" t="s">
        <v>355</v>
      </c>
      <c r="FW18" t="s">
        <v>356</v>
      </c>
      <c r="FX18" t="s">
        <v>357</v>
      </c>
      <c r="FY18" t="s">
        <v>357</v>
      </c>
      <c r="FZ18" t="s">
        <v>357</v>
      </c>
      <c r="GA18" t="s">
        <v>357</v>
      </c>
      <c r="GB18">
        <v>0</v>
      </c>
      <c r="GC18">
        <v>100</v>
      </c>
      <c r="GD18">
        <v>100</v>
      </c>
      <c r="GE18">
        <v>-4.3869999999999996</v>
      </c>
      <c r="GF18">
        <v>-8.7300000000000003E-2</v>
      </c>
      <c r="GG18">
        <v>-2.503340474207266</v>
      </c>
      <c r="GH18">
        <v>-4.5370224319852123E-3</v>
      </c>
      <c r="GI18">
        <v>-4.9080629379835182E-8</v>
      </c>
      <c r="GJ18">
        <v>3.9107113039945142E-11</v>
      </c>
      <c r="GK18">
        <v>-0.24027569774738661</v>
      </c>
      <c r="GL18">
        <v>-9.8915185991042508E-3</v>
      </c>
      <c r="GM18">
        <v>1.6388810510473959E-3</v>
      </c>
      <c r="GN18">
        <v>-3.5488373745853083E-5</v>
      </c>
      <c r="GO18">
        <v>4</v>
      </c>
      <c r="GP18">
        <v>2428</v>
      </c>
      <c r="GQ18">
        <v>1</v>
      </c>
      <c r="GR18">
        <v>23</v>
      </c>
      <c r="GS18">
        <v>3017.2</v>
      </c>
      <c r="GT18">
        <v>3017</v>
      </c>
      <c r="GU18">
        <v>1.3061499999999999</v>
      </c>
      <c r="GV18">
        <v>2.2155800000000001</v>
      </c>
      <c r="GW18">
        <v>1.94702</v>
      </c>
      <c r="GX18">
        <v>2.82959</v>
      </c>
      <c r="GY18">
        <v>2.19482</v>
      </c>
      <c r="GZ18">
        <v>2.3168899999999999</v>
      </c>
      <c r="HA18">
        <v>36.528700000000001</v>
      </c>
      <c r="HB18">
        <v>14.797499999999999</v>
      </c>
      <c r="HC18">
        <v>18</v>
      </c>
      <c r="HD18">
        <v>523.56700000000001</v>
      </c>
      <c r="HE18">
        <v>572.60500000000002</v>
      </c>
      <c r="HF18">
        <v>14.813800000000001</v>
      </c>
      <c r="HG18">
        <v>27.444800000000001</v>
      </c>
      <c r="HH18">
        <v>30.000599999999999</v>
      </c>
      <c r="HI18">
        <v>27.318200000000001</v>
      </c>
      <c r="HJ18">
        <v>27.225200000000001</v>
      </c>
      <c r="HK18">
        <v>26.154599999999999</v>
      </c>
      <c r="HL18">
        <v>23.137699999999999</v>
      </c>
      <c r="HM18">
        <v>34.045499999999997</v>
      </c>
      <c r="HN18">
        <v>14.816800000000001</v>
      </c>
      <c r="HO18">
        <v>399.85300000000001</v>
      </c>
      <c r="HP18">
        <v>16.891300000000001</v>
      </c>
      <c r="HQ18">
        <v>100.458</v>
      </c>
      <c r="HR18">
        <v>100.43600000000001</v>
      </c>
    </row>
    <row r="19" spans="1:226" x14ac:dyDescent="0.2">
      <c r="A19">
        <v>344</v>
      </c>
      <c r="B19">
        <v>1657644862</v>
      </c>
      <c r="C19">
        <v>4824.9000000953674</v>
      </c>
      <c r="D19" t="s">
        <v>364</v>
      </c>
      <c r="E19" t="s">
        <v>365</v>
      </c>
      <c r="F19">
        <v>5</v>
      </c>
      <c r="G19" t="s">
        <v>1480</v>
      </c>
      <c r="H19" t="s">
        <v>351</v>
      </c>
      <c r="I19">
        <v>1657644854.2321429</v>
      </c>
      <c r="J19">
        <f t="shared" si="0"/>
        <v>2.4074679972940854E-3</v>
      </c>
      <c r="K19">
        <f t="shared" si="1"/>
        <v>2.4074679972940856</v>
      </c>
      <c r="L19">
        <f t="shared" si="2"/>
        <v>15.04502021187969</v>
      </c>
      <c r="M19">
        <f t="shared" si="3"/>
        <v>409.274</v>
      </c>
      <c r="N19">
        <f t="shared" si="4"/>
        <v>189.33928536183939</v>
      </c>
      <c r="O19">
        <f t="shared" si="5"/>
        <v>12.92300380507376</v>
      </c>
      <c r="P19">
        <f t="shared" si="6"/>
        <v>27.93424222136494</v>
      </c>
      <c r="Q19">
        <f t="shared" si="7"/>
        <v>0.1169379768972327</v>
      </c>
      <c r="R19">
        <f t="shared" si="8"/>
        <v>2.8373584289332339</v>
      </c>
      <c r="S19">
        <f t="shared" si="9"/>
        <v>0.1143250434688737</v>
      </c>
      <c r="T19">
        <f t="shared" si="10"/>
        <v>7.1683051042893742E-2</v>
      </c>
      <c r="U19">
        <f t="shared" si="11"/>
        <v>321.51777826510278</v>
      </c>
      <c r="V19">
        <f t="shared" si="12"/>
        <v>22.436751683016404</v>
      </c>
      <c r="W19">
        <f t="shared" si="13"/>
        <v>21.989482142857149</v>
      </c>
      <c r="X19">
        <f t="shared" si="14"/>
        <v>2.6518052175399962</v>
      </c>
      <c r="Y19">
        <f t="shared" si="15"/>
        <v>49.929494866456039</v>
      </c>
      <c r="Z19">
        <f t="shared" si="16"/>
        <v>1.2556655013609226</v>
      </c>
      <c r="AA19">
        <f t="shared" si="17"/>
        <v>2.5148772378318451</v>
      </c>
      <c r="AB19">
        <f t="shared" si="18"/>
        <v>1.3961397161790736</v>
      </c>
      <c r="AC19">
        <f t="shared" si="19"/>
        <v>-106.16933868066917</v>
      </c>
      <c r="AD19">
        <f t="shared" si="20"/>
        <v>-132.52736303484068</v>
      </c>
      <c r="AE19">
        <f t="shared" si="21"/>
        <v>-9.5413192251579257</v>
      </c>
      <c r="AF19">
        <f t="shared" si="22"/>
        <v>73.279757324435025</v>
      </c>
      <c r="AG19">
        <f t="shared" si="23"/>
        <v>10.998293508663076</v>
      </c>
      <c r="AH19">
        <f t="shared" si="24"/>
        <v>2.4130022992378843</v>
      </c>
      <c r="AI19">
        <f t="shared" si="25"/>
        <v>15.04502021187969</v>
      </c>
      <c r="AJ19">
        <v>419.42480289302142</v>
      </c>
      <c r="AK19">
        <v>413.24052727272709</v>
      </c>
      <c r="AL19">
        <v>-1.056057501007921</v>
      </c>
      <c r="AM19">
        <v>64.475935062863428</v>
      </c>
      <c r="AN19">
        <f t="shared" si="26"/>
        <v>2.4074679972940856</v>
      </c>
      <c r="AO19">
        <v>16.85638415689764</v>
      </c>
      <c r="AP19">
        <v>18.396938787878781</v>
      </c>
      <c r="AQ19">
        <v>7.1050789666727738E-5</v>
      </c>
      <c r="AR19">
        <v>77.596500056560814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36759.021585913833</v>
      </c>
      <c r="AX19">
        <f t="shared" si="30"/>
        <v>2000.0146428571429</v>
      </c>
      <c r="AY19">
        <f t="shared" si="31"/>
        <v>1681.2120105000531</v>
      </c>
      <c r="AZ19">
        <f t="shared" si="32"/>
        <v>0.84059985085826128</v>
      </c>
      <c r="BA19">
        <f t="shared" si="33"/>
        <v>0.16075771215644452</v>
      </c>
      <c r="BB19">
        <v>3.26</v>
      </c>
      <c r="BC19">
        <v>0.5</v>
      </c>
      <c r="BD19" t="s">
        <v>352</v>
      </c>
      <c r="BE19">
        <v>2</v>
      </c>
      <c r="BF19" t="b">
        <v>1</v>
      </c>
      <c r="BG19">
        <v>1657644854.2321429</v>
      </c>
      <c r="BH19">
        <v>409.274</v>
      </c>
      <c r="BI19">
        <v>417.0891428571428</v>
      </c>
      <c r="BJ19">
        <v>18.397178571428569</v>
      </c>
      <c r="BK19">
        <v>16.852775000000001</v>
      </c>
      <c r="BL19">
        <v>413.65964285714279</v>
      </c>
      <c r="BM19">
        <v>18.484457142857138</v>
      </c>
      <c r="BN19">
        <v>499.97735714285722</v>
      </c>
      <c r="BO19">
        <v>68.153189285714276</v>
      </c>
      <c r="BP19">
        <v>9.9966842857142871E-2</v>
      </c>
      <c r="BQ19">
        <v>21.12310714285714</v>
      </c>
      <c r="BR19">
        <v>21.989482142857149</v>
      </c>
      <c r="BS19">
        <v>999.9000000000002</v>
      </c>
      <c r="BT19">
        <v>0</v>
      </c>
      <c r="BU19">
        <v>0</v>
      </c>
      <c r="BV19">
        <v>10000.41857142857</v>
      </c>
      <c r="BW19">
        <v>0</v>
      </c>
      <c r="BX19">
        <v>1811.658928571429</v>
      </c>
      <c r="BY19">
        <v>-7.815324642857143</v>
      </c>
      <c r="BZ19">
        <v>416.94453571428568</v>
      </c>
      <c r="CA19">
        <v>424.23889285714279</v>
      </c>
      <c r="CB19">
        <v>1.5444010714285721</v>
      </c>
      <c r="CC19">
        <v>417.0891428571428</v>
      </c>
      <c r="CD19">
        <v>16.852775000000001</v>
      </c>
      <c r="CE19">
        <v>1.2538264285714289</v>
      </c>
      <c r="CF19">
        <v>1.1485700000000001</v>
      </c>
      <c r="CG19">
        <v>10.256485714285709</v>
      </c>
      <c r="CH19">
        <v>8.9511285714285727</v>
      </c>
      <c r="CI19">
        <v>2000.0146428571429</v>
      </c>
      <c r="CJ19">
        <v>0.98000289285714282</v>
      </c>
      <c r="CK19">
        <v>1.9997203571428569E-2</v>
      </c>
      <c r="CL19">
        <v>0</v>
      </c>
      <c r="CM19">
        <v>2.220185714285714</v>
      </c>
      <c r="CN19">
        <v>0</v>
      </c>
      <c r="CO19">
        <v>6540.1774999999989</v>
      </c>
      <c r="CP19">
        <v>16749.610714285711</v>
      </c>
      <c r="CQ19">
        <v>37.936999999999998</v>
      </c>
      <c r="CR19">
        <v>39.807571428571421</v>
      </c>
      <c r="CS19">
        <v>38.537642857142863</v>
      </c>
      <c r="CT19">
        <v>38.061999999999998</v>
      </c>
      <c r="CU19">
        <v>36.811999999999998</v>
      </c>
      <c r="CV19">
        <v>1960.0246428571429</v>
      </c>
      <c r="CW19">
        <v>39.990357142857142</v>
      </c>
      <c r="CX19">
        <v>0</v>
      </c>
      <c r="CY19">
        <v>1657644862.2</v>
      </c>
      <c r="CZ19">
        <v>0</v>
      </c>
      <c r="DA19">
        <v>0</v>
      </c>
      <c r="DB19" t="s">
        <v>353</v>
      </c>
      <c r="DC19">
        <v>1657463822.5999999</v>
      </c>
      <c r="DD19">
        <v>1657463835.0999999</v>
      </c>
      <c r="DE19">
        <v>0</v>
      </c>
      <c r="DF19">
        <v>-2.657</v>
      </c>
      <c r="DG19">
        <v>-13.192</v>
      </c>
      <c r="DH19">
        <v>-3.9239999999999999</v>
      </c>
      <c r="DI19">
        <v>-0.217</v>
      </c>
      <c r="DJ19">
        <v>376</v>
      </c>
      <c r="DK19">
        <v>3</v>
      </c>
      <c r="DL19">
        <v>0.48</v>
      </c>
      <c r="DM19">
        <v>0.03</v>
      </c>
      <c r="DN19">
        <v>-8.4022714999999994</v>
      </c>
      <c r="DO19">
        <v>22.10167429643527</v>
      </c>
      <c r="DP19">
        <v>2.6582769413283009</v>
      </c>
      <c r="DQ19">
        <v>0</v>
      </c>
      <c r="DR19">
        <v>1.5412275</v>
      </c>
      <c r="DS19">
        <v>7.2459287054397574E-3</v>
      </c>
      <c r="DT19">
        <v>8.4298193189415258E-3</v>
      </c>
      <c r="DU19">
        <v>1</v>
      </c>
      <c r="DV19">
        <v>1</v>
      </c>
      <c r="DW19">
        <v>2</v>
      </c>
      <c r="DX19" t="s">
        <v>358</v>
      </c>
      <c r="DY19">
        <v>2.9821300000000002</v>
      </c>
      <c r="DZ19">
        <v>2.7156099999999999</v>
      </c>
      <c r="EA19">
        <v>7.0183800000000005E-2</v>
      </c>
      <c r="EB19">
        <v>6.9032200000000002E-2</v>
      </c>
      <c r="EC19">
        <v>6.7756300000000005E-2</v>
      </c>
      <c r="ED19">
        <v>6.2497299999999999E-2</v>
      </c>
      <c r="EE19">
        <v>29380.2</v>
      </c>
      <c r="EF19">
        <v>29548.2</v>
      </c>
      <c r="EG19">
        <v>29372.9</v>
      </c>
      <c r="EH19">
        <v>29357.1</v>
      </c>
      <c r="EI19">
        <v>36296.699999999997</v>
      </c>
      <c r="EJ19">
        <v>36575.800000000003</v>
      </c>
      <c r="EK19">
        <v>41380.699999999997</v>
      </c>
      <c r="EL19">
        <v>41807.199999999997</v>
      </c>
      <c r="EM19">
        <v>1.95343</v>
      </c>
      <c r="EN19">
        <v>2.0882700000000001</v>
      </c>
      <c r="EO19">
        <v>3.2875700000000001E-2</v>
      </c>
      <c r="EP19">
        <v>0</v>
      </c>
      <c r="EQ19">
        <v>21.4314</v>
      </c>
      <c r="ER19">
        <v>999.9</v>
      </c>
      <c r="ES19">
        <v>31.6</v>
      </c>
      <c r="ET19">
        <v>32.4</v>
      </c>
      <c r="EU19">
        <v>22.647200000000002</v>
      </c>
      <c r="EV19">
        <v>61.069800000000001</v>
      </c>
      <c r="EW19">
        <v>27.972799999999999</v>
      </c>
      <c r="EX19">
        <v>2</v>
      </c>
      <c r="EY19">
        <v>3.04421E-2</v>
      </c>
      <c r="EZ19">
        <v>5.1834699999999998</v>
      </c>
      <c r="FA19">
        <v>20.3141</v>
      </c>
      <c r="FB19">
        <v>5.2193899999999998</v>
      </c>
      <c r="FC19">
        <v>12.014900000000001</v>
      </c>
      <c r="FD19">
        <v>4.9896500000000001</v>
      </c>
      <c r="FE19">
        <v>3.2885499999999999</v>
      </c>
      <c r="FF19">
        <v>9999</v>
      </c>
      <c r="FG19">
        <v>9999</v>
      </c>
      <c r="FH19">
        <v>9999</v>
      </c>
      <c r="FI19">
        <v>148.9</v>
      </c>
      <c r="FJ19">
        <v>1.86724</v>
      </c>
      <c r="FK19">
        <v>1.8663000000000001</v>
      </c>
      <c r="FL19">
        <v>1.8658399999999999</v>
      </c>
      <c r="FM19">
        <v>1.8656900000000001</v>
      </c>
      <c r="FN19">
        <v>1.8675200000000001</v>
      </c>
      <c r="FO19">
        <v>1.8699699999999999</v>
      </c>
      <c r="FP19">
        <v>1.86866</v>
      </c>
      <c r="FQ19">
        <v>1.8701000000000001</v>
      </c>
      <c r="FR19">
        <v>0</v>
      </c>
      <c r="FS19">
        <v>0</v>
      </c>
      <c r="FT19">
        <v>0</v>
      </c>
      <c r="FU19">
        <v>0</v>
      </c>
      <c r="FV19" t="s">
        <v>355</v>
      </c>
      <c r="FW19" t="s">
        <v>356</v>
      </c>
      <c r="FX19" t="s">
        <v>357</v>
      </c>
      <c r="FY19" t="s">
        <v>357</v>
      </c>
      <c r="FZ19" t="s">
        <v>357</v>
      </c>
      <c r="GA19" t="s">
        <v>357</v>
      </c>
      <c r="GB19">
        <v>0</v>
      </c>
      <c r="GC19">
        <v>100</v>
      </c>
      <c r="GD19">
        <v>100</v>
      </c>
      <c r="GE19">
        <v>-4.3659999999999997</v>
      </c>
      <c r="GF19">
        <v>-8.7300000000000003E-2</v>
      </c>
      <c r="GG19">
        <v>-2.503340474207266</v>
      </c>
      <c r="GH19">
        <v>-4.5370224319852123E-3</v>
      </c>
      <c r="GI19">
        <v>-4.9080629379835182E-8</v>
      </c>
      <c r="GJ19">
        <v>3.9107113039945142E-11</v>
      </c>
      <c r="GK19">
        <v>-0.24027569774738661</v>
      </c>
      <c r="GL19">
        <v>-9.8915185991042508E-3</v>
      </c>
      <c r="GM19">
        <v>1.6388810510473959E-3</v>
      </c>
      <c r="GN19">
        <v>-3.5488373745853083E-5</v>
      </c>
      <c r="GO19">
        <v>4</v>
      </c>
      <c r="GP19">
        <v>2428</v>
      </c>
      <c r="GQ19">
        <v>1</v>
      </c>
      <c r="GR19">
        <v>23</v>
      </c>
      <c r="GS19">
        <v>3017.3</v>
      </c>
      <c r="GT19">
        <v>3017.1</v>
      </c>
      <c r="GU19">
        <v>1.27319</v>
      </c>
      <c r="GV19">
        <v>2.2229000000000001</v>
      </c>
      <c r="GW19">
        <v>1.94702</v>
      </c>
      <c r="GX19">
        <v>2.8283700000000001</v>
      </c>
      <c r="GY19">
        <v>2.19482</v>
      </c>
      <c r="GZ19">
        <v>2.33765</v>
      </c>
      <c r="HA19">
        <v>36.528700000000001</v>
      </c>
      <c r="HB19">
        <v>14.7887</v>
      </c>
      <c r="HC19">
        <v>18</v>
      </c>
      <c r="HD19">
        <v>523.73900000000003</v>
      </c>
      <c r="HE19">
        <v>572.42100000000005</v>
      </c>
      <c r="HF19">
        <v>14.8194</v>
      </c>
      <c r="HG19">
        <v>27.4514</v>
      </c>
      <c r="HH19">
        <v>30.000599999999999</v>
      </c>
      <c r="HI19">
        <v>27.3264</v>
      </c>
      <c r="HJ19">
        <v>27.232800000000001</v>
      </c>
      <c r="HK19">
        <v>25.5017</v>
      </c>
      <c r="HL19">
        <v>23.137699999999999</v>
      </c>
      <c r="HM19">
        <v>34.045499999999997</v>
      </c>
      <c r="HN19">
        <v>14.823700000000001</v>
      </c>
      <c r="HO19">
        <v>379.81599999999997</v>
      </c>
      <c r="HP19">
        <v>16.895199999999999</v>
      </c>
      <c r="HQ19">
        <v>100.455</v>
      </c>
      <c r="HR19">
        <v>100.434</v>
      </c>
    </row>
    <row r="20" spans="1:226" x14ac:dyDescent="0.2">
      <c r="A20">
        <v>345</v>
      </c>
      <c r="B20">
        <v>1657644867</v>
      </c>
      <c r="C20">
        <v>4829.9000000953674</v>
      </c>
      <c r="D20" t="s">
        <v>366</v>
      </c>
      <c r="E20" t="s">
        <v>367</v>
      </c>
      <c r="F20">
        <v>5</v>
      </c>
      <c r="G20" t="s">
        <v>1480</v>
      </c>
      <c r="H20" t="s">
        <v>351</v>
      </c>
      <c r="I20">
        <v>1657644859.5</v>
      </c>
      <c r="J20">
        <f t="shared" si="0"/>
        <v>2.3917257204331176E-3</v>
      </c>
      <c r="K20">
        <f t="shared" si="1"/>
        <v>2.3917257204331177</v>
      </c>
      <c r="L20">
        <f t="shared" si="2"/>
        <v>15.00890258790646</v>
      </c>
      <c r="M20">
        <f t="shared" si="3"/>
        <v>406.07196296296291</v>
      </c>
      <c r="N20">
        <f t="shared" si="4"/>
        <v>185.51397039252132</v>
      </c>
      <c r="O20">
        <f t="shared" si="5"/>
        <v>12.662003020453527</v>
      </c>
      <c r="P20">
        <f t="shared" si="6"/>
        <v>27.71588797695102</v>
      </c>
      <c r="Q20">
        <f t="shared" si="7"/>
        <v>0.11623074094252596</v>
      </c>
      <c r="R20">
        <f t="shared" si="8"/>
        <v>2.8362796482573382</v>
      </c>
      <c r="S20">
        <f t="shared" si="9"/>
        <v>0.11364798336374386</v>
      </c>
      <c r="T20">
        <f t="shared" si="10"/>
        <v>7.125726005695919E-2</v>
      </c>
      <c r="U20">
        <f t="shared" si="11"/>
        <v>321.51757960246937</v>
      </c>
      <c r="V20">
        <f t="shared" si="12"/>
        <v>22.436831580799421</v>
      </c>
      <c r="W20">
        <f t="shared" si="13"/>
        <v>21.983929629629639</v>
      </c>
      <c r="X20">
        <f t="shared" si="14"/>
        <v>2.6509072930012656</v>
      </c>
      <c r="Y20">
        <f t="shared" si="15"/>
        <v>49.94161285342026</v>
      </c>
      <c r="Z20">
        <f t="shared" si="16"/>
        <v>1.2556136067994863</v>
      </c>
      <c r="AA20">
        <f t="shared" si="17"/>
        <v>2.5141631097993171</v>
      </c>
      <c r="AB20">
        <f t="shared" si="18"/>
        <v>1.3952936862017793</v>
      </c>
      <c r="AC20">
        <f t="shared" si="19"/>
        <v>-105.47510427110049</v>
      </c>
      <c r="AD20">
        <f t="shared" si="20"/>
        <v>-132.33525087629863</v>
      </c>
      <c r="AE20">
        <f t="shared" si="21"/>
        <v>-9.530617833554075</v>
      </c>
      <c r="AF20">
        <f t="shared" si="22"/>
        <v>74.176606621516186</v>
      </c>
      <c r="AG20">
        <f t="shared" si="23"/>
        <v>4.8002003156143118</v>
      </c>
      <c r="AH20">
        <f t="shared" si="24"/>
        <v>2.3999341813171418</v>
      </c>
      <c r="AI20">
        <f t="shared" si="25"/>
        <v>15.00890258790646</v>
      </c>
      <c r="AJ20">
        <v>406.30018069759831</v>
      </c>
      <c r="AK20">
        <v>403.78424242424262</v>
      </c>
      <c r="AL20">
        <v>-2.0705210938175989</v>
      </c>
      <c r="AM20">
        <v>64.475935062863428</v>
      </c>
      <c r="AN20">
        <f t="shared" si="26"/>
        <v>2.3917257204331177</v>
      </c>
      <c r="AO20">
        <v>16.868881507307151</v>
      </c>
      <c r="AP20">
        <v>18.399426060606061</v>
      </c>
      <c r="AQ20">
        <v>5.0687730295444612E-5</v>
      </c>
      <c r="AR20">
        <v>77.596500056560814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36740.419189317639</v>
      </c>
      <c r="AX20">
        <f t="shared" si="30"/>
        <v>2000.0125925925929</v>
      </c>
      <c r="AY20">
        <f t="shared" si="31"/>
        <v>1681.2103548890173</v>
      </c>
      <c r="AZ20">
        <f t="shared" si="32"/>
        <v>0.84059988477856729</v>
      </c>
      <c r="BA20">
        <f t="shared" si="33"/>
        <v>0.16075777762263482</v>
      </c>
      <c r="BB20">
        <v>3.26</v>
      </c>
      <c r="BC20">
        <v>0.5</v>
      </c>
      <c r="BD20" t="s">
        <v>352</v>
      </c>
      <c r="BE20">
        <v>2</v>
      </c>
      <c r="BF20" t="b">
        <v>1</v>
      </c>
      <c r="BG20">
        <v>1657644859.5</v>
      </c>
      <c r="BH20">
        <v>406.07196296296291</v>
      </c>
      <c r="BI20">
        <v>409.83722222222218</v>
      </c>
      <c r="BJ20">
        <v>18.39628888888889</v>
      </c>
      <c r="BK20">
        <v>16.860266666666661</v>
      </c>
      <c r="BL20">
        <v>410.44296296296301</v>
      </c>
      <c r="BM20">
        <v>18.48359259259259</v>
      </c>
      <c r="BN20">
        <v>499.98344444444439</v>
      </c>
      <c r="BO20">
        <v>68.153666666666666</v>
      </c>
      <c r="BP20">
        <v>9.99694E-2</v>
      </c>
      <c r="BQ20">
        <v>21.118481481481481</v>
      </c>
      <c r="BR20">
        <v>21.983929629629639</v>
      </c>
      <c r="BS20">
        <v>999.90000000000009</v>
      </c>
      <c r="BT20">
        <v>0</v>
      </c>
      <c r="BU20">
        <v>0</v>
      </c>
      <c r="BV20">
        <v>9994.9055555555533</v>
      </c>
      <c r="BW20">
        <v>0</v>
      </c>
      <c r="BX20">
        <v>1812.949629629629</v>
      </c>
      <c r="BY20">
        <v>-3.765358148148148</v>
      </c>
      <c r="BZ20">
        <v>413.68207407407408</v>
      </c>
      <c r="CA20">
        <v>416.86574074074082</v>
      </c>
      <c r="CB20">
        <v>1.5360355555555549</v>
      </c>
      <c r="CC20">
        <v>409.83722222222218</v>
      </c>
      <c r="CD20">
        <v>16.860266666666661</v>
      </c>
      <c r="CE20">
        <v>1.253775925925926</v>
      </c>
      <c r="CF20">
        <v>1.1490881481481481</v>
      </c>
      <c r="CG20">
        <v>10.25587777777778</v>
      </c>
      <c r="CH20">
        <v>8.957808148148148</v>
      </c>
      <c r="CI20">
        <v>2000.0125925925929</v>
      </c>
      <c r="CJ20">
        <v>0.98000266666666669</v>
      </c>
      <c r="CK20">
        <v>1.9997422222222221E-2</v>
      </c>
      <c r="CL20">
        <v>0</v>
      </c>
      <c r="CM20">
        <v>2.2792407407407409</v>
      </c>
      <c r="CN20">
        <v>0</v>
      </c>
      <c r="CO20">
        <v>6541.1103703703711</v>
      </c>
      <c r="CP20">
        <v>16749.592592592591</v>
      </c>
      <c r="CQ20">
        <v>37.932407407407403</v>
      </c>
      <c r="CR20">
        <v>39.78674074074074</v>
      </c>
      <c r="CS20">
        <v>38.516074074074083</v>
      </c>
      <c r="CT20">
        <v>38.057407407407403</v>
      </c>
      <c r="CU20">
        <v>36.807407407407403</v>
      </c>
      <c r="CV20">
        <v>1960.0211111111109</v>
      </c>
      <c r="CW20">
        <v>39.992592592592587</v>
      </c>
      <c r="CX20">
        <v>0</v>
      </c>
      <c r="CY20">
        <v>1657644867</v>
      </c>
      <c r="CZ20">
        <v>0</v>
      </c>
      <c r="DA20">
        <v>0</v>
      </c>
      <c r="DB20" t="s">
        <v>353</v>
      </c>
      <c r="DC20">
        <v>1657463822.5999999</v>
      </c>
      <c r="DD20">
        <v>1657463835.0999999</v>
      </c>
      <c r="DE20">
        <v>0</v>
      </c>
      <c r="DF20">
        <v>-2.657</v>
      </c>
      <c r="DG20">
        <v>-13.192</v>
      </c>
      <c r="DH20">
        <v>-3.9239999999999999</v>
      </c>
      <c r="DI20">
        <v>-0.217</v>
      </c>
      <c r="DJ20">
        <v>376</v>
      </c>
      <c r="DK20">
        <v>3</v>
      </c>
      <c r="DL20">
        <v>0.48</v>
      </c>
      <c r="DM20">
        <v>0.03</v>
      </c>
      <c r="DN20">
        <v>-6.1733112499999994</v>
      </c>
      <c r="DO20">
        <v>43.215556030018767</v>
      </c>
      <c r="DP20">
        <v>4.4824503209937676</v>
      </c>
      <c r="DQ20">
        <v>0</v>
      </c>
      <c r="DR20">
        <v>1.540726</v>
      </c>
      <c r="DS20">
        <v>-7.6582964352721494E-2</v>
      </c>
      <c r="DT20">
        <v>9.0965031193310664E-3</v>
      </c>
      <c r="DU20">
        <v>1</v>
      </c>
      <c r="DV20">
        <v>1</v>
      </c>
      <c r="DW20">
        <v>2</v>
      </c>
      <c r="DX20" t="s">
        <v>358</v>
      </c>
      <c r="DY20">
        <v>2.9820000000000002</v>
      </c>
      <c r="DZ20">
        <v>2.71536</v>
      </c>
      <c r="EA20">
        <v>6.8884299999999996E-2</v>
      </c>
      <c r="EB20">
        <v>6.71297E-2</v>
      </c>
      <c r="EC20">
        <v>6.77648E-2</v>
      </c>
      <c r="ED20">
        <v>6.2520000000000006E-2</v>
      </c>
      <c r="EE20">
        <v>29421.200000000001</v>
      </c>
      <c r="EF20">
        <v>29608.6</v>
      </c>
      <c r="EG20">
        <v>29372.9</v>
      </c>
      <c r="EH20">
        <v>29357.200000000001</v>
      </c>
      <c r="EI20">
        <v>36296.5</v>
      </c>
      <c r="EJ20">
        <v>36574.9</v>
      </c>
      <c r="EK20">
        <v>41380.800000000003</v>
      </c>
      <c r="EL20">
        <v>41807.199999999997</v>
      </c>
      <c r="EM20">
        <v>1.9534499999999999</v>
      </c>
      <c r="EN20">
        <v>2.08833</v>
      </c>
      <c r="EO20">
        <v>3.29167E-2</v>
      </c>
      <c r="EP20">
        <v>0</v>
      </c>
      <c r="EQ20">
        <v>21.425000000000001</v>
      </c>
      <c r="ER20">
        <v>999.9</v>
      </c>
      <c r="ES20">
        <v>31.6</v>
      </c>
      <c r="ET20">
        <v>32.4</v>
      </c>
      <c r="EU20">
        <v>22.646000000000001</v>
      </c>
      <c r="EV20">
        <v>61.409799999999997</v>
      </c>
      <c r="EW20">
        <v>28.040900000000001</v>
      </c>
      <c r="EX20">
        <v>2</v>
      </c>
      <c r="EY20">
        <v>3.0851099999999999E-2</v>
      </c>
      <c r="EZ20">
        <v>5.1456400000000002</v>
      </c>
      <c r="FA20">
        <v>20.3154</v>
      </c>
      <c r="FB20">
        <v>5.2195400000000003</v>
      </c>
      <c r="FC20">
        <v>12.0143</v>
      </c>
      <c r="FD20">
        <v>4.9897</v>
      </c>
      <c r="FE20">
        <v>3.2886299999999999</v>
      </c>
      <c r="FF20">
        <v>9999</v>
      </c>
      <c r="FG20">
        <v>9999</v>
      </c>
      <c r="FH20">
        <v>9999</v>
      </c>
      <c r="FI20">
        <v>148.9</v>
      </c>
      <c r="FJ20">
        <v>1.8672299999999999</v>
      </c>
      <c r="FK20">
        <v>1.8663000000000001</v>
      </c>
      <c r="FL20">
        <v>1.8658399999999999</v>
      </c>
      <c r="FM20">
        <v>1.8656900000000001</v>
      </c>
      <c r="FN20">
        <v>1.8675200000000001</v>
      </c>
      <c r="FO20">
        <v>1.86998</v>
      </c>
      <c r="FP20">
        <v>1.86869</v>
      </c>
      <c r="FQ20">
        <v>1.87012</v>
      </c>
      <c r="FR20">
        <v>0</v>
      </c>
      <c r="FS20">
        <v>0</v>
      </c>
      <c r="FT20">
        <v>0</v>
      </c>
      <c r="FU20">
        <v>0</v>
      </c>
      <c r="FV20" t="s">
        <v>355</v>
      </c>
      <c r="FW20" t="s">
        <v>356</v>
      </c>
      <c r="FX20" t="s">
        <v>357</v>
      </c>
      <c r="FY20" t="s">
        <v>357</v>
      </c>
      <c r="FZ20" t="s">
        <v>357</v>
      </c>
      <c r="GA20" t="s">
        <v>357</v>
      </c>
      <c r="GB20">
        <v>0</v>
      </c>
      <c r="GC20">
        <v>100</v>
      </c>
      <c r="GD20">
        <v>100</v>
      </c>
      <c r="GE20">
        <v>-4.3209999999999997</v>
      </c>
      <c r="GF20">
        <v>-8.72E-2</v>
      </c>
      <c r="GG20">
        <v>-2.503340474207266</v>
      </c>
      <c r="GH20">
        <v>-4.5370224319852123E-3</v>
      </c>
      <c r="GI20">
        <v>-4.9080629379835182E-8</v>
      </c>
      <c r="GJ20">
        <v>3.9107113039945142E-11</v>
      </c>
      <c r="GK20">
        <v>-0.24027569774738661</v>
      </c>
      <c r="GL20">
        <v>-9.8915185991042508E-3</v>
      </c>
      <c r="GM20">
        <v>1.6388810510473959E-3</v>
      </c>
      <c r="GN20">
        <v>-3.5488373745853083E-5</v>
      </c>
      <c r="GO20">
        <v>4</v>
      </c>
      <c r="GP20">
        <v>2428</v>
      </c>
      <c r="GQ20">
        <v>1</v>
      </c>
      <c r="GR20">
        <v>23</v>
      </c>
      <c r="GS20">
        <v>3017.4</v>
      </c>
      <c r="GT20">
        <v>3017.2</v>
      </c>
      <c r="GU20">
        <v>1.23291</v>
      </c>
      <c r="GV20">
        <v>2.2204600000000001</v>
      </c>
      <c r="GW20">
        <v>1.94702</v>
      </c>
      <c r="GX20">
        <v>2.8271500000000001</v>
      </c>
      <c r="GY20">
        <v>2.19482</v>
      </c>
      <c r="GZ20">
        <v>2.33643</v>
      </c>
      <c r="HA20">
        <v>36.528700000000001</v>
      </c>
      <c r="HB20">
        <v>14.797499999999999</v>
      </c>
      <c r="HC20">
        <v>18</v>
      </c>
      <c r="HD20">
        <v>523.827</v>
      </c>
      <c r="HE20">
        <v>572.54399999999998</v>
      </c>
      <c r="HF20">
        <v>14.8264</v>
      </c>
      <c r="HG20">
        <v>27.4587</v>
      </c>
      <c r="HH20">
        <v>30.000399999999999</v>
      </c>
      <c r="HI20">
        <v>27.334399999999999</v>
      </c>
      <c r="HJ20">
        <v>27.241199999999999</v>
      </c>
      <c r="HK20">
        <v>24.684000000000001</v>
      </c>
      <c r="HL20">
        <v>23.137699999999999</v>
      </c>
      <c r="HM20">
        <v>33.667299999999997</v>
      </c>
      <c r="HN20">
        <v>14.8422</v>
      </c>
      <c r="HO20">
        <v>366.45600000000002</v>
      </c>
      <c r="HP20">
        <v>16.899899999999999</v>
      </c>
      <c r="HQ20">
        <v>100.455</v>
      </c>
      <c r="HR20">
        <v>100.434</v>
      </c>
    </row>
    <row r="21" spans="1:226" x14ac:dyDescent="0.2">
      <c r="A21">
        <v>346</v>
      </c>
      <c r="B21">
        <v>1657644872</v>
      </c>
      <c r="C21">
        <v>4834.9000000953674</v>
      </c>
      <c r="D21" t="s">
        <v>368</v>
      </c>
      <c r="E21" t="s">
        <v>369</v>
      </c>
      <c r="F21">
        <v>5</v>
      </c>
      <c r="G21" t="s">
        <v>1480</v>
      </c>
      <c r="H21" t="s">
        <v>351</v>
      </c>
      <c r="I21">
        <v>1657644864.2142861</v>
      </c>
      <c r="J21">
        <f t="shared" si="0"/>
        <v>2.3979907905968562E-3</v>
      </c>
      <c r="K21">
        <f t="shared" si="1"/>
        <v>2.397990790596856</v>
      </c>
      <c r="L21">
        <f t="shared" si="2"/>
        <v>14.612226370099126</v>
      </c>
      <c r="M21">
        <f t="shared" si="3"/>
        <v>399.44442857142849</v>
      </c>
      <c r="N21">
        <f t="shared" si="4"/>
        <v>185.26812732555067</v>
      </c>
      <c r="O21">
        <f t="shared" si="5"/>
        <v>12.645300199904208</v>
      </c>
      <c r="P21">
        <f t="shared" si="6"/>
        <v>27.263700375128156</v>
      </c>
      <c r="Q21">
        <f t="shared" si="7"/>
        <v>0.11663275014729346</v>
      </c>
      <c r="R21">
        <f t="shared" si="8"/>
        <v>2.8353282767547139</v>
      </c>
      <c r="S21">
        <f t="shared" si="9"/>
        <v>0.11403145936513062</v>
      </c>
      <c r="T21">
        <f t="shared" si="10"/>
        <v>7.1498545558562387E-2</v>
      </c>
      <c r="U21">
        <f t="shared" si="11"/>
        <v>321.51728961656823</v>
      </c>
      <c r="V21">
        <f t="shared" si="12"/>
        <v>22.433975985240888</v>
      </c>
      <c r="W21">
        <f t="shared" si="13"/>
        <v>21.978471428571421</v>
      </c>
      <c r="X21">
        <f t="shared" si="14"/>
        <v>2.650024879553162</v>
      </c>
      <c r="Y21">
        <f t="shared" si="15"/>
        <v>49.952459016300416</v>
      </c>
      <c r="Z21">
        <f t="shared" si="16"/>
        <v>1.2557643557434841</v>
      </c>
      <c r="AA21">
        <f t="shared" si="17"/>
        <v>2.5139189951263559</v>
      </c>
      <c r="AB21">
        <f t="shared" si="18"/>
        <v>1.3942605238096779</v>
      </c>
      <c r="AC21">
        <f t="shared" si="19"/>
        <v>-105.75139386532136</v>
      </c>
      <c r="AD21">
        <f t="shared" si="20"/>
        <v>-131.69827329973427</v>
      </c>
      <c r="AE21">
        <f t="shared" si="21"/>
        <v>-9.487585724860093</v>
      </c>
      <c r="AF21">
        <f t="shared" si="22"/>
        <v>74.580036726652537</v>
      </c>
      <c r="AG21">
        <f t="shared" si="23"/>
        <v>-2.173814629683541</v>
      </c>
      <c r="AH21">
        <f t="shared" si="24"/>
        <v>2.3983607697031881</v>
      </c>
      <c r="AI21">
        <f t="shared" si="25"/>
        <v>14.612226370099126</v>
      </c>
      <c r="AJ21">
        <v>391.03292550152679</v>
      </c>
      <c r="AK21">
        <v>390.87265454545451</v>
      </c>
      <c r="AL21">
        <v>-2.6530133043112549</v>
      </c>
      <c r="AM21">
        <v>64.475935062863428</v>
      </c>
      <c r="AN21">
        <f t="shared" si="26"/>
        <v>2.397990790596856</v>
      </c>
      <c r="AO21">
        <v>16.867549066169101</v>
      </c>
      <c r="AP21">
        <v>18.40200121212121</v>
      </c>
      <c r="AQ21">
        <v>6.6511818028867681E-5</v>
      </c>
      <c r="AR21">
        <v>77.596500056560814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36723.700925994555</v>
      </c>
      <c r="AX21">
        <f t="shared" si="30"/>
        <v>2000.009642857143</v>
      </c>
      <c r="AY21">
        <f t="shared" si="31"/>
        <v>1681.2079707857868</v>
      </c>
      <c r="AZ21">
        <f t="shared" si="32"/>
        <v>0.84059993250036158</v>
      </c>
      <c r="BA21">
        <f t="shared" si="33"/>
        <v>0.16075786972569792</v>
      </c>
      <c r="BB21">
        <v>3.26</v>
      </c>
      <c r="BC21">
        <v>0.5</v>
      </c>
      <c r="BD21" t="s">
        <v>352</v>
      </c>
      <c r="BE21">
        <v>2</v>
      </c>
      <c r="BF21" t="b">
        <v>1</v>
      </c>
      <c r="BG21">
        <v>1657644864.2142861</v>
      </c>
      <c r="BH21">
        <v>399.44442857142849</v>
      </c>
      <c r="BI21">
        <v>398.65171428571438</v>
      </c>
      <c r="BJ21">
        <v>18.39838571428572</v>
      </c>
      <c r="BK21">
        <v>16.86340357142857</v>
      </c>
      <c r="BL21">
        <v>403.78514285714289</v>
      </c>
      <c r="BM21">
        <v>18.485657142857139</v>
      </c>
      <c r="BN21">
        <v>499.9931428571428</v>
      </c>
      <c r="BO21">
        <v>68.154071428571427</v>
      </c>
      <c r="BP21">
        <v>9.9979510714285708E-2</v>
      </c>
      <c r="BQ21">
        <v>21.116900000000001</v>
      </c>
      <c r="BR21">
        <v>21.978471428571421</v>
      </c>
      <c r="BS21">
        <v>999.9000000000002</v>
      </c>
      <c r="BT21">
        <v>0</v>
      </c>
      <c r="BU21">
        <v>0</v>
      </c>
      <c r="BV21">
        <v>9990.0467857142849</v>
      </c>
      <c r="BW21">
        <v>0</v>
      </c>
      <c r="BX21">
        <v>1813.911428571429</v>
      </c>
      <c r="BY21">
        <v>0.79262785714285722</v>
      </c>
      <c r="BZ21">
        <v>406.93124999999998</v>
      </c>
      <c r="CA21">
        <v>405.48978571428569</v>
      </c>
      <c r="CB21">
        <v>1.5349900000000001</v>
      </c>
      <c r="CC21">
        <v>398.65171428571438</v>
      </c>
      <c r="CD21">
        <v>16.86340357142857</v>
      </c>
      <c r="CE21">
        <v>1.2539257142857141</v>
      </c>
      <c r="CF21">
        <v>1.1493092857142859</v>
      </c>
      <c r="CG21">
        <v>10.257675000000001</v>
      </c>
      <c r="CH21">
        <v>8.9606525000000001</v>
      </c>
      <c r="CI21">
        <v>2000.009642857143</v>
      </c>
      <c r="CJ21">
        <v>0.98000235714285722</v>
      </c>
      <c r="CK21">
        <v>1.9997721428571431E-2</v>
      </c>
      <c r="CL21">
        <v>0</v>
      </c>
      <c r="CM21">
        <v>2.298978571428572</v>
      </c>
      <c r="CN21">
        <v>0</v>
      </c>
      <c r="CO21">
        <v>6541.4417857142853</v>
      </c>
      <c r="CP21">
        <v>16749.564285714288</v>
      </c>
      <c r="CQ21">
        <v>37.919285714285706</v>
      </c>
      <c r="CR21">
        <v>39.767714285714291</v>
      </c>
      <c r="CS21">
        <v>38.5</v>
      </c>
      <c r="CT21">
        <v>38.037642857142863</v>
      </c>
      <c r="CU21">
        <v>36.789857142857137</v>
      </c>
      <c r="CV21">
        <v>1960.0150000000001</v>
      </c>
      <c r="CW21">
        <v>39.995714285714293</v>
      </c>
      <c r="CX21">
        <v>0</v>
      </c>
      <c r="CY21">
        <v>1657644872.4000001</v>
      </c>
      <c r="CZ21">
        <v>0</v>
      </c>
      <c r="DA21">
        <v>0</v>
      </c>
      <c r="DB21" t="s">
        <v>353</v>
      </c>
      <c r="DC21">
        <v>1657463822.5999999</v>
      </c>
      <c r="DD21">
        <v>1657463835.0999999</v>
      </c>
      <c r="DE21">
        <v>0</v>
      </c>
      <c r="DF21">
        <v>-2.657</v>
      </c>
      <c r="DG21">
        <v>-13.192</v>
      </c>
      <c r="DH21">
        <v>-3.9239999999999999</v>
      </c>
      <c r="DI21">
        <v>-0.217</v>
      </c>
      <c r="DJ21">
        <v>376</v>
      </c>
      <c r="DK21">
        <v>3</v>
      </c>
      <c r="DL21">
        <v>0.48</v>
      </c>
      <c r="DM21">
        <v>0.03</v>
      </c>
      <c r="DN21">
        <v>-1.6949810000000001</v>
      </c>
      <c r="DO21">
        <v>58.707382108818017</v>
      </c>
      <c r="DP21">
        <v>5.6984182334144444</v>
      </c>
      <c r="DQ21">
        <v>0</v>
      </c>
      <c r="DR21">
        <v>1.5372815</v>
      </c>
      <c r="DS21">
        <v>-2.8241651031901179E-2</v>
      </c>
      <c r="DT21">
        <v>8.2116330744864685E-3</v>
      </c>
      <c r="DU21">
        <v>1</v>
      </c>
      <c r="DV21">
        <v>1</v>
      </c>
      <c r="DW21">
        <v>2</v>
      </c>
      <c r="DX21" t="s">
        <v>358</v>
      </c>
      <c r="DY21">
        <v>2.9819499999999999</v>
      </c>
      <c r="DZ21">
        <v>2.71577</v>
      </c>
      <c r="EA21">
        <v>6.71432E-2</v>
      </c>
      <c r="EB21">
        <v>6.5036399999999994E-2</v>
      </c>
      <c r="EC21">
        <v>6.7764599999999994E-2</v>
      </c>
      <c r="ED21">
        <v>6.2460099999999998E-2</v>
      </c>
      <c r="EE21">
        <v>29476.2</v>
      </c>
      <c r="EF21">
        <v>29675</v>
      </c>
      <c r="EG21">
        <v>29373</v>
      </c>
      <c r="EH21">
        <v>29357.200000000001</v>
      </c>
      <c r="EI21">
        <v>36296.400000000001</v>
      </c>
      <c r="EJ21">
        <v>36577.300000000003</v>
      </c>
      <c r="EK21">
        <v>41380.800000000003</v>
      </c>
      <c r="EL21">
        <v>41807.300000000003</v>
      </c>
      <c r="EM21">
        <v>1.9532</v>
      </c>
      <c r="EN21">
        <v>2.0878700000000001</v>
      </c>
      <c r="EO21">
        <v>3.4824000000000001E-2</v>
      </c>
      <c r="EP21">
        <v>0</v>
      </c>
      <c r="EQ21">
        <v>21.4178</v>
      </c>
      <c r="ER21">
        <v>999.9</v>
      </c>
      <c r="ES21">
        <v>31.5</v>
      </c>
      <c r="ET21">
        <v>32.4</v>
      </c>
      <c r="EU21">
        <v>22.574400000000001</v>
      </c>
      <c r="EV21">
        <v>61.239800000000002</v>
      </c>
      <c r="EW21">
        <v>28.040900000000001</v>
      </c>
      <c r="EX21">
        <v>2</v>
      </c>
      <c r="EY21">
        <v>3.0970500000000002E-2</v>
      </c>
      <c r="EZ21">
        <v>5.0935199999999998</v>
      </c>
      <c r="FA21">
        <v>20.3169</v>
      </c>
      <c r="FB21">
        <v>5.2195400000000003</v>
      </c>
      <c r="FC21">
        <v>12.0146</v>
      </c>
      <c r="FD21">
        <v>4.9894499999999997</v>
      </c>
      <c r="FE21">
        <v>3.2885800000000001</v>
      </c>
      <c r="FF21">
        <v>9999</v>
      </c>
      <c r="FG21">
        <v>9999</v>
      </c>
      <c r="FH21">
        <v>9999</v>
      </c>
      <c r="FI21">
        <v>148.9</v>
      </c>
      <c r="FJ21">
        <v>1.8672200000000001</v>
      </c>
      <c r="FK21">
        <v>1.8663000000000001</v>
      </c>
      <c r="FL21">
        <v>1.8658399999999999</v>
      </c>
      <c r="FM21">
        <v>1.8656900000000001</v>
      </c>
      <c r="FN21">
        <v>1.8675200000000001</v>
      </c>
      <c r="FO21">
        <v>1.86998</v>
      </c>
      <c r="FP21">
        <v>1.8686799999999999</v>
      </c>
      <c r="FQ21">
        <v>1.8701000000000001</v>
      </c>
      <c r="FR21">
        <v>0</v>
      </c>
      <c r="FS21">
        <v>0</v>
      </c>
      <c r="FT21">
        <v>0</v>
      </c>
      <c r="FU21">
        <v>0</v>
      </c>
      <c r="FV21" t="s">
        <v>355</v>
      </c>
      <c r="FW21" t="s">
        <v>356</v>
      </c>
      <c r="FX21" t="s">
        <v>357</v>
      </c>
      <c r="FY21" t="s">
        <v>357</v>
      </c>
      <c r="FZ21" t="s">
        <v>357</v>
      </c>
      <c r="GA21" t="s">
        <v>357</v>
      </c>
      <c r="GB21">
        <v>0</v>
      </c>
      <c r="GC21">
        <v>100</v>
      </c>
      <c r="GD21">
        <v>100</v>
      </c>
      <c r="GE21">
        <v>-4.2619999999999996</v>
      </c>
      <c r="GF21">
        <v>-8.72E-2</v>
      </c>
      <c r="GG21">
        <v>-2.503340474207266</v>
      </c>
      <c r="GH21">
        <v>-4.5370224319852123E-3</v>
      </c>
      <c r="GI21">
        <v>-4.9080629379835182E-8</v>
      </c>
      <c r="GJ21">
        <v>3.9107113039945142E-11</v>
      </c>
      <c r="GK21">
        <v>-0.24027569774738661</v>
      </c>
      <c r="GL21">
        <v>-9.8915185991042508E-3</v>
      </c>
      <c r="GM21">
        <v>1.6388810510473959E-3</v>
      </c>
      <c r="GN21">
        <v>-3.5488373745853083E-5</v>
      </c>
      <c r="GO21">
        <v>4</v>
      </c>
      <c r="GP21">
        <v>2428</v>
      </c>
      <c r="GQ21">
        <v>1</v>
      </c>
      <c r="GR21">
        <v>23</v>
      </c>
      <c r="GS21">
        <v>3017.5</v>
      </c>
      <c r="GT21">
        <v>3017.3</v>
      </c>
      <c r="GU21">
        <v>1.1926300000000001</v>
      </c>
      <c r="GV21">
        <v>2.2277800000000001</v>
      </c>
      <c r="GW21">
        <v>1.94702</v>
      </c>
      <c r="GX21">
        <v>2.8271500000000001</v>
      </c>
      <c r="GY21">
        <v>2.19482</v>
      </c>
      <c r="GZ21">
        <v>2.3571800000000001</v>
      </c>
      <c r="HA21">
        <v>36.528700000000001</v>
      </c>
      <c r="HB21">
        <v>14.797499999999999</v>
      </c>
      <c r="HC21">
        <v>18</v>
      </c>
      <c r="HD21">
        <v>523.73500000000001</v>
      </c>
      <c r="HE21">
        <v>572.28899999999999</v>
      </c>
      <c r="HF21">
        <v>14.841799999999999</v>
      </c>
      <c r="HG21">
        <v>27.465900000000001</v>
      </c>
      <c r="HH21">
        <v>30.000399999999999</v>
      </c>
      <c r="HI21">
        <v>27.342600000000001</v>
      </c>
      <c r="HJ21">
        <v>27.249300000000002</v>
      </c>
      <c r="HK21">
        <v>23.8904</v>
      </c>
      <c r="HL21">
        <v>23.137699999999999</v>
      </c>
      <c r="HM21">
        <v>33.667299999999997</v>
      </c>
      <c r="HN21">
        <v>14.860799999999999</v>
      </c>
      <c r="HO21">
        <v>346.31900000000002</v>
      </c>
      <c r="HP21">
        <v>16.907299999999999</v>
      </c>
      <c r="HQ21">
        <v>100.455</v>
      </c>
      <c r="HR21">
        <v>100.434</v>
      </c>
    </row>
    <row r="22" spans="1:226" x14ac:dyDescent="0.2">
      <c r="A22">
        <v>347</v>
      </c>
      <c r="B22">
        <v>1657644877</v>
      </c>
      <c r="C22">
        <v>4839.9000000953674</v>
      </c>
      <c r="D22" t="s">
        <v>370</v>
      </c>
      <c r="E22" t="s">
        <v>371</v>
      </c>
      <c r="F22">
        <v>5</v>
      </c>
      <c r="G22" t="s">
        <v>1480</v>
      </c>
      <c r="H22" t="s">
        <v>351</v>
      </c>
      <c r="I22">
        <v>1657644869.5</v>
      </c>
      <c r="J22">
        <f t="shared" si="0"/>
        <v>2.413982975438279E-3</v>
      </c>
      <c r="K22">
        <f t="shared" si="1"/>
        <v>2.4139829754382789</v>
      </c>
      <c r="L22">
        <f t="shared" si="2"/>
        <v>14.637165587779158</v>
      </c>
      <c r="M22">
        <f t="shared" si="3"/>
        <v>388.15559259259248</v>
      </c>
      <c r="N22">
        <f t="shared" si="4"/>
        <v>175.32190812467078</v>
      </c>
      <c r="O22">
        <f t="shared" si="5"/>
        <v>11.966367239426544</v>
      </c>
      <c r="P22">
        <f t="shared" si="6"/>
        <v>26.493051648156179</v>
      </c>
      <c r="Q22">
        <f t="shared" si="7"/>
        <v>0.11741250629857047</v>
      </c>
      <c r="R22">
        <f t="shared" si="8"/>
        <v>2.8372745316536063</v>
      </c>
      <c r="S22">
        <f t="shared" si="9"/>
        <v>0.11477850481029446</v>
      </c>
      <c r="T22">
        <f t="shared" si="10"/>
        <v>7.1968298500112507E-2</v>
      </c>
      <c r="U22">
        <f t="shared" si="11"/>
        <v>321.5164668089144</v>
      </c>
      <c r="V22">
        <f t="shared" si="12"/>
        <v>22.428829373617507</v>
      </c>
      <c r="W22">
        <f t="shared" si="13"/>
        <v>21.980011111111111</v>
      </c>
      <c r="X22">
        <f t="shared" si="14"/>
        <v>2.6502737700662125</v>
      </c>
      <c r="Y22">
        <f t="shared" si="15"/>
        <v>49.956305188627589</v>
      </c>
      <c r="Z22">
        <f t="shared" si="16"/>
        <v>1.2558613309868489</v>
      </c>
      <c r="AA22">
        <f t="shared" si="17"/>
        <v>2.513919566799232</v>
      </c>
      <c r="AB22">
        <f t="shared" si="18"/>
        <v>1.3944124390793635</v>
      </c>
      <c r="AC22">
        <f t="shared" si="19"/>
        <v>-106.45664921682811</v>
      </c>
      <c r="AD22">
        <f t="shared" si="20"/>
        <v>-132.02362312187526</v>
      </c>
      <c r="AE22">
        <f t="shared" si="21"/>
        <v>-9.5045746304465268</v>
      </c>
      <c r="AF22">
        <f t="shared" si="22"/>
        <v>73.531619839764488</v>
      </c>
      <c r="AG22">
        <f t="shared" si="23"/>
        <v>-8.3895314234374219</v>
      </c>
      <c r="AH22">
        <f t="shared" si="24"/>
        <v>2.4013538627104292</v>
      </c>
      <c r="AI22">
        <f t="shared" si="25"/>
        <v>14.637165587779158</v>
      </c>
      <c r="AJ22">
        <v>374.8307256773291</v>
      </c>
      <c r="AK22">
        <v>376.01662424242431</v>
      </c>
      <c r="AL22">
        <v>-3.0323567154465021</v>
      </c>
      <c r="AM22">
        <v>64.475935062863428</v>
      </c>
      <c r="AN22">
        <f t="shared" si="26"/>
        <v>2.4139829754382789</v>
      </c>
      <c r="AO22">
        <v>16.854897007822959</v>
      </c>
      <c r="AP22">
        <v>18.40019818181818</v>
      </c>
      <c r="AQ22">
        <v>-6.5132835907690803E-5</v>
      </c>
      <c r="AR22">
        <v>77.596500056560814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36758.317373901889</v>
      </c>
      <c r="AX22">
        <f t="shared" si="30"/>
        <v>2000.0033333333331</v>
      </c>
      <c r="AY22">
        <f t="shared" si="31"/>
        <v>1681.2027662222351</v>
      </c>
      <c r="AZ22">
        <f t="shared" si="32"/>
        <v>0.8405999821111475</v>
      </c>
      <c r="BA22">
        <f t="shared" si="33"/>
        <v>0.16075796547451476</v>
      </c>
      <c r="BB22">
        <v>3.26</v>
      </c>
      <c r="BC22">
        <v>0.5</v>
      </c>
      <c r="BD22" t="s">
        <v>352</v>
      </c>
      <c r="BE22">
        <v>2</v>
      </c>
      <c r="BF22" t="b">
        <v>1</v>
      </c>
      <c r="BG22">
        <v>1657644869.5</v>
      </c>
      <c r="BH22">
        <v>388.15559259259248</v>
      </c>
      <c r="BI22">
        <v>383.29314814814808</v>
      </c>
      <c r="BJ22">
        <v>18.3999037037037</v>
      </c>
      <c r="BK22">
        <v>16.862966666666669</v>
      </c>
      <c r="BL22">
        <v>392.44474074074071</v>
      </c>
      <c r="BM22">
        <v>18.48715555555555</v>
      </c>
      <c r="BN22">
        <v>499.97959259259261</v>
      </c>
      <c r="BO22">
        <v>68.153777777777776</v>
      </c>
      <c r="BP22">
        <v>9.9912633333333306E-2</v>
      </c>
      <c r="BQ22">
        <v>21.116903703703699</v>
      </c>
      <c r="BR22">
        <v>21.980011111111111</v>
      </c>
      <c r="BS22">
        <v>999.90000000000009</v>
      </c>
      <c r="BT22">
        <v>0</v>
      </c>
      <c r="BU22">
        <v>0</v>
      </c>
      <c r="BV22">
        <v>9999.9088888888909</v>
      </c>
      <c r="BW22">
        <v>0</v>
      </c>
      <c r="BX22">
        <v>1814.6907407407409</v>
      </c>
      <c r="BY22">
        <v>4.8623870370370366</v>
      </c>
      <c r="BZ22">
        <v>395.4315185185186</v>
      </c>
      <c r="CA22">
        <v>389.86759259259259</v>
      </c>
      <c r="CB22">
        <v>1.536945185185185</v>
      </c>
      <c r="CC22">
        <v>383.29314814814808</v>
      </c>
      <c r="CD22">
        <v>16.862966666666669</v>
      </c>
      <c r="CE22">
        <v>1.254023333333333</v>
      </c>
      <c r="CF22">
        <v>1.1492748148148151</v>
      </c>
      <c r="CG22">
        <v>10.258840740740739</v>
      </c>
      <c r="CH22">
        <v>8.9602022222222217</v>
      </c>
      <c r="CI22">
        <v>2000.0033333333331</v>
      </c>
      <c r="CJ22">
        <v>0.98000199999999993</v>
      </c>
      <c r="CK22">
        <v>1.9998066666666661E-2</v>
      </c>
      <c r="CL22">
        <v>0</v>
      </c>
      <c r="CM22">
        <v>2.3533037037037041</v>
      </c>
      <c r="CN22">
        <v>0</v>
      </c>
      <c r="CO22">
        <v>6539.8677777777784</v>
      </c>
      <c r="CP22">
        <v>16749.5</v>
      </c>
      <c r="CQ22">
        <v>37.897962962962957</v>
      </c>
      <c r="CR22">
        <v>39.75</v>
      </c>
      <c r="CS22">
        <v>38.5</v>
      </c>
      <c r="CT22">
        <v>38.016074074074083</v>
      </c>
      <c r="CU22">
        <v>36.76837037037037</v>
      </c>
      <c r="CV22">
        <v>1960.0051851851849</v>
      </c>
      <c r="CW22">
        <v>39.998888888888892</v>
      </c>
      <c r="CX22">
        <v>0</v>
      </c>
      <c r="CY22">
        <v>1657644877.2</v>
      </c>
      <c r="CZ22">
        <v>0</v>
      </c>
      <c r="DA22">
        <v>0</v>
      </c>
      <c r="DB22" t="s">
        <v>353</v>
      </c>
      <c r="DC22">
        <v>1657463822.5999999</v>
      </c>
      <c r="DD22">
        <v>1657463835.0999999</v>
      </c>
      <c r="DE22">
        <v>0</v>
      </c>
      <c r="DF22">
        <v>-2.657</v>
      </c>
      <c r="DG22">
        <v>-13.192</v>
      </c>
      <c r="DH22">
        <v>-3.9239999999999999</v>
      </c>
      <c r="DI22">
        <v>-0.217</v>
      </c>
      <c r="DJ22">
        <v>376</v>
      </c>
      <c r="DK22">
        <v>3</v>
      </c>
      <c r="DL22">
        <v>0.48</v>
      </c>
      <c r="DM22">
        <v>0.03</v>
      </c>
      <c r="DN22">
        <v>1.6839677500000001</v>
      </c>
      <c r="DO22">
        <v>49.723177193245803</v>
      </c>
      <c r="DP22">
        <v>4.9026045384248196</v>
      </c>
      <c r="DQ22">
        <v>0</v>
      </c>
      <c r="DR22">
        <v>1.5366072500000001</v>
      </c>
      <c r="DS22">
        <v>3.1498649155720551E-2</v>
      </c>
      <c r="DT22">
        <v>7.5008742782091747E-3</v>
      </c>
      <c r="DU22">
        <v>1</v>
      </c>
      <c r="DV22">
        <v>1</v>
      </c>
      <c r="DW22">
        <v>2</v>
      </c>
      <c r="DX22" t="s">
        <v>358</v>
      </c>
      <c r="DY22">
        <v>2.9819800000000001</v>
      </c>
      <c r="DZ22">
        <v>2.7158000000000002</v>
      </c>
      <c r="EA22">
        <v>6.5121899999999996E-2</v>
      </c>
      <c r="EB22">
        <v>6.2812599999999996E-2</v>
      </c>
      <c r="EC22">
        <v>6.7760899999999999E-2</v>
      </c>
      <c r="ED22">
        <v>6.2483499999999997E-2</v>
      </c>
      <c r="EE22">
        <v>29539.9</v>
      </c>
      <c r="EF22">
        <v>29745.7</v>
      </c>
      <c r="EG22">
        <v>29372.799999999999</v>
      </c>
      <c r="EH22">
        <v>29357.3</v>
      </c>
      <c r="EI22">
        <v>36296.699999999997</v>
      </c>
      <c r="EJ22">
        <v>36576.400000000001</v>
      </c>
      <c r="EK22">
        <v>41381</v>
      </c>
      <c r="EL22">
        <v>41807.4</v>
      </c>
      <c r="EM22">
        <v>1.9532499999999999</v>
      </c>
      <c r="EN22">
        <v>2.0876000000000001</v>
      </c>
      <c r="EO22">
        <v>3.4477599999999997E-2</v>
      </c>
      <c r="EP22">
        <v>0</v>
      </c>
      <c r="EQ22">
        <v>21.410799999999998</v>
      </c>
      <c r="ER22">
        <v>999.9</v>
      </c>
      <c r="ES22">
        <v>31.5</v>
      </c>
      <c r="ET22">
        <v>32.4</v>
      </c>
      <c r="EU22">
        <v>22.574400000000001</v>
      </c>
      <c r="EV22">
        <v>61.159799999999997</v>
      </c>
      <c r="EW22">
        <v>28.0809</v>
      </c>
      <c r="EX22">
        <v>2</v>
      </c>
      <c r="EY22">
        <v>3.1244899999999999E-2</v>
      </c>
      <c r="EZ22">
        <v>5.0833300000000001</v>
      </c>
      <c r="FA22">
        <v>20.317</v>
      </c>
      <c r="FB22">
        <v>5.2189399999999999</v>
      </c>
      <c r="FC22">
        <v>12.014699999999999</v>
      </c>
      <c r="FD22">
        <v>4.9892500000000002</v>
      </c>
      <c r="FE22">
        <v>3.2883800000000001</v>
      </c>
      <c r="FF22">
        <v>9999</v>
      </c>
      <c r="FG22">
        <v>9999</v>
      </c>
      <c r="FH22">
        <v>9999</v>
      </c>
      <c r="FI22">
        <v>148.9</v>
      </c>
      <c r="FJ22">
        <v>1.86724</v>
      </c>
      <c r="FK22">
        <v>1.8663000000000001</v>
      </c>
      <c r="FL22">
        <v>1.8658399999999999</v>
      </c>
      <c r="FM22">
        <v>1.8656900000000001</v>
      </c>
      <c r="FN22">
        <v>1.8675200000000001</v>
      </c>
      <c r="FO22">
        <v>1.8699699999999999</v>
      </c>
      <c r="FP22">
        <v>1.86866</v>
      </c>
      <c r="FQ22">
        <v>1.87012</v>
      </c>
      <c r="FR22">
        <v>0</v>
      </c>
      <c r="FS22">
        <v>0</v>
      </c>
      <c r="FT22">
        <v>0</v>
      </c>
      <c r="FU22">
        <v>0</v>
      </c>
      <c r="FV22" t="s">
        <v>355</v>
      </c>
      <c r="FW22" t="s">
        <v>356</v>
      </c>
      <c r="FX22" t="s">
        <v>357</v>
      </c>
      <c r="FY22" t="s">
        <v>357</v>
      </c>
      <c r="FZ22" t="s">
        <v>357</v>
      </c>
      <c r="GA22" t="s">
        <v>357</v>
      </c>
      <c r="GB22">
        <v>0</v>
      </c>
      <c r="GC22">
        <v>100</v>
      </c>
      <c r="GD22">
        <v>100</v>
      </c>
      <c r="GE22">
        <v>-4.1950000000000003</v>
      </c>
      <c r="GF22">
        <v>-8.72E-2</v>
      </c>
      <c r="GG22">
        <v>-2.503340474207266</v>
      </c>
      <c r="GH22">
        <v>-4.5370224319852123E-3</v>
      </c>
      <c r="GI22">
        <v>-4.9080629379835182E-8</v>
      </c>
      <c r="GJ22">
        <v>3.9107113039945142E-11</v>
      </c>
      <c r="GK22">
        <v>-0.24027569774738661</v>
      </c>
      <c r="GL22">
        <v>-9.8915185991042508E-3</v>
      </c>
      <c r="GM22">
        <v>1.6388810510473959E-3</v>
      </c>
      <c r="GN22">
        <v>-3.5488373745853083E-5</v>
      </c>
      <c r="GO22">
        <v>4</v>
      </c>
      <c r="GP22">
        <v>2428</v>
      </c>
      <c r="GQ22">
        <v>1</v>
      </c>
      <c r="GR22">
        <v>23</v>
      </c>
      <c r="GS22">
        <v>3017.6</v>
      </c>
      <c r="GT22">
        <v>3017.4</v>
      </c>
      <c r="GU22">
        <v>1.1486799999999999</v>
      </c>
      <c r="GV22">
        <v>2.2265600000000001</v>
      </c>
      <c r="GW22">
        <v>1.94702</v>
      </c>
      <c r="GX22">
        <v>2.8283700000000001</v>
      </c>
      <c r="GY22">
        <v>2.19482</v>
      </c>
      <c r="GZ22">
        <v>2.34497</v>
      </c>
      <c r="HA22">
        <v>36.552300000000002</v>
      </c>
      <c r="HB22">
        <v>14.797499999999999</v>
      </c>
      <c r="HC22">
        <v>18</v>
      </c>
      <c r="HD22">
        <v>523.83900000000006</v>
      </c>
      <c r="HE22">
        <v>572.15700000000004</v>
      </c>
      <c r="HF22">
        <v>14.860900000000001</v>
      </c>
      <c r="HG22">
        <v>27.472100000000001</v>
      </c>
      <c r="HH22">
        <v>30.000499999999999</v>
      </c>
      <c r="HI22">
        <v>27.3506</v>
      </c>
      <c r="HJ22">
        <v>27.256599999999999</v>
      </c>
      <c r="HK22">
        <v>23.002800000000001</v>
      </c>
      <c r="HL22">
        <v>23.137699999999999</v>
      </c>
      <c r="HM22">
        <v>33.667299999999997</v>
      </c>
      <c r="HN22">
        <v>14.868399999999999</v>
      </c>
      <c r="HO22">
        <v>332.85500000000002</v>
      </c>
      <c r="HP22">
        <v>16.906700000000001</v>
      </c>
      <c r="HQ22">
        <v>100.455</v>
      </c>
      <c r="HR22">
        <v>100.434</v>
      </c>
    </row>
    <row r="23" spans="1:226" x14ac:dyDescent="0.2">
      <c r="A23">
        <v>348</v>
      </c>
      <c r="B23">
        <v>1657644882</v>
      </c>
      <c r="C23">
        <v>4844.9000000953674</v>
      </c>
      <c r="D23" t="s">
        <v>372</v>
      </c>
      <c r="E23" t="s">
        <v>373</v>
      </c>
      <c r="F23">
        <v>5</v>
      </c>
      <c r="G23" t="s">
        <v>1480</v>
      </c>
      <c r="H23" t="s">
        <v>351</v>
      </c>
      <c r="I23">
        <v>1657644874.2142861</v>
      </c>
      <c r="J23">
        <f t="shared" si="0"/>
        <v>2.4027522861427859E-3</v>
      </c>
      <c r="K23">
        <f t="shared" si="1"/>
        <v>2.4027522861427859</v>
      </c>
      <c r="L23">
        <f t="shared" si="2"/>
        <v>13.923726092321681</v>
      </c>
      <c r="M23">
        <f t="shared" si="3"/>
        <v>375.42464285714283</v>
      </c>
      <c r="N23">
        <f t="shared" si="4"/>
        <v>171.85899874113076</v>
      </c>
      <c r="O23">
        <f t="shared" si="5"/>
        <v>11.730086195006555</v>
      </c>
      <c r="P23">
        <f t="shared" si="6"/>
        <v>25.624281839772472</v>
      </c>
      <c r="Q23">
        <f t="shared" si="7"/>
        <v>0.11684763690579407</v>
      </c>
      <c r="R23">
        <f t="shared" si="8"/>
        <v>2.8380733476040594</v>
      </c>
      <c r="S23">
        <f t="shared" si="9"/>
        <v>0.11423933201313886</v>
      </c>
      <c r="T23">
        <f t="shared" si="10"/>
        <v>7.1629078993905484E-2</v>
      </c>
      <c r="U23">
        <f t="shared" si="11"/>
        <v>321.51558032142856</v>
      </c>
      <c r="V23">
        <f t="shared" si="12"/>
        <v>22.432837864322675</v>
      </c>
      <c r="W23">
        <f t="shared" si="13"/>
        <v>21.980921428571431</v>
      </c>
      <c r="X23">
        <f t="shared" si="14"/>
        <v>2.6504209329993094</v>
      </c>
      <c r="Y23">
        <f t="shared" si="15"/>
        <v>49.955262069613276</v>
      </c>
      <c r="Z23">
        <f t="shared" si="16"/>
        <v>1.2559383693575445</v>
      </c>
      <c r="AA23">
        <f t="shared" si="17"/>
        <v>2.514126274840434</v>
      </c>
      <c r="AB23">
        <f t="shared" si="18"/>
        <v>1.3944825636417648</v>
      </c>
      <c r="AC23">
        <f t="shared" si="19"/>
        <v>-105.96137581889685</v>
      </c>
      <c r="AD23">
        <f t="shared" si="20"/>
        <v>-131.99517893513229</v>
      </c>
      <c r="AE23">
        <f t="shared" si="21"/>
        <v>-9.4999610765986784</v>
      </c>
      <c r="AF23">
        <f t="shared" si="22"/>
        <v>74.059064490800779</v>
      </c>
      <c r="AG23">
        <f t="shared" si="23"/>
        <v>-11.632052214943059</v>
      </c>
      <c r="AH23">
        <f t="shared" si="24"/>
        <v>2.4040862835840122</v>
      </c>
      <c r="AI23">
        <f t="shared" si="25"/>
        <v>13.923726092321681</v>
      </c>
      <c r="AJ23">
        <v>358.23488500620488</v>
      </c>
      <c r="AK23">
        <v>360.36868484848492</v>
      </c>
      <c r="AL23">
        <v>-3.1645205936821381</v>
      </c>
      <c r="AM23">
        <v>64.475935062863428</v>
      </c>
      <c r="AN23">
        <f t="shared" si="26"/>
        <v>2.4027522861427859</v>
      </c>
      <c r="AO23">
        <v>16.86521173977372</v>
      </c>
      <c r="AP23">
        <v>18.402921818181809</v>
      </c>
      <c r="AQ23">
        <v>1.6721125561953052E-5</v>
      </c>
      <c r="AR23">
        <v>77.596500056560814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36772.369007401518</v>
      </c>
      <c r="AX23">
        <f t="shared" si="30"/>
        <v>1999.9974999999999</v>
      </c>
      <c r="AY23">
        <f t="shared" si="31"/>
        <v>1681.1978892857139</v>
      </c>
      <c r="AZ23">
        <f t="shared" si="32"/>
        <v>0.84059999539285124</v>
      </c>
      <c r="BA23">
        <f t="shared" si="33"/>
        <v>0.16075799110820316</v>
      </c>
      <c r="BB23">
        <v>3.26</v>
      </c>
      <c r="BC23">
        <v>0.5</v>
      </c>
      <c r="BD23" t="s">
        <v>352</v>
      </c>
      <c r="BE23">
        <v>2</v>
      </c>
      <c r="BF23" t="b">
        <v>1</v>
      </c>
      <c r="BG23">
        <v>1657644874.2142861</v>
      </c>
      <c r="BH23">
        <v>375.42464285714283</v>
      </c>
      <c r="BI23">
        <v>368.42892857142863</v>
      </c>
      <c r="BJ23">
        <v>18.40091428571429</v>
      </c>
      <c r="BK23">
        <v>16.862275</v>
      </c>
      <c r="BL23">
        <v>379.65550000000002</v>
      </c>
      <c r="BM23">
        <v>18.488142857142861</v>
      </c>
      <c r="BN23">
        <v>499.99421428571429</v>
      </c>
      <c r="BO23">
        <v>68.154160714285709</v>
      </c>
      <c r="BP23">
        <v>9.9967849999999983E-2</v>
      </c>
      <c r="BQ23">
        <v>21.11824285714286</v>
      </c>
      <c r="BR23">
        <v>21.980921428571431</v>
      </c>
      <c r="BS23">
        <v>999.9000000000002</v>
      </c>
      <c r="BT23">
        <v>0</v>
      </c>
      <c r="BU23">
        <v>0</v>
      </c>
      <c r="BV23">
        <v>10003.883571428571</v>
      </c>
      <c r="BW23">
        <v>0</v>
      </c>
      <c r="BX23">
        <v>1815.5478571428571</v>
      </c>
      <c r="BY23">
        <v>6.9956728571428579</v>
      </c>
      <c r="BZ23">
        <v>382.46235714285712</v>
      </c>
      <c r="CA23">
        <v>374.74807142857128</v>
      </c>
      <c r="CB23">
        <v>1.538645</v>
      </c>
      <c r="CC23">
        <v>368.42892857142863</v>
      </c>
      <c r="CD23">
        <v>16.862275</v>
      </c>
      <c r="CE23">
        <v>1.2540985714285711</v>
      </c>
      <c r="CF23">
        <v>1.1492342857142861</v>
      </c>
      <c r="CG23">
        <v>10.259742857142861</v>
      </c>
      <c r="CH23">
        <v>8.959679642857143</v>
      </c>
      <c r="CI23">
        <v>1999.9974999999999</v>
      </c>
      <c r="CJ23">
        <v>0.98000192857142854</v>
      </c>
      <c r="CK23">
        <v>1.9998135714285711E-2</v>
      </c>
      <c r="CL23">
        <v>0</v>
      </c>
      <c r="CM23">
        <v>2.3786714285714292</v>
      </c>
      <c r="CN23">
        <v>0</v>
      </c>
      <c r="CO23">
        <v>6536.0253571428566</v>
      </c>
      <c r="CP23">
        <v>16749.45</v>
      </c>
      <c r="CQ23">
        <v>37.881642857142857</v>
      </c>
      <c r="CR23">
        <v>39.75</v>
      </c>
      <c r="CS23">
        <v>38.5</v>
      </c>
      <c r="CT23">
        <v>38.002214285714281</v>
      </c>
      <c r="CU23">
        <v>36.752214285714281</v>
      </c>
      <c r="CV23">
        <v>1959.9978571428569</v>
      </c>
      <c r="CW23">
        <v>39.999642857142859</v>
      </c>
      <c r="CX23">
        <v>0</v>
      </c>
      <c r="CY23">
        <v>1657644882</v>
      </c>
      <c r="CZ23">
        <v>0</v>
      </c>
      <c r="DA23">
        <v>0</v>
      </c>
      <c r="DB23" t="s">
        <v>353</v>
      </c>
      <c r="DC23">
        <v>1657463822.5999999</v>
      </c>
      <c r="DD23">
        <v>1657463835.0999999</v>
      </c>
      <c r="DE23">
        <v>0</v>
      </c>
      <c r="DF23">
        <v>-2.657</v>
      </c>
      <c r="DG23">
        <v>-13.192</v>
      </c>
      <c r="DH23">
        <v>-3.9239999999999999</v>
      </c>
      <c r="DI23">
        <v>-0.217</v>
      </c>
      <c r="DJ23">
        <v>376</v>
      </c>
      <c r="DK23">
        <v>3</v>
      </c>
      <c r="DL23">
        <v>0.48</v>
      </c>
      <c r="DM23">
        <v>0.03</v>
      </c>
      <c r="DN23">
        <v>5.6711654999999999</v>
      </c>
      <c r="DO23">
        <v>27.85040830018761</v>
      </c>
      <c r="DP23">
        <v>2.7753646811096639</v>
      </c>
      <c r="DQ23">
        <v>0</v>
      </c>
      <c r="DR23">
        <v>1.5361102499999999</v>
      </c>
      <c r="DS23">
        <v>2.6912532833019771E-2</v>
      </c>
      <c r="DT23">
        <v>7.5953885639577414E-3</v>
      </c>
      <c r="DU23">
        <v>1</v>
      </c>
      <c r="DV23">
        <v>1</v>
      </c>
      <c r="DW23">
        <v>2</v>
      </c>
      <c r="DX23" t="s">
        <v>358</v>
      </c>
      <c r="DY23">
        <v>2.9819599999999999</v>
      </c>
      <c r="DZ23">
        <v>2.71556</v>
      </c>
      <c r="EA23">
        <v>6.2965400000000005E-2</v>
      </c>
      <c r="EB23">
        <v>6.0513900000000002E-2</v>
      </c>
      <c r="EC23">
        <v>6.7770300000000006E-2</v>
      </c>
      <c r="ED23">
        <v>6.2512600000000001E-2</v>
      </c>
      <c r="EE23">
        <v>29607.599999999999</v>
      </c>
      <c r="EF23">
        <v>29818.1</v>
      </c>
      <c r="EG23">
        <v>29372.400000000001</v>
      </c>
      <c r="EH23">
        <v>29356.7</v>
      </c>
      <c r="EI23">
        <v>36295.5</v>
      </c>
      <c r="EJ23">
        <v>36574.6</v>
      </c>
      <c r="EK23">
        <v>41380.1</v>
      </c>
      <c r="EL23">
        <v>41806.800000000003</v>
      </c>
      <c r="EM23">
        <v>1.9531700000000001</v>
      </c>
      <c r="EN23">
        <v>2.0874999999999999</v>
      </c>
      <c r="EO23">
        <v>3.4801699999999998E-2</v>
      </c>
      <c r="EP23">
        <v>0</v>
      </c>
      <c r="EQ23">
        <v>21.404299999999999</v>
      </c>
      <c r="ER23">
        <v>999.9</v>
      </c>
      <c r="ES23">
        <v>31.5</v>
      </c>
      <c r="ET23">
        <v>32.5</v>
      </c>
      <c r="EU23">
        <v>22.702200000000001</v>
      </c>
      <c r="EV23">
        <v>61.319800000000001</v>
      </c>
      <c r="EW23">
        <v>27.968800000000002</v>
      </c>
      <c r="EX23">
        <v>2</v>
      </c>
      <c r="EY23">
        <v>3.1859800000000001E-2</v>
      </c>
      <c r="EZ23">
        <v>5.0792000000000002</v>
      </c>
      <c r="FA23">
        <v>20.3171</v>
      </c>
      <c r="FB23">
        <v>5.2198399999999996</v>
      </c>
      <c r="FC23">
        <v>12.014099999999999</v>
      </c>
      <c r="FD23">
        <v>4.9894499999999997</v>
      </c>
      <c r="FE23">
        <v>3.2886500000000001</v>
      </c>
      <c r="FF23">
        <v>9999</v>
      </c>
      <c r="FG23">
        <v>9999</v>
      </c>
      <c r="FH23">
        <v>9999</v>
      </c>
      <c r="FI23">
        <v>148.9</v>
      </c>
      <c r="FJ23">
        <v>1.8672500000000001</v>
      </c>
      <c r="FK23">
        <v>1.8663000000000001</v>
      </c>
      <c r="FL23">
        <v>1.8658300000000001</v>
      </c>
      <c r="FM23">
        <v>1.8656900000000001</v>
      </c>
      <c r="FN23">
        <v>1.8675200000000001</v>
      </c>
      <c r="FO23">
        <v>1.86999</v>
      </c>
      <c r="FP23">
        <v>1.8686400000000001</v>
      </c>
      <c r="FQ23">
        <v>1.8701099999999999</v>
      </c>
      <c r="FR23">
        <v>0</v>
      </c>
      <c r="FS23">
        <v>0</v>
      </c>
      <c r="FT23">
        <v>0</v>
      </c>
      <c r="FU23">
        <v>0</v>
      </c>
      <c r="FV23" t="s">
        <v>355</v>
      </c>
      <c r="FW23" t="s">
        <v>356</v>
      </c>
      <c r="FX23" t="s">
        <v>357</v>
      </c>
      <c r="FY23" t="s">
        <v>357</v>
      </c>
      <c r="FZ23" t="s">
        <v>357</v>
      </c>
      <c r="GA23" t="s">
        <v>357</v>
      </c>
      <c r="GB23">
        <v>0</v>
      </c>
      <c r="GC23">
        <v>100</v>
      </c>
      <c r="GD23">
        <v>100</v>
      </c>
      <c r="GE23">
        <v>-4.1239999999999997</v>
      </c>
      <c r="GF23">
        <v>-8.72E-2</v>
      </c>
      <c r="GG23">
        <v>-2.503340474207266</v>
      </c>
      <c r="GH23">
        <v>-4.5370224319852123E-3</v>
      </c>
      <c r="GI23">
        <v>-4.9080629379835182E-8</v>
      </c>
      <c r="GJ23">
        <v>3.9107113039945142E-11</v>
      </c>
      <c r="GK23">
        <v>-0.24027569774738661</v>
      </c>
      <c r="GL23">
        <v>-9.8915185991042508E-3</v>
      </c>
      <c r="GM23">
        <v>1.6388810510473959E-3</v>
      </c>
      <c r="GN23">
        <v>-3.5488373745853083E-5</v>
      </c>
      <c r="GO23">
        <v>4</v>
      </c>
      <c r="GP23">
        <v>2428</v>
      </c>
      <c r="GQ23">
        <v>1</v>
      </c>
      <c r="GR23">
        <v>23</v>
      </c>
      <c r="GS23">
        <v>3017.7</v>
      </c>
      <c r="GT23">
        <v>3017.4</v>
      </c>
      <c r="GU23">
        <v>1.1071800000000001</v>
      </c>
      <c r="GV23">
        <v>2.2229000000000001</v>
      </c>
      <c r="GW23">
        <v>1.94702</v>
      </c>
      <c r="GX23">
        <v>2.82959</v>
      </c>
      <c r="GY23">
        <v>2.19482</v>
      </c>
      <c r="GZ23">
        <v>2.34741</v>
      </c>
      <c r="HA23">
        <v>36.552300000000002</v>
      </c>
      <c r="HB23">
        <v>14.8062</v>
      </c>
      <c r="HC23">
        <v>18</v>
      </c>
      <c r="HD23">
        <v>523.85500000000002</v>
      </c>
      <c r="HE23">
        <v>572.16800000000001</v>
      </c>
      <c r="HF23">
        <v>14.8719</v>
      </c>
      <c r="HG23">
        <v>27.4786</v>
      </c>
      <c r="HH23">
        <v>30.000499999999999</v>
      </c>
      <c r="HI23">
        <v>27.357900000000001</v>
      </c>
      <c r="HJ23">
        <v>27.2651</v>
      </c>
      <c r="HK23">
        <v>22.1736</v>
      </c>
      <c r="HL23">
        <v>23.137699999999999</v>
      </c>
      <c r="HM23">
        <v>33.667299999999997</v>
      </c>
      <c r="HN23">
        <v>14.882999999999999</v>
      </c>
      <c r="HO23">
        <v>312.80799999999999</v>
      </c>
      <c r="HP23">
        <v>16.910399999999999</v>
      </c>
      <c r="HQ23">
        <v>100.45399999999999</v>
      </c>
      <c r="HR23">
        <v>100.43300000000001</v>
      </c>
    </row>
    <row r="24" spans="1:226" x14ac:dyDescent="0.2">
      <c r="A24">
        <v>349</v>
      </c>
      <c r="B24">
        <v>1657644887</v>
      </c>
      <c r="C24">
        <v>4849.9000000953674</v>
      </c>
      <c r="D24" t="s">
        <v>374</v>
      </c>
      <c r="E24" t="s">
        <v>375</v>
      </c>
      <c r="F24">
        <v>5</v>
      </c>
      <c r="G24" t="s">
        <v>1480</v>
      </c>
      <c r="H24" t="s">
        <v>351</v>
      </c>
      <c r="I24">
        <v>1657644879.5</v>
      </c>
      <c r="J24">
        <f t="shared" si="0"/>
        <v>2.4010780721235342E-3</v>
      </c>
      <c r="K24">
        <f t="shared" si="1"/>
        <v>2.4010780721235343</v>
      </c>
      <c r="L24">
        <f t="shared" si="2"/>
        <v>13.34984229201857</v>
      </c>
      <c r="M24">
        <f t="shared" si="3"/>
        <v>359.75270370370367</v>
      </c>
      <c r="N24">
        <f t="shared" si="4"/>
        <v>164.49174024367665</v>
      </c>
      <c r="O24">
        <f t="shared" si="5"/>
        <v>11.227361328994043</v>
      </c>
      <c r="P24">
        <f t="shared" si="6"/>
        <v>24.554871798307719</v>
      </c>
      <c r="Q24">
        <f t="shared" si="7"/>
        <v>0.11678687956936479</v>
      </c>
      <c r="R24">
        <f t="shared" si="8"/>
        <v>2.8379517071233789</v>
      </c>
      <c r="S24">
        <f t="shared" si="9"/>
        <v>0.11418114487250679</v>
      </c>
      <c r="T24">
        <f t="shared" si="10"/>
        <v>7.1592488143579491E-2</v>
      </c>
      <c r="U24">
        <f t="shared" si="11"/>
        <v>321.51487688888886</v>
      </c>
      <c r="V24">
        <f t="shared" si="12"/>
        <v>22.434673876800083</v>
      </c>
      <c r="W24">
        <f t="shared" si="13"/>
        <v>21.980103703703691</v>
      </c>
      <c r="X24">
        <f t="shared" si="14"/>
        <v>2.6502887383609592</v>
      </c>
      <c r="Y24">
        <f t="shared" si="15"/>
        <v>49.955677462230511</v>
      </c>
      <c r="Z24">
        <f t="shared" si="16"/>
        <v>1.2560520418867884</v>
      </c>
      <c r="AA24">
        <f t="shared" si="17"/>
        <v>2.5143329160863428</v>
      </c>
      <c r="AB24">
        <f t="shared" si="18"/>
        <v>1.3942366964741708</v>
      </c>
      <c r="AC24">
        <f t="shared" si="19"/>
        <v>-105.88754298064786</v>
      </c>
      <c r="AD24">
        <f t="shared" si="20"/>
        <v>-131.65960091210655</v>
      </c>
      <c r="AE24">
        <f t="shared" si="21"/>
        <v>-9.4762400335738555</v>
      </c>
      <c r="AF24">
        <f t="shared" si="22"/>
        <v>74.491492962560585</v>
      </c>
      <c r="AG24">
        <f t="shared" si="23"/>
        <v>-13.8603633984468</v>
      </c>
      <c r="AH24">
        <f t="shared" si="24"/>
        <v>2.398288076511196</v>
      </c>
      <c r="AI24">
        <f t="shared" si="25"/>
        <v>13.34984229201857</v>
      </c>
      <c r="AJ24">
        <v>341.46000428960832</v>
      </c>
      <c r="AK24">
        <v>344.2149393939394</v>
      </c>
      <c r="AL24">
        <v>-3.231471659036385</v>
      </c>
      <c r="AM24">
        <v>64.475935062863428</v>
      </c>
      <c r="AN24">
        <f t="shared" si="26"/>
        <v>2.4010780721235343</v>
      </c>
      <c r="AO24">
        <v>16.87494111312623</v>
      </c>
      <c r="AP24">
        <v>18.41156545454545</v>
      </c>
      <c r="AQ24">
        <v>1.8560833795321759E-5</v>
      </c>
      <c r="AR24">
        <v>77.596500056560814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36770.053248116696</v>
      </c>
      <c r="AX24">
        <f t="shared" si="30"/>
        <v>1999.992962962963</v>
      </c>
      <c r="AY24">
        <f t="shared" si="31"/>
        <v>1681.1940888888889</v>
      </c>
      <c r="AZ24">
        <f t="shared" si="32"/>
        <v>0.84060000211111852</v>
      </c>
      <c r="BA24">
        <f t="shared" si="33"/>
        <v>0.16075800407445875</v>
      </c>
      <c r="BB24">
        <v>3.26</v>
      </c>
      <c r="BC24">
        <v>0.5</v>
      </c>
      <c r="BD24" t="s">
        <v>352</v>
      </c>
      <c r="BE24">
        <v>2</v>
      </c>
      <c r="BF24" t="b">
        <v>1</v>
      </c>
      <c r="BG24">
        <v>1657644879.5</v>
      </c>
      <c r="BH24">
        <v>359.75270370370367</v>
      </c>
      <c r="BI24">
        <v>351.27814814814809</v>
      </c>
      <c r="BJ24">
        <v>18.402381481481481</v>
      </c>
      <c r="BK24">
        <v>16.867448148148149</v>
      </c>
      <c r="BL24">
        <v>363.91177777777767</v>
      </c>
      <c r="BM24">
        <v>18.489588888888889</v>
      </c>
      <c r="BN24">
        <v>499.99185185185178</v>
      </c>
      <c r="BO24">
        <v>68.154862962962966</v>
      </c>
      <c r="BP24">
        <v>0.1000008518518518</v>
      </c>
      <c r="BQ24">
        <v>21.119581481481479</v>
      </c>
      <c r="BR24">
        <v>21.980103703703691</v>
      </c>
      <c r="BS24">
        <v>999.90000000000009</v>
      </c>
      <c r="BT24">
        <v>0</v>
      </c>
      <c r="BU24">
        <v>0</v>
      </c>
      <c r="BV24">
        <v>10003.16666666667</v>
      </c>
      <c r="BW24">
        <v>0</v>
      </c>
      <c r="BX24">
        <v>1816.598148148149</v>
      </c>
      <c r="BY24">
        <v>8.4745333333333335</v>
      </c>
      <c r="BZ24">
        <v>366.49707407407408</v>
      </c>
      <c r="CA24">
        <v>357.30481481481479</v>
      </c>
      <c r="CB24">
        <v>1.534947407407407</v>
      </c>
      <c r="CC24">
        <v>351.27814814814809</v>
      </c>
      <c r="CD24">
        <v>16.867448148148149</v>
      </c>
      <c r="CE24">
        <v>1.254211481481482</v>
      </c>
      <c r="CF24">
        <v>1.1495977777777779</v>
      </c>
      <c r="CG24">
        <v>10.26108888888889</v>
      </c>
      <c r="CH24">
        <v>8.9643733333333326</v>
      </c>
      <c r="CI24">
        <v>1999.992962962963</v>
      </c>
      <c r="CJ24">
        <v>0.98000188888888884</v>
      </c>
      <c r="CK24">
        <v>1.999817407407407E-2</v>
      </c>
      <c r="CL24">
        <v>0</v>
      </c>
      <c r="CM24">
        <v>2.353974074074074</v>
      </c>
      <c r="CN24">
        <v>0</v>
      </c>
      <c r="CO24">
        <v>6530.4814814814827</v>
      </c>
      <c r="CP24">
        <v>16749.41851851852</v>
      </c>
      <c r="CQ24">
        <v>37.875</v>
      </c>
      <c r="CR24">
        <v>39.75</v>
      </c>
      <c r="CS24">
        <v>38.485999999999997</v>
      </c>
      <c r="CT24">
        <v>38</v>
      </c>
      <c r="CU24">
        <v>36.745333333333328</v>
      </c>
      <c r="CV24">
        <v>1959.992962962963</v>
      </c>
      <c r="CW24">
        <v>40</v>
      </c>
      <c r="CX24">
        <v>0</v>
      </c>
      <c r="CY24">
        <v>1657644886.8</v>
      </c>
      <c r="CZ24">
        <v>0</v>
      </c>
      <c r="DA24">
        <v>0</v>
      </c>
      <c r="DB24" t="s">
        <v>353</v>
      </c>
      <c r="DC24">
        <v>1657463822.5999999</v>
      </c>
      <c r="DD24">
        <v>1657463835.0999999</v>
      </c>
      <c r="DE24">
        <v>0</v>
      </c>
      <c r="DF24">
        <v>-2.657</v>
      </c>
      <c r="DG24">
        <v>-13.192</v>
      </c>
      <c r="DH24">
        <v>-3.9239999999999999</v>
      </c>
      <c r="DI24">
        <v>-0.217</v>
      </c>
      <c r="DJ24">
        <v>376</v>
      </c>
      <c r="DK24">
        <v>3</v>
      </c>
      <c r="DL24">
        <v>0.48</v>
      </c>
      <c r="DM24">
        <v>0.03</v>
      </c>
      <c r="DN24">
        <v>7.6076837499999996</v>
      </c>
      <c r="DO24">
        <v>16.550163939962459</v>
      </c>
      <c r="DP24">
        <v>1.64684206308724</v>
      </c>
      <c r="DQ24">
        <v>0</v>
      </c>
      <c r="DR24">
        <v>1.536492</v>
      </c>
      <c r="DS24">
        <v>-4.4538686679177382E-2</v>
      </c>
      <c r="DT24">
        <v>7.1413154250460032E-3</v>
      </c>
      <c r="DU24">
        <v>1</v>
      </c>
      <c r="DV24">
        <v>1</v>
      </c>
      <c r="DW24">
        <v>2</v>
      </c>
      <c r="DX24" t="s">
        <v>358</v>
      </c>
      <c r="DY24">
        <v>2.98197</v>
      </c>
      <c r="DZ24">
        <v>2.7156799999999999</v>
      </c>
      <c r="EA24">
        <v>6.0702899999999997E-2</v>
      </c>
      <c r="EB24">
        <v>5.8166299999999997E-2</v>
      </c>
      <c r="EC24">
        <v>6.7792400000000003E-2</v>
      </c>
      <c r="ED24">
        <v>6.2542600000000004E-2</v>
      </c>
      <c r="EE24">
        <v>29678.6</v>
      </c>
      <c r="EF24">
        <v>29892.400000000001</v>
      </c>
      <c r="EG24">
        <v>29371.9</v>
      </c>
      <c r="EH24">
        <v>29356.6</v>
      </c>
      <c r="EI24">
        <v>36294.1</v>
      </c>
      <c r="EJ24">
        <v>36573.300000000003</v>
      </c>
      <c r="EK24">
        <v>41379.5</v>
      </c>
      <c r="EL24">
        <v>41806.6</v>
      </c>
      <c r="EM24">
        <v>1.9532499999999999</v>
      </c>
      <c r="EN24">
        <v>2.0874000000000001</v>
      </c>
      <c r="EO24">
        <v>3.4987900000000002E-2</v>
      </c>
      <c r="EP24">
        <v>0</v>
      </c>
      <c r="EQ24">
        <v>21.398800000000001</v>
      </c>
      <c r="ER24">
        <v>999.9</v>
      </c>
      <c r="ES24">
        <v>31.5</v>
      </c>
      <c r="ET24">
        <v>32.5</v>
      </c>
      <c r="EU24">
        <v>22.701000000000001</v>
      </c>
      <c r="EV24">
        <v>61.299799999999998</v>
      </c>
      <c r="EW24">
        <v>28.0489</v>
      </c>
      <c r="EX24">
        <v>2</v>
      </c>
      <c r="EY24">
        <v>3.2195099999999997E-2</v>
      </c>
      <c r="EZ24">
        <v>5.0484799999999996</v>
      </c>
      <c r="FA24">
        <v>20.318200000000001</v>
      </c>
      <c r="FB24">
        <v>5.2193899999999998</v>
      </c>
      <c r="FC24">
        <v>12.015000000000001</v>
      </c>
      <c r="FD24">
        <v>4.9895500000000004</v>
      </c>
      <c r="FE24">
        <v>3.2886000000000002</v>
      </c>
      <c r="FF24">
        <v>9999</v>
      </c>
      <c r="FG24">
        <v>9999</v>
      </c>
      <c r="FH24">
        <v>9999</v>
      </c>
      <c r="FI24">
        <v>148.9</v>
      </c>
      <c r="FJ24">
        <v>1.8672500000000001</v>
      </c>
      <c r="FK24">
        <v>1.8663000000000001</v>
      </c>
      <c r="FL24">
        <v>1.8658300000000001</v>
      </c>
      <c r="FM24">
        <v>1.8656900000000001</v>
      </c>
      <c r="FN24">
        <v>1.8675200000000001</v>
      </c>
      <c r="FO24">
        <v>1.86999</v>
      </c>
      <c r="FP24">
        <v>1.86866</v>
      </c>
      <c r="FQ24">
        <v>1.87012</v>
      </c>
      <c r="FR24">
        <v>0</v>
      </c>
      <c r="FS24">
        <v>0</v>
      </c>
      <c r="FT24">
        <v>0</v>
      </c>
      <c r="FU24">
        <v>0</v>
      </c>
      <c r="FV24" t="s">
        <v>355</v>
      </c>
      <c r="FW24" t="s">
        <v>356</v>
      </c>
      <c r="FX24" t="s">
        <v>357</v>
      </c>
      <c r="FY24" t="s">
        <v>357</v>
      </c>
      <c r="FZ24" t="s">
        <v>357</v>
      </c>
      <c r="GA24" t="s">
        <v>357</v>
      </c>
      <c r="GB24">
        <v>0</v>
      </c>
      <c r="GC24">
        <v>100</v>
      </c>
      <c r="GD24">
        <v>100</v>
      </c>
      <c r="GE24">
        <v>-4.0519999999999996</v>
      </c>
      <c r="GF24">
        <v>-8.7099999999999997E-2</v>
      </c>
      <c r="GG24">
        <v>-2.503340474207266</v>
      </c>
      <c r="GH24">
        <v>-4.5370224319852123E-3</v>
      </c>
      <c r="GI24">
        <v>-4.9080629379835182E-8</v>
      </c>
      <c r="GJ24">
        <v>3.9107113039945142E-11</v>
      </c>
      <c r="GK24">
        <v>-0.24027569774738661</v>
      </c>
      <c r="GL24">
        <v>-9.8915185991042508E-3</v>
      </c>
      <c r="GM24">
        <v>1.6388810510473959E-3</v>
      </c>
      <c r="GN24">
        <v>-3.5488373745853083E-5</v>
      </c>
      <c r="GO24">
        <v>4</v>
      </c>
      <c r="GP24">
        <v>2428</v>
      </c>
      <c r="GQ24">
        <v>1</v>
      </c>
      <c r="GR24">
        <v>23</v>
      </c>
      <c r="GS24">
        <v>3017.7</v>
      </c>
      <c r="GT24">
        <v>3017.5</v>
      </c>
      <c r="GU24">
        <v>1.0620099999999999</v>
      </c>
      <c r="GV24">
        <v>2.2314500000000002</v>
      </c>
      <c r="GW24">
        <v>1.94702</v>
      </c>
      <c r="GX24">
        <v>2.8283700000000001</v>
      </c>
      <c r="GY24">
        <v>2.19482</v>
      </c>
      <c r="GZ24">
        <v>2.3584000000000001</v>
      </c>
      <c r="HA24">
        <v>36.552300000000002</v>
      </c>
      <c r="HB24">
        <v>14.797499999999999</v>
      </c>
      <c r="HC24">
        <v>18</v>
      </c>
      <c r="HD24">
        <v>523.97500000000002</v>
      </c>
      <c r="HE24">
        <v>572.16999999999996</v>
      </c>
      <c r="HF24">
        <v>14.8857</v>
      </c>
      <c r="HG24">
        <v>27.485700000000001</v>
      </c>
      <c r="HH24">
        <v>30.000399999999999</v>
      </c>
      <c r="HI24">
        <v>27.3658</v>
      </c>
      <c r="HJ24">
        <v>27.2727</v>
      </c>
      <c r="HK24">
        <v>21.263100000000001</v>
      </c>
      <c r="HL24">
        <v>23.137699999999999</v>
      </c>
      <c r="HM24">
        <v>33.667299999999997</v>
      </c>
      <c r="HN24">
        <v>14.898899999999999</v>
      </c>
      <c r="HO24">
        <v>299.44200000000001</v>
      </c>
      <c r="HP24">
        <v>16.903400000000001</v>
      </c>
      <c r="HQ24">
        <v>100.452</v>
      </c>
      <c r="HR24">
        <v>100.432</v>
      </c>
    </row>
    <row r="25" spans="1:226" x14ac:dyDescent="0.2">
      <c r="A25">
        <v>350</v>
      </c>
      <c r="B25">
        <v>1657644892</v>
      </c>
      <c r="C25">
        <v>4854.9000000953674</v>
      </c>
      <c r="D25" t="s">
        <v>376</v>
      </c>
      <c r="E25" t="s">
        <v>377</v>
      </c>
      <c r="F25">
        <v>5</v>
      </c>
      <c r="G25" t="s">
        <v>1480</v>
      </c>
      <c r="H25" t="s">
        <v>351</v>
      </c>
      <c r="I25">
        <v>1657644884.2142861</v>
      </c>
      <c r="J25">
        <f t="shared" si="0"/>
        <v>2.3951145977753473E-3</v>
      </c>
      <c r="K25">
        <f t="shared" si="1"/>
        <v>2.3951145977753474</v>
      </c>
      <c r="L25">
        <f t="shared" si="2"/>
        <v>12.99045449833144</v>
      </c>
      <c r="M25">
        <f t="shared" si="3"/>
        <v>345.04078571428568</v>
      </c>
      <c r="N25">
        <f t="shared" si="4"/>
        <v>154.82456741728893</v>
      </c>
      <c r="O25">
        <f t="shared" si="5"/>
        <v>10.567604276813492</v>
      </c>
      <c r="P25">
        <f t="shared" si="6"/>
        <v>23.550877897574562</v>
      </c>
      <c r="Q25">
        <f t="shared" si="7"/>
        <v>0.11653402604310431</v>
      </c>
      <c r="R25">
        <f t="shared" si="8"/>
        <v>2.837302500804002</v>
      </c>
      <c r="S25">
        <f t="shared" si="9"/>
        <v>0.11393884793496104</v>
      </c>
      <c r="T25">
        <f t="shared" si="10"/>
        <v>7.1440132824098834E-2</v>
      </c>
      <c r="U25">
        <f t="shared" si="11"/>
        <v>321.51622758642884</v>
      </c>
      <c r="V25">
        <f t="shared" si="12"/>
        <v>22.438690941022863</v>
      </c>
      <c r="W25">
        <f t="shared" si="13"/>
        <v>21.979342857142861</v>
      </c>
      <c r="X25">
        <f t="shared" si="14"/>
        <v>2.6501657439388175</v>
      </c>
      <c r="Y25">
        <f t="shared" si="15"/>
        <v>49.964062759832466</v>
      </c>
      <c r="Z25">
        <f t="shared" si="16"/>
        <v>1.2564268409633781</v>
      </c>
      <c r="AA25">
        <f t="shared" si="17"/>
        <v>2.5146610815112806</v>
      </c>
      <c r="AB25">
        <f t="shared" si="18"/>
        <v>1.3937389029754395</v>
      </c>
      <c r="AC25">
        <f t="shared" si="19"/>
        <v>-105.62455376189281</v>
      </c>
      <c r="AD25">
        <f t="shared" si="20"/>
        <v>-131.18794894156278</v>
      </c>
      <c r="AE25">
        <f t="shared" si="21"/>
        <v>-9.4445187474797425</v>
      </c>
      <c r="AF25">
        <f t="shared" si="22"/>
        <v>75.259206135493542</v>
      </c>
      <c r="AG25">
        <f t="shared" si="23"/>
        <v>-15.000774075074588</v>
      </c>
      <c r="AH25">
        <f t="shared" si="24"/>
        <v>2.3948400216705084</v>
      </c>
      <c r="AI25">
        <f t="shared" si="25"/>
        <v>12.99045449833144</v>
      </c>
      <c r="AJ25">
        <v>324.74900690423362</v>
      </c>
      <c r="AK25">
        <v>327.87892121212099</v>
      </c>
      <c r="AL25">
        <v>-3.2695568444957508</v>
      </c>
      <c r="AM25">
        <v>64.475935062863428</v>
      </c>
      <c r="AN25">
        <f t="shared" si="26"/>
        <v>2.3951145977753474</v>
      </c>
      <c r="AO25">
        <v>16.886579122766651</v>
      </c>
      <c r="AP25">
        <v>18.419235151515149</v>
      </c>
      <c r="AQ25">
        <v>3.8405735412723552E-5</v>
      </c>
      <c r="AR25">
        <v>77.596500056560814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36758.248951115231</v>
      </c>
      <c r="AX25">
        <f t="shared" si="30"/>
        <v>2000.0014285714281</v>
      </c>
      <c r="AY25">
        <f t="shared" si="31"/>
        <v>1681.2011997857139</v>
      </c>
      <c r="AZ25">
        <f t="shared" si="32"/>
        <v>0.8405999994642861</v>
      </c>
      <c r="BA25">
        <f t="shared" si="33"/>
        <v>0.16075799896607235</v>
      </c>
      <c r="BB25">
        <v>3.26</v>
      </c>
      <c r="BC25">
        <v>0.5</v>
      </c>
      <c r="BD25" t="s">
        <v>352</v>
      </c>
      <c r="BE25">
        <v>2</v>
      </c>
      <c r="BF25" t="b">
        <v>1</v>
      </c>
      <c r="BG25">
        <v>1657644884.2142861</v>
      </c>
      <c r="BH25">
        <v>345.04078571428568</v>
      </c>
      <c r="BI25">
        <v>335.7992142857143</v>
      </c>
      <c r="BJ25">
        <v>18.407742857142861</v>
      </c>
      <c r="BK25">
        <v>16.87507857142857</v>
      </c>
      <c r="BL25">
        <v>349.13239285714292</v>
      </c>
      <c r="BM25">
        <v>18.494878571428568</v>
      </c>
      <c r="BN25">
        <v>500.00942857142849</v>
      </c>
      <c r="BO25">
        <v>68.155335714285712</v>
      </c>
      <c r="BP25">
        <v>0.1000093714285714</v>
      </c>
      <c r="BQ25">
        <v>21.12170714285714</v>
      </c>
      <c r="BR25">
        <v>21.979342857142861</v>
      </c>
      <c r="BS25">
        <v>999.9000000000002</v>
      </c>
      <c r="BT25">
        <v>0</v>
      </c>
      <c r="BU25">
        <v>0</v>
      </c>
      <c r="BV25">
        <v>9999.8214285714294</v>
      </c>
      <c r="BW25">
        <v>0</v>
      </c>
      <c r="BX25">
        <v>1817.7010714285709</v>
      </c>
      <c r="BY25">
        <v>9.2415867857142864</v>
      </c>
      <c r="BZ25">
        <v>351.51125000000002</v>
      </c>
      <c r="CA25">
        <v>341.56299999999999</v>
      </c>
      <c r="CB25">
        <v>1.532685714285714</v>
      </c>
      <c r="CC25">
        <v>335.7992142857143</v>
      </c>
      <c r="CD25">
        <v>16.87507857142857</v>
      </c>
      <c r="CE25">
        <v>1.254585714285714</v>
      </c>
      <c r="CF25">
        <v>1.1501250000000001</v>
      </c>
      <c r="CG25">
        <v>10.265549999999999</v>
      </c>
      <c r="CH25">
        <v>8.9711742857142855</v>
      </c>
      <c r="CI25">
        <v>2000.0014285714281</v>
      </c>
      <c r="CJ25">
        <v>0.98000214285714282</v>
      </c>
      <c r="CK25">
        <v>1.9997928571428569E-2</v>
      </c>
      <c r="CL25">
        <v>0</v>
      </c>
      <c r="CM25">
        <v>2.2635178571428569</v>
      </c>
      <c r="CN25">
        <v>0</v>
      </c>
      <c r="CO25">
        <v>6525.2639285714276</v>
      </c>
      <c r="CP25">
        <v>16749.485714285711</v>
      </c>
      <c r="CQ25">
        <v>37.875</v>
      </c>
      <c r="CR25">
        <v>39.729749999999989</v>
      </c>
      <c r="CS25">
        <v>38.468499999999999</v>
      </c>
      <c r="CT25">
        <v>38</v>
      </c>
      <c r="CU25">
        <v>36.741</v>
      </c>
      <c r="CV25">
        <v>1960.001785714285</v>
      </c>
      <c r="CW25">
        <v>40</v>
      </c>
      <c r="CX25">
        <v>0</v>
      </c>
      <c r="CY25">
        <v>1657644892.2</v>
      </c>
      <c r="CZ25">
        <v>0</v>
      </c>
      <c r="DA25">
        <v>0</v>
      </c>
      <c r="DB25" t="s">
        <v>353</v>
      </c>
      <c r="DC25">
        <v>1657463822.5999999</v>
      </c>
      <c r="DD25">
        <v>1657463835.0999999</v>
      </c>
      <c r="DE25">
        <v>0</v>
      </c>
      <c r="DF25">
        <v>-2.657</v>
      </c>
      <c r="DG25">
        <v>-13.192</v>
      </c>
      <c r="DH25">
        <v>-3.9239999999999999</v>
      </c>
      <c r="DI25">
        <v>-0.217</v>
      </c>
      <c r="DJ25">
        <v>376</v>
      </c>
      <c r="DK25">
        <v>3</v>
      </c>
      <c r="DL25">
        <v>0.48</v>
      </c>
      <c r="DM25">
        <v>0.03</v>
      </c>
      <c r="DN25">
        <v>8.6176480487804881</v>
      </c>
      <c r="DO25">
        <v>10.78995574912892</v>
      </c>
      <c r="DP25">
        <v>1.096592166504984</v>
      </c>
      <c r="DQ25">
        <v>0</v>
      </c>
      <c r="DR25">
        <v>1.53542243902439</v>
      </c>
      <c r="DS25">
        <v>-5.1494843205574979E-2</v>
      </c>
      <c r="DT25">
        <v>6.8818849447388588E-3</v>
      </c>
      <c r="DU25">
        <v>1</v>
      </c>
      <c r="DV25">
        <v>1</v>
      </c>
      <c r="DW25">
        <v>2</v>
      </c>
      <c r="DX25" t="s">
        <v>358</v>
      </c>
      <c r="DY25">
        <v>2.9818500000000001</v>
      </c>
      <c r="DZ25">
        <v>2.71543</v>
      </c>
      <c r="EA25">
        <v>5.8369400000000002E-2</v>
      </c>
      <c r="EB25">
        <v>5.57548E-2</v>
      </c>
      <c r="EC25">
        <v>6.7812700000000004E-2</v>
      </c>
      <c r="ED25">
        <v>6.2492899999999997E-2</v>
      </c>
      <c r="EE25">
        <v>29751.7</v>
      </c>
      <c r="EF25">
        <v>29968.5</v>
      </c>
      <c r="EG25">
        <v>29371.4</v>
      </c>
      <c r="EH25">
        <v>29356.1</v>
      </c>
      <c r="EI25">
        <v>36292.400000000001</v>
      </c>
      <c r="EJ25">
        <v>36574.5</v>
      </c>
      <c r="EK25">
        <v>41378.5</v>
      </c>
      <c r="EL25">
        <v>41805.800000000003</v>
      </c>
      <c r="EM25">
        <v>1.9529799999999999</v>
      </c>
      <c r="EN25">
        <v>2.0870000000000002</v>
      </c>
      <c r="EO25">
        <v>3.6303000000000002E-2</v>
      </c>
      <c r="EP25">
        <v>0</v>
      </c>
      <c r="EQ25">
        <v>21.3965</v>
      </c>
      <c r="ER25">
        <v>999.9</v>
      </c>
      <c r="ES25">
        <v>31.5</v>
      </c>
      <c r="ET25">
        <v>32.5</v>
      </c>
      <c r="EU25">
        <v>22.700900000000001</v>
      </c>
      <c r="EV25">
        <v>60.6798</v>
      </c>
      <c r="EW25">
        <v>27.9968</v>
      </c>
      <c r="EX25">
        <v>2</v>
      </c>
      <c r="EY25">
        <v>3.2507599999999998E-2</v>
      </c>
      <c r="EZ25">
        <v>5.0441099999999999</v>
      </c>
      <c r="FA25">
        <v>20.3186</v>
      </c>
      <c r="FB25">
        <v>5.2199900000000001</v>
      </c>
      <c r="FC25">
        <v>12.015499999999999</v>
      </c>
      <c r="FD25">
        <v>4.9894499999999997</v>
      </c>
      <c r="FE25">
        <v>3.2886299999999999</v>
      </c>
      <c r="FF25">
        <v>9999</v>
      </c>
      <c r="FG25">
        <v>9999</v>
      </c>
      <c r="FH25">
        <v>9999</v>
      </c>
      <c r="FI25">
        <v>149</v>
      </c>
      <c r="FJ25">
        <v>1.8672599999999999</v>
      </c>
      <c r="FK25">
        <v>1.8663000000000001</v>
      </c>
      <c r="FL25">
        <v>1.8658399999999999</v>
      </c>
      <c r="FM25">
        <v>1.8656900000000001</v>
      </c>
      <c r="FN25">
        <v>1.8675200000000001</v>
      </c>
      <c r="FO25">
        <v>1.87001</v>
      </c>
      <c r="FP25">
        <v>1.86866</v>
      </c>
      <c r="FQ25">
        <v>1.87012</v>
      </c>
      <c r="FR25">
        <v>0</v>
      </c>
      <c r="FS25">
        <v>0</v>
      </c>
      <c r="FT25">
        <v>0</v>
      </c>
      <c r="FU25">
        <v>0</v>
      </c>
      <c r="FV25" t="s">
        <v>355</v>
      </c>
      <c r="FW25" t="s">
        <v>356</v>
      </c>
      <c r="FX25" t="s">
        <v>357</v>
      </c>
      <c r="FY25" t="s">
        <v>357</v>
      </c>
      <c r="FZ25" t="s">
        <v>357</v>
      </c>
      <c r="GA25" t="s">
        <v>357</v>
      </c>
      <c r="GB25">
        <v>0</v>
      </c>
      <c r="GC25">
        <v>100</v>
      </c>
      <c r="GD25">
        <v>100</v>
      </c>
      <c r="GE25">
        <v>-3.9780000000000002</v>
      </c>
      <c r="GF25">
        <v>-8.6900000000000005E-2</v>
      </c>
      <c r="GG25">
        <v>-2.503340474207266</v>
      </c>
      <c r="GH25">
        <v>-4.5370224319852123E-3</v>
      </c>
      <c r="GI25">
        <v>-4.9080629379835182E-8</v>
      </c>
      <c r="GJ25">
        <v>3.9107113039945142E-11</v>
      </c>
      <c r="GK25">
        <v>-0.24027569774738661</v>
      </c>
      <c r="GL25">
        <v>-9.8915185991042508E-3</v>
      </c>
      <c r="GM25">
        <v>1.6388810510473959E-3</v>
      </c>
      <c r="GN25">
        <v>-3.5488373745853083E-5</v>
      </c>
      <c r="GO25">
        <v>4</v>
      </c>
      <c r="GP25">
        <v>2428</v>
      </c>
      <c r="GQ25">
        <v>1</v>
      </c>
      <c r="GR25">
        <v>23</v>
      </c>
      <c r="GS25">
        <v>3017.8</v>
      </c>
      <c r="GT25">
        <v>3017.6</v>
      </c>
      <c r="GU25">
        <v>1.01929</v>
      </c>
      <c r="GV25">
        <v>2.2290000000000001</v>
      </c>
      <c r="GW25">
        <v>1.94702</v>
      </c>
      <c r="GX25">
        <v>2.8283700000000001</v>
      </c>
      <c r="GY25">
        <v>2.19482</v>
      </c>
      <c r="GZ25">
        <v>2.36206</v>
      </c>
      <c r="HA25">
        <v>36.552300000000002</v>
      </c>
      <c r="HB25">
        <v>14.797499999999999</v>
      </c>
      <c r="HC25">
        <v>18</v>
      </c>
      <c r="HD25">
        <v>523.86199999999997</v>
      </c>
      <c r="HE25">
        <v>571.952</v>
      </c>
      <c r="HF25">
        <v>14.9031</v>
      </c>
      <c r="HG25">
        <v>27.492100000000001</v>
      </c>
      <c r="HH25">
        <v>30.000499999999999</v>
      </c>
      <c r="HI25">
        <v>27.3736</v>
      </c>
      <c r="HJ25">
        <v>27.2807</v>
      </c>
      <c r="HK25">
        <v>20.4178</v>
      </c>
      <c r="HL25">
        <v>23.137699999999999</v>
      </c>
      <c r="HM25">
        <v>33.279800000000002</v>
      </c>
      <c r="HN25">
        <v>14.9139</v>
      </c>
      <c r="HO25">
        <v>279.40800000000002</v>
      </c>
      <c r="HP25">
        <v>16.903500000000001</v>
      </c>
      <c r="HQ25">
        <v>100.45</v>
      </c>
      <c r="HR25">
        <v>100.43</v>
      </c>
    </row>
    <row r="26" spans="1:226" x14ac:dyDescent="0.2">
      <c r="A26">
        <v>351</v>
      </c>
      <c r="B26">
        <v>1657644897</v>
      </c>
      <c r="C26">
        <v>4859.9000000953674</v>
      </c>
      <c r="D26" t="s">
        <v>378</v>
      </c>
      <c r="E26" t="s">
        <v>379</v>
      </c>
      <c r="F26">
        <v>5</v>
      </c>
      <c r="G26" t="s">
        <v>1480</v>
      </c>
      <c r="H26" t="s">
        <v>351</v>
      </c>
      <c r="I26">
        <v>1657644889.5</v>
      </c>
      <c r="J26">
        <f t="shared" si="0"/>
        <v>2.4319316607137836E-3</v>
      </c>
      <c r="K26">
        <f t="shared" si="1"/>
        <v>2.4319316607137837</v>
      </c>
      <c r="L26">
        <f t="shared" si="2"/>
        <v>12.246469815266609</v>
      </c>
      <c r="M26">
        <f t="shared" si="3"/>
        <v>328.24044444444439</v>
      </c>
      <c r="N26">
        <f t="shared" si="4"/>
        <v>151.22899411995405</v>
      </c>
      <c r="O26">
        <f t="shared" si="5"/>
        <v>10.322273779305906</v>
      </c>
      <c r="P26">
        <f t="shared" si="6"/>
        <v>22.404352767889947</v>
      </c>
      <c r="Q26">
        <f t="shared" si="7"/>
        <v>0.11826218604781823</v>
      </c>
      <c r="R26">
        <f t="shared" si="8"/>
        <v>2.8358186606550082</v>
      </c>
      <c r="S26">
        <f t="shared" si="9"/>
        <v>0.1155890527024889</v>
      </c>
      <c r="T26">
        <f t="shared" si="10"/>
        <v>7.2478295871497664E-2</v>
      </c>
      <c r="U26">
        <f t="shared" si="11"/>
        <v>321.51739679333929</v>
      </c>
      <c r="V26">
        <f t="shared" si="12"/>
        <v>22.435985414440882</v>
      </c>
      <c r="W26">
        <f t="shared" si="13"/>
        <v>21.989325925925922</v>
      </c>
      <c r="X26">
        <f t="shared" si="14"/>
        <v>2.6517799512836842</v>
      </c>
      <c r="Y26">
        <f t="shared" si="15"/>
        <v>49.959954465164955</v>
      </c>
      <c r="Z26">
        <f t="shared" si="16"/>
        <v>1.2568295825108553</v>
      </c>
      <c r="AA26">
        <f t="shared" si="17"/>
        <v>2.5156739952339056</v>
      </c>
      <c r="AB26">
        <f t="shared" si="18"/>
        <v>1.3949503687728289</v>
      </c>
      <c r="AC26">
        <f t="shared" si="19"/>
        <v>-107.24818623747785</v>
      </c>
      <c r="AD26">
        <f t="shared" si="20"/>
        <v>-131.64274833165854</v>
      </c>
      <c r="AE26">
        <f t="shared" si="21"/>
        <v>-9.4830187548021794</v>
      </c>
      <c r="AF26">
        <f t="shared" si="22"/>
        <v>73.143443469400722</v>
      </c>
      <c r="AG26">
        <f t="shared" si="23"/>
        <v>-15.90964700684029</v>
      </c>
      <c r="AH26">
        <f t="shared" si="24"/>
        <v>2.4077577017950609</v>
      </c>
      <c r="AI26">
        <f t="shared" si="25"/>
        <v>12.246469815266609</v>
      </c>
      <c r="AJ26">
        <v>307.94978302209012</v>
      </c>
      <c r="AK26">
        <v>311.56007878787881</v>
      </c>
      <c r="AL26">
        <v>-3.2659554955778041</v>
      </c>
      <c r="AM26">
        <v>64.475935062863428</v>
      </c>
      <c r="AN26">
        <f t="shared" si="26"/>
        <v>2.4319316607137837</v>
      </c>
      <c r="AO26">
        <v>16.85847638637242</v>
      </c>
      <c r="AP26">
        <v>18.415012727272721</v>
      </c>
      <c r="AQ26">
        <v>-2.7628464249342681E-5</v>
      </c>
      <c r="AR26">
        <v>77.596500056560814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36731.046146339788</v>
      </c>
      <c r="AX26">
        <f t="shared" si="30"/>
        <v>2000.008888888889</v>
      </c>
      <c r="AY26">
        <f t="shared" si="31"/>
        <v>1681.2074553333366</v>
      </c>
      <c r="AZ26">
        <f t="shared" si="32"/>
        <v>0.84059999166670529</v>
      </c>
      <c r="BA26">
        <f t="shared" si="33"/>
        <v>0.16075798391674112</v>
      </c>
      <c r="BB26">
        <v>3.26</v>
      </c>
      <c r="BC26">
        <v>0.5</v>
      </c>
      <c r="BD26" t="s">
        <v>352</v>
      </c>
      <c r="BE26">
        <v>2</v>
      </c>
      <c r="BF26" t="b">
        <v>1</v>
      </c>
      <c r="BG26">
        <v>1657644889.5</v>
      </c>
      <c r="BH26">
        <v>328.24044444444439</v>
      </c>
      <c r="BI26">
        <v>318.38266666666658</v>
      </c>
      <c r="BJ26">
        <v>18.413488888888889</v>
      </c>
      <c r="BK26">
        <v>16.872540740740739</v>
      </c>
      <c r="BL26">
        <v>332.25514814814818</v>
      </c>
      <c r="BM26">
        <v>18.50054444444444</v>
      </c>
      <c r="BN26">
        <v>500.00107407407398</v>
      </c>
      <c r="BO26">
        <v>68.155937037037049</v>
      </c>
      <c r="BP26">
        <v>9.9980681481481495E-2</v>
      </c>
      <c r="BQ26">
        <v>21.128266666666661</v>
      </c>
      <c r="BR26">
        <v>21.989325925925922</v>
      </c>
      <c r="BS26">
        <v>999.90000000000009</v>
      </c>
      <c r="BT26">
        <v>0</v>
      </c>
      <c r="BU26">
        <v>0</v>
      </c>
      <c r="BV26">
        <v>9992.2470370370356</v>
      </c>
      <c r="BW26">
        <v>0</v>
      </c>
      <c r="BX26">
        <v>1818.5003703703701</v>
      </c>
      <c r="BY26">
        <v>9.8578677777777788</v>
      </c>
      <c r="BZ26">
        <v>334.39785185185178</v>
      </c>
      <c r="CA26">
        <v>323.84677777777767</v>
      </c>
      <c r="CB26">
        <v>1.540966296296296</v>
      </c>
      <c r="CC26">
        <v>318.38266666666658</v>
      </c>
      <c r="CD26">
        <v>16.872540740740739</v>
      </c>
      <c r="CE26">
        <v>1.254988518518519</v>
      </c>
      <c r="CF26">
        <v>1.1499622222222221</v>
      </c>
      <c r="CG26">
        <v>10.270351851851849</v>
      </c>
      <c r="CH26">
        <v>8.9690755555555555</v>
      </c>
      <c r="CI26">
        <v>2000.008888888889</v>
      </c>
      <c r="CJ26">
        <v>0.98000222222222233</v>
      </c>
      <c r="CK26">
        <v>1.999785185185185E-2</v>
      </c>
      <c r="CL26">
        <v>0</v>
      </c>
      <c r="CM26">
        <v>2.2185888888888892</v>
      </c>
      <c r="CN26">
        <v>0</v>
      </c>
      <c r="CO26">
        <v>6519.4148148148161</v>
      </c>
      <c r="CP26">
        <v>16749.54444444444</v>
      </c>
      <c r="CQ26">
        <v>37.875</v>
      </c>
      <c r="CR26">
        <v>39.710333333333331</v>
      </c>
      <c r="CS26">
        <v>38.446333333333328</v>
      </c>
      <c r="CT26">
        <v>38</v>
      </c>
      <c r="CU26">
        <v>36.726666666666667</v>
      </c>
      <c r="CV26">
        <v>1960.009629629629</v>
      </c>
      <c r="CW26">
        <v>39.999629629629631</v>
      </c>
      <c r="CX26">
        <v>0</v>
      </c>
      <c r="CY26">
        <v>1657644897</v>
      </c>
      <c r="CZ26">
        <v>0</v>
      </c>
      <c r="DA26">
        <v>0</v>
      </c>
      <c r="DB26" t="s">
        <v>353</v>
      </c>
      <c r="DC26">
        <v>1657463822.5999999</v>
      </c>
      <c r="DD26">
        <v>1657463835.0999999</v>
      </c>
      <c r="DE26">
        <v>0</v>
      </c>
      <c r="DF26">
        <v>-2.657</v>
      </c>
      <c r="DG26">
        <v>-13.192</v>
      </c>
      <c r="DH26">
        <v>-3.9239999999999999</v>
      </c>
      <c r="DI26">
        <v>-0.217</v>
      </c>
      <c r="DJ26">
        <v>376</v>
      </c>
      <c r="DK26">
        <v>3</v>
      </c>
      <c r="DL26">
        <v>0.48</v>
      </c>
      <c r="DM26">
        <v>0.03</v>
      </c>
      <c r="DN26">
        <v>9.4166860975609747</v>
      </c>
      <c r="DO26">
        <v>7.3002213240418206</v>
      </c>
      <c r="DP26">
        <v>0.73139248176664418</v>
      </c>
      <c r="DQ26">
        <v>0</v>
      </c>
      <c r="DR26">
        <v>1.5386602439024391</v>
      </c>
      <c r="DS26">
        <v>7.6195400696866061E-2</v>
      </c>
      <c r="DT26">
        <v>1.1884567260312919E-2</v>
      </c>
      <c r="DU26">
        <v>1</v>
      </c>
      <c r="DV26">
        <v>1</v>
      </c>
      <c r="DW26">
        <v>2</v>
      </c>
      <c r="DX26" t="s">
        <v>358</v>
      </c>
      <c r="DY26">
        <v>2.98211</v>
      </c>
      <c r="DZ26">
        <v>2.71543</v>
      </c>
      <c r="EA26">
        <v>5.5993099999999997E-2</v>
      </c>
      <c r="EB26">
        <v>5.33099E-2</v>
      </c>
      <c r="EC26">
        <v>6.7799300000000007E-2</v>
      </c>
      <c r="ED26">
        <v>6.2478100000000002E-2</v>
      </c>
      <c r="EE26">
        <v>29826.1</v>
      </c>
      <c r="EF26">
        <v>30045.7</v>
      </c>
      <c r="EG26">
        <v>29370.799999999999</v>
      </c>
      <c r="EH26">
        <v>29355.8</v>
      </c>
      <c r="EI26">
        <v>36292.199999999997</v>
      </c>
      <c r="EJ26">
        <v>36574.400000000001</v>
      </c>
      <c r="EK26">
        <v>41377.699999999997</v>
      </c>
      <c r="EL26">
        <v>41805.1</v>
      </c>
      <c r="EM26">
        <v>1.9533</v>
      </c>
      <c r="EN26">
        <v>2.0868199999999999</v>
      </c>
      <c r="EO26">
        <v>3.7726000000000003E-2</v>
      </c>
      <c r="EP26">
        <v>0</v>
      </c>
      <c r="EQ26">
        <v>21.3962</v>
      </c>
      <c r="ER26">
        <v>999.9</v>
      </c>
      <c r="ES26">
        <v>31.5</v>
      </c>
      <c r="ET26">
        <v>32.5</v>
      </c>
      <c r="EU26">
        <v>22.702400000000001</v>
      </c>
      <c r="EV26">
        <v>61.139800000000001</v>
      </c>
      <c r="EW26">
        <v>28.052900000000001</v>
      </c>
      <c r="EX26">
        <v>2</v>
      </c>
      <c r="EY26">
        <v>3.3043700000000002E-2</v>
      </c>
      <c r="EZ26">
        <v>5.0730500000000003</v>
      </c>
      <c r="FA26">
        <v>20.317599999999999</v>
      </c>
      <c r="FB26">
        <v>5.2193899999999998</v>
      </c>
      <c r="FC26">
        <v>12.014900000000001</v>
      </c>
      <c r="FD26">
        <v>4.98935</v>
      </c>
      <c r="FE26">
        <v>3.2885</v>
      </c>
      <c r="FF26">
        <v>9999</v>
      </c>
      <c r="FG26">
        <v>9999</v>
      </c>
      <c r="FH26">
        <v>9999</v>
      </c>
      <c r="FI26">
        <v>149</v>
      </c>
      <c r="FJ26">
        <v>1.8672299999999999</v>
      </c>
      <c r="FK26">
        <v>1.8663000000000001</v>
      </c>
      <c r="FL26">
        <v>1.8658399999999999</v>
      </c>
      <c r="FM26">
        <v>1.8656900000000001</v>
      </c>
      <c r="FN26">
        <v>1.8675200000000001</v>
      </c>
      <c r="FO26">
        <v>1.86998</v>
      </c>
      <c r="FP26">
        <v>1.8686400000000001</v>
      </c>
      <c r="FQ26">
        <v>1.87012</v>
      </c>
      <c r="FR26">
        <v>0</v>
      </c>
      <c r="FS26">
        <v>0</v>
      </c>
      <c r="FT26">
        <v>0</v>
      </c>
      <c r="FU26">
        <v>0</v>
      </c>
      <c r="FV26" t="s">
        <v>355</v>
      </c>
      <c r="FW26" t="s">
        <v>356</v>
      </c>
      <c r="FX26" t="s">
        <v>357</v>
      </c>
      <c r="FY26" t="s">
        <v>357</v>
      </c>
      <c r="FZ26" t="s">
        <v>357</v>
      </c>
      <c r="GA26" t="s">
        <v>357</v>
      </c>
      <c r="GB26">
        <v>0</v>
      </c>
      <c r="GC26">
        <v>100</v>
      </c>
      <c r="GD26">
        <v>100</v>
      </c>
      <c r="GE26">
        <v>-3.9049999999999998</v>
      </c>
      <c r="GF26">
        <v>-8.6999999999999994E-2</v>
      </c>
      <c r="GG26">
        <v>-2.503340474207266</v>
      </c>
      <c r="GH26">
        <v>-4.5370224319852123E-3</v>
      </c>
      <c r="GI26">
        <v>-4.9080629379835182E-8</v>
      </c>
      <c r="GJ26">
        <v>3.9107113039945142E-11</v>
      </c>
      <c r="GK26">
        <v>-0.24027569774738661</v>
      </c>
      <c r="GL26">
        <v>-9.8915185991042508E-3</v>
      </c>
      <c r="GM26">
        <v>1.6388810510473959E-3</v>
      </c>
      <c r="GN26">
        <v>-3.5488373745853083E-5</v>
      </c>
      <c r="GO26">
        <v>4</v>
      </c>
      <c r="GP26">
        <v>2428</v>
      </c>
      <c r="GQ26">
        <v>1</v>
      </c>
      <c r="GR26">
        <v>23</v>
      </c>
      <c r="GS26">
        <v>3017.9</v>
      </c>
      <c r="GT26">
        <v>3017.7</v>
      </c>
      <c r="GU26">
        <v>0.97289999999999999</v>
      </c>
      <c r="GV26">
        <v>2.2302200000000001</v>
      </c>
      <c r="GW26">
        <v>1.94702</v>
      </c>
      <c r="GX26">
        <v>2.8271500000000001</v>
      </c>
      <c r="GY26">
        <v>2.19482</v>
      </c>
      <c r="GZ26">
        <v>2.35229</v>
      </c>
      <c r="HA26">
        <v>36.552300000000002</v>
      </c>
      <c r="HB26">
        <v>14.797499999999999</v>
      </c>
      <c r="HC26">
        <v>18</v>
      </c>
      <c r="HD26">
        <v>524.15300000000002</v>
      </c>
      <c r="HE26">
        <v>571.90300000000002</v>
      </c>
      <c r="HF26">
        <v>14.9185</v>
      </c>
      <c r="HG26">
        <v>27.499099999999999</v>
      </c>
      <c r="HH26">
        <v>30.000599999999999</v>
      </c>
      <c r="HI26">
        <v>27.382000000000001</v>
      </c>
      <c r="HJ26">
        <v>27.288699999999999</v>
      </c>
      <c r="HK26">
        <v>19.4895</v>
      </c>
      <c r="HL26">
        <v>23.137699999999999</v>
      </c>
      <c r="HM26">
        <v>33.279800000000002</v>
      </c>
      <c r="HN26">
        <v>14.9146</v>
      </c>
      <c r="HO26">
        <v>266.04399999999998</v>
      </c>
      <c r="HP26">
        <v>16.903600000000001</v>
      </c>
      <c r="HQ26">
        <v>100.44799999999999</v>
      </c>
      <c r="HR26">
        <v>100.429</v>
      </c>
    </row>
    <row r="27" spans="1:226" x14ac:dyDescent="0.2">
      <c r="A27">
        <v>352</v>
      </c>
      <c r="B27">
        <v>1657644902</v>
      </c>
      <c r="C27">
        <v>4864.9000000953674</v>
      </c>
      <c r="D27" t="s">
        <v>380</v>
      </c>
      <c r="E27" t="s">
        <v>381</v>
      </c>
      <c r="F27">
        <v>5</v>
      </c>
      <c r="G27" t="s">
        <v>1480</v>
      </c>
      <c r="H27" t="s">
        <v>351</v>
      </c>
      <c r="I27">
        <v>1657644894.2142861</v>
      </c>
      <c r="J27">
        <f t="shared" si="0"/>
        <v>2.4215442775284367E-3</v>
      </c>
      <c r="K27">
        <f t="shared" si="1"/>
        <v>2.4215442775284366</v>
      </c>
      <c r="L27">
        <f t="shared" si="2"/>
        <v>11.716372313912997</v>
      </c>
      <c r="M27">
        <f t="shared" si="3"/>
        <v>313.14474999999999</v>
      </c>
      <c r="N27">
        <f t="shared" si="4"/>
        <v>142.90552030135268</v>
      </c>
      <c r="O27">
        <f t="shared" si="5"/>
        <v>9.7541420996370167</v>
      </c>
      <c r="P27">
        <f t="shared" si="6"/>
        <v>21.37397059829603</v>
      </c>
      <c r="Q27">
        <f t="shared" si="7"/>
        <v>0.11757808530187928</v>
      </c>
      <c r="R27">
        <f t="shared" si="8"/>
        <v>2.8345489604363143</v>
      </c>
      <c r="S27">
        <f t="shared" si="9"/>
        <v>0.1149342612296993</v>
      </c>
      <c r="T27">
        <f t="shared" si="10"/>
        <v>7.2066498989611261E-2</v>
      </c>
      <c r="U27">
        <f t="shared" si="11"/>
        <v>321.51597890786087</v>
      </c>
      <c r="V27">
        <f t="shared" si="12"/>
        <v>22.448630945547418</v>
      </c>
      <c r="W27">
        <f t="shared" si="13"/>
        <v>22.00207142857143</v>
      </c>
      <c r="X27">
        <f t="shared" si="14"/>
        <v>2.6538420797140576</v>
      </c>
      <c r="Y27">
        <f t="shared" si="15"/>
        <v>49.936583539495089</v>
      </c>
      <c r="Z27">
        <f t="shared" si="16"/>
        <v>1.25696055844432</v>
      </c>
      <c r="AA27">
        <f t="shared" si="17"/>
        <v>2.5171136456505554</v>
      </c>
      <c r="AB27">
        <f t="shared" si="18"/>
        <v>1.3968815212697376</v>
      </c>
      <c r="AC27">
        <f t="shared" si="19"/>
        <v>-106.79010263900406</v>
      </c>
      <c r="AD27">
        <f t="shared" si="20"/>
        <v>-132.10742488471305</v>
      </c>
      <c r="AE27">
        <f t="shared" si="21"/>
        <v>-9.5218249521717606</v>
      </c>
      <c r="AF27">
        <f t="shared" si="22"/>
        <v>73.096626431971998</v>
      </c>
      <c r="AG27">
        <f t="shared" si="23"/>
        <v>-16.539443480874972</v>
      </c>
      <c r="AH27">
        <f t="shared" si="24"/>
        <v>2.4160452282551321</v>
      </c>
      <c r="AI27">
        <f t="shared" si="25"/>
        <v>11.716372313912997</v>
      </c>
      <c r="AJ27">
        <v>291.20992290378098</v>
      </c>
      <c r="AK27">
        <v>295.19944242424248</v>
      </c>
      <c r="AL27">
        <v>-3.273774129779186</v>
      </c>
      <c r="AM27">
        <v>64.475935062863428</v>
      </c>
      <c r="AN27">
        <f t="shared" si="26"/>
        <v>2.4215442775284366</v>
      </c>
      <c r="AO27">
        <v>16.863131555279839</v>
      </c>
      <c r="AP27">
        <v>18.412963030303029</v>
      </c>
      <c r="AQ27">
        <v>-1.927080016281242E-5</v>
      </c>
      <c r="AR27">
        <v>77.596500056560814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36707.294899109358</v>
      </c>
      <c r="AX27">
        <f t="shared" si="30"/>
        <v>2000</v>
      </c>
      <c r="AY27">
        <f t="shared" si="31"/>
        <v>1681.1999890714305</v>
      </c>
      <c r="AZ27">
        <f t="shared" si="32"/>
        <v>0.84059999453571521</v>
      </c>
      <c r="BA27">
        <f t="shared" si="33"/>
        <v>0.16075798945393044</v>
      </c>
      <c r="BB27">
        <v>3.26</v>
      </c>
      <c r="BC27">
        <v>0.5</v>
      </c>
      <c r="BD27" t="s">
        <v>352</v>
      </c>
      <c r="BE27">
        <v>2</v>
      </c>
      <c r="BF27" t="b">
        <v>1</v>
      </c>
      <c r="BG27">
        <v>1657644894.2142861</v>
      </c>
      <c r="BH27">
        <v>313.14474999999999</v>
      </c>
      <c r="BI27">
        <v>302.85449999999997</v>
      </c>
      <c r="BJ27">
        <v>18.415417857142849</v>
      </c>
      <c r="BK27">
        <v>16.86919285714286</v>
      </c>
      <c r="BL27">
        <v>317.09046428571418</v>
      </c>
      <c r="BM27">
        <v>18.502446428571432</v>
      </c>
      <c r="BN27">
        <v>500.00885714285721</v>
      </c>
      <c r="BO27">
        <v>68.155885714285716</v>
      </c>
      <c r="BP27">
        <v>9.9994667857142852E-2</v>
      </c>
      <c r="BQ27">
        <v>21.137585714285709</v>
      </c>
      <c r="BR27">
        <v>22.00207142857143</v>
      </c>
      <c r="BS27">
        <v>999.9000000000002</v>
      </c>
      <c r="BT27">
        <v>0</v>
      </c>
      <c r="BU27">
        <v>0</v>
      </c>
      <c r="BV27">
        <v>9985.85</v>
      </c>
      <c r="BW27">
        <v>0</v>
      </c>
      <c r="BX27">
        <v>1818.8839285714289</v>
      </c>
      <c r="BY27">
        <v>10.29041964285714</v>
      </c>
      <c r="BZ27">
        <v>319.01971428571431</v>
      </c>
      <c r="CA27">
        <v>308.05107142857139</v>
      </c>
      <c r="CB27">
        <v>1.5462417857142861</v>
      </c>
      <c r="CC27">
        <v>302.85449999999997</v>
      </c>
      <c r="CD27">
        <v>16.86919285714286</v>
      </c>
      <c r="CE27">
        <v>1.2551192857142861</v>
      </c>
      <c r="CF27">
        <v>1.149733214285714</v>
      </c>
      <c r="CG27">
        <v>10.27190357142857</v>
      </c>
      <c r="CH27">
        <v>8.9661257142857149</v>
      </c>
      <c r="CI27">
        <v>2000</v>
      </c>
      <c r="CJ27">
        <v>0.98000214285714293</v>
      </c>
      <c r="CK27">
        <v>1.9997928571428569E-2</v>
      </c>
      <c r="CL27">
        <v>0</v>
      </c>
      <c r="CM27">
        <v>2.2312642857142859</v>
      </c>
      <c r="CN27">
        <v>0</v>
      </c>
      <c r="CO27">
        <v>6514.2382142857141</v>
      </c>
      <c r="CP27">
        <v>16749.46428571429</v>
      </c>
      <c r="CQ27">
        <v>37.875</v>
      </c>
      <c r="CR27">
        <v>39.691499999999998</v>
      </c>
      <c r="CS27">
        <v>38.439249999999987</v>
      </c>
      <c r="CT27">
        <v>38</v>
      </c>
      <c r="CU27">
        <v>36.711749999999988</v>
      </c>
      <c r="CV27">
        <v>1960.0007142857139</v>
      </c>
      <c r="CW27">
        <v>39.999642857142859</v>
      </c>
      <c r="CX27">
        <v>0</v>
      </c>
      <c r="CY27">
        <v>1657644902.4000001</v>
      </c>
      <c r="CZ27">
        <v>0</v>
      </c>
      <c r="DA27">
        <v>0</v>
      </c>
      <c r="DB27" t="s">
        <v>353</v>
      </c>
      <c r="DC27">
        <v>1657463822.5999999</v>
      </c>
      <c r="DD27">
        <v>1657463835.0999999</v>
      </c>
      <c r="DE27">
        <v>0</v>
      </c>
      <c r="DF27">
        <v>-2.657</v>
      </c>
      <c r="DG27">
        <v>-13.192</v>
      </c>
      <c r="DH27">
        <v>-3.9239999999999999</v>
      </c>
      <c r="DI27">
        <v>-0.217</v>
      </c>
      <c r="DJ27">
        <v>376</v>
      </c>
      <c r="DK27">
        <v>3</v>
      </c>
      <c r="DL27">
        <v>0.48</v>
      </c>
      <c r="DM27">
        <v>0.03</v>
      </c>
      <c r="DN27">
        <v>10.057654749999999</v>
      </c>
      <c r="DO27">
        <v>5.5640750093808258</v>
      </c>
      <c r="DP27">
        <v>0.53618404020908483</v>
      </c>
      <c r="DQ27">
        <v>0</v>
      </c>
      <c r="DR27">
        <v>1.5423545000000001</v>
      </c>
      <c r="DS27">
        <v>9.1007504690430008E-2</v>
      </c>
      <c r="DT27">
        <v>1.2512002028052889E-2</v>
      </c>
      <c r="DU27">
        <v>1</v>
      </c>
      <c r="DV27">
        <v>1</v>
      </c>
      <c r="DW27">
        <v>2</v>
      </c>
      <c r="DX27" t="s">
        <v>358</v>
      </c>
      <c r="DY27">
        <v>2.9819300000000002</v>
      </c>
      <c r="DZ27">
        <v>2.7155399999999998</v>
      </c>
      <c r="EA27">
        <v>5.3554600000000001E-2</v>
      </c>
      <c r="EB27">
        <v>5.0798900000000001E-2</v>
      </c>
      <c r="EC27">
        <v>6.7792699999999997E-2</v>
      </c>
      <c r="ED27">
        <v>6.2509599999999998E-2</v>
      </c>
      <c r="EE27">
        <v>29902.6</v>
      </c>
      <c r="EF27">
        <v>30125.1</v>
      </c>
      <c r="EG27">
        <v>29370.3</v>
      </c>
      <c r="EH27">
        <v>29355.5</v>
      </c>
      <c r="EI27">
        <v>36291.9</v>
      </c>
      <c r="EJ27">
        <v>36572.9</v>
      </c>
      <c r="EK27">
        <v>41377.199999999997</v>
      </c>
      <c r="EL27">
        <v>41804.9</v>
      </c>
      <c r="EM27">
        <v>1.95295</v>
      </c>
      <c r="EN27">
        <v>2.0865</v>
      </c>
      <c r="EO27">
        <v>3.7670099999999998E-2</v>
      </c>
      <c r="EP27">
        <v>0</v>
      </c>
      <c r="EQ27">
        <v>21.397400000000001</v>
      </c>
      <c r="ER27">
        <v>999.9</v>
      </c>
      <c r="ES27">
        <v>31.5</v>
      </c>
      <c r="ET27">
        <v>32.5</v>
      </c>
      <c r="EU27">
        <v>22.7011</v>
      </c>
      <c r="EV27">
        <v>61.389800000000001</v>
      </c>
      <c r="EW27">
        <v>27.9527</v>
      </c>
      <c r="EX27">
        <v>2</v>
      </c>
      <c r="EY27">
        <v>3.4166700000000001E-2</v>
      </c>
      <c r="EZ27">
        <v>5.4233000000000002</v>
      </c>
      <c r="FA27">
        <v>20.3063</v>
      </c>
      <c r="FB27">
        <v>5.2189399999999999</v>
      </c>
      <c r="FC27">
        <v>12.0158</v>
      </c>
      <c r="FD27">
        <v>4.9892500000000002</v>
      </c>
      <c r="FE27">
        <v>3.2884199999999999</v>
      </c>
      <c r="FF27">
        <v>9999</v>
      </c>
      <c r="FG27">
        <v>9999</v>
      </c>
      <c r="FH27">
        <v>9999</v>
      </c>
      <c r="FI27">
        <v>149</v>
      </c>
      <c r="FJ27">
        <v>1.8672299999999999</v>
      </c>
      <c r="FK27">
        <v>1.8663000000000001</v>
      </c>
      <c r="FL27">
        <v>1.8658399999999999</v>
      </c>
      <c r="FM27">
        <v>1.8656900000000001</v>
      </c>
      <c r="FN27">
        <v>1.8675200000000001</v>
      </c>
      <c r="FO27">
        <v>1.86998</v>
      </c>
      <c r="FP27">
        <v>1.8686499999999999</v>
      </c>
      <c r="FQ27">
        <v>1.8701099999999999</v>
      </c>
      <c r="FR27">
        <v>0</v>
      </c>
      <c r="FS27">
        <v>0</v>
      </c>
      <c r="FT27">
        <v>0</v>
      </c>
      <c r="FU27">
        <v>0</v>
      </c>
      <c r="FV27" t="s">
        <v>355</v>
      </c>
      <c r="FW27" t="s">
        <v>356</v>
      </c>
      <c r="FX27" t="s">
        <v>357</v>
      </c>
      <c r="FY27" t="s">
        <v>357</v>
      </c>
      <c r="FZ27" t="s">
        <v>357</v>
      </c>
      <c r="GA27" t="s">
        <v>357</v>
      </c>
      <c r="GB27">
        <v>0</v>
      </c>
      <c r="GC27">
        <v>100</v>
      </c>
      <c r="GD27">
        <v>100</v>
      </c>
      <c r="GE27">
        <v>-3.831</v>
      </c>
      <c r="GF27">
        <v>-8.7099999999999997E-2</v>
      </c>
      <c r="GG27">
        <v>-2.503340474207266</v>
      </c>
      <c r="GH27">
        <v>-4.5370224319852123E-3</v>
      </c>
      <c r="GI27">
        <v>-4.9080629379835182E-8</v>
      </c>
      <c r="GJ27">
        <v>3.9107113039945142E-11</v>
      </c>
      <c r="GK27">
        <v>-0.24027569774738661</v>
      </c>
      <c r="GL27">
        <v>-9.8915185991042508E-3</v>
      </c>
      <c r="GM27">
        <v>1.6388810510473959E-3</v>
      </c>
      <c r="GN27">
        <v>-3.5488373745853083E-5</v>
      </c>
      <c r="GO27">
        <v>4</v>
      </c>
      <c r="GP27">
        <v>2428</v>
      </c>
      <c r="GQ27">
        <v>1</v>
      </c>
      <c r="GR27">
        <v>23</v>
      </c>
      <c r="GS27">
        <v>3018</v>
      </c>
      <c r="GT27">
        <v>3017.8</v>
      </c>
      <c r="GU27">
        <v>0.930176</v>
      </c>
      <c r="GV27">
        <v>2.2363300000000002</v>
      </c>
      <c r="GW27">
        <v>1.94702</v>
      </c>
      <c r="GX27">
        <v>2.8283700000000001</v>
      </c>
      <c r="GY27">
        <v>2.19482</v>
      </c>
      <c r="GZ27">
        <v>2.32056</v>
      </c>
      <c r="HA27">
        <v>36.552300000000002</v>
      </c>
      <c r="HB27">
        <v>14.7712</v>
      </c>
      <c r="HC27">
        <v>18</v>
      </c>
      <c r="HD27">
        <v>523.98400000000004</v>
      </c>
      <c r="HE27">
        <v>571.73800000000006</v>
      </c>
      <c r="HF27">
        <v>14.916700000000001</v>
      </c>
      <c r="HG27">
        <v>27.506</v>
      </c>
      <c r="HH27">
        <v>30.001000000000001</v>
      </c>
      <c r="HI27">
        <v>27.389099999999999</v>
      </c>
      <c r="HJ27">
        <v>27.296399999999998</v>
      </c>
      <c r="HK27">
        <v>18.625299999999999</v>
      </c>
      <c r="HL27">
        <v>23.137699999999999</v>
      </c>
      <c r="HM27">
        <v>33.279800000000002</v>
      </c>
      <c r="HN27">
        <v>14.7735</v>
      </c>
      <c r="HO27">
        <v>246.006</v>
      </c>
      <c r="HP27">
        <v>16.905100000000001</v>
      </c>
      <c r="HQ27">
        <v>100.446</v>
      </c>
      <c r="HR27">
        <v>100.428</v>
      </c>
    </row>
    <row r="28" spans="1:226" x14ac:dyDescent="0.2">
      <c r="A28">
        <v>353</v>
      </c>
      <c r="B28">
        <v>1657644907</v>
      </c>
      <c r="C28">
        <v>4869.9000000953674</v>
      </c>
      <c r="D28" t="s">
        <v>382</v>
      </c>
      <c r="E28" t="s">
        <v>383</v>
      </c>
      <c r="F28">
        <v>5</v>
      </c>
      <c r="G28" t="s">
        <v>1480</v>
      </c>
      <c r="H28" t="s">
        <v>351</v>
      </c>
      <c r="I28">
        <v>1657644899.5</v>
      </c>
      <c r="J28">
        <f t="shared" si="0"/>
        <v>2.3910543767902189E-3</v>
      </c>
      <c r="K28">
        <f t="shared" si="1"/>
        <v>2.391054376790219</v>
      </c>
      <c r="L28">
        <f t="shared" si="2"/>
        <v>11.329684190079034</v>
      </c>
      <c r="M28">
        <f t="shared" si="3"/>
        <v>296.16277777777782</v>
      </c>
      <c r="N28">
        <f t="shared" si="4"/>
        <v>129.54592145500692</v>
      </c>
      <c r="O28">
        <f t="shared" si="5"/>
        <v>8.842350050188573</v>
      </c>
      <c r="P28">
        <f t="shared" si="6"/>
        <v>20.215032040640953</v>
      </c>
      <c r="Q28">
        <f t="shared" si="7"/>
        <v>0.11589262355226239</v>
      </c>
      <c r="R28">
        <f t="shared" si="8"/>
        <v>2.83440438334208</v>
      </c>
      <c r="S28">
        <f t="shared" si="9"/>
        <v>0.11332303347033558</v>
      </c>
      <c r="T28">
        <f t="shared" si="10"/>
        <v>7.1053018137698487E-2</v>
      </c>
      <c r="U28">
        <f t="shared" si="11"/>
        <v>321.51574211111102</v>
      </c>
      <c r="V28">
        <f t="shared" si="12"/>
        <v>22.467369806261871</v>
      </c>
      <c r="W28">
        <f t="shared" si="13"/>
        <v>22.01396296296296</v>
      </c>
      <c r="X28">
        <f t="shared" si="14"/>
        <v>2.6557673079312245</v>
      </c>
      <c r="Y28">
        <f t="shared" si="15"/>
        <v>49.900869984252985</v>
      </c>
      <c r="Z28">
        <f t="shared" si="16"/>
        <v>1.2568697204595944</v>
      </c>
      <c r="AA28">
        <f t="shared" si="17"/>
        <v>2.5187330819206553</v>
      </c>
      <c r="AB28">
        <f t="shared" si="18"/>
        <v>1.3988975874716301</v>
      </c>
      <c r="AC28">
        <f t="shared" si="19"/>
        <v>-105.44549801644865</v>
      </c>
      <c r="AD28">
        <f t="shared" si="20"/>
        <v>-132.31680145245019</v>
      </c>
      <c r="AE28">
        <f t="shared" si="21"/>
        <v>-9.5384889867417293</v>
      </c>
      <c r="AF28">
        <f t="shared" si="22"/>
        <v>74.214953655470424</v>
      </c>
      <c r="AG28">
        <f t="shared" si="23"/>
        <v>-17.15942646081195</v>
      </c>
      <c r="AH28">
        <f t="shared" si="24"/>
        <v>2.4165940541524864</v>
      </c>
      <c r="AI28">
        <f t="shared" si="25"/>
        <v>11.329684190079034</v>
      </c>
      <c r="AJ28">
        <v>274.4717956661554</v>
      </c>
      <c r="AK28">
        <v>278.75162424242421</v>
      </c>
      <c r="AL28">
        <v>-3.2832476353550129</v>
      </c>
      <c r="AM28">
        <v>64.475935062863428</v>
      </c>
      <c r="AN28">
        <f t="shared" si="26"/>
        <v>2.391054376790219</v>
      </c>
      <c r="AO28">
        <v>16.875283839893921</v>
      </c>
      <c r="AP28">
        <v>18.40563090909091</v>
      </c>
      <c r="AQ28">
        <v>-1.241521705794583E-5</v>
      </c>
      <c r="AR28">
        <v>77.596500056560814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36703.429786495712</v>
      </c>
      <c r="AX28">
        <f t="shared" si="30"/>
        <v>1999.998518518518</v>
      </c>
      <c r="AY28">
        <f t="shared" si="31"/>
        <v>1681.1987444444442</v>
      </c>
      <c r="AZ28">
        <f t="shared" si="32"/>
        <v>0.84059999488888515</v>
      </c>
      <c r="BA28">
        <f t="shared" si="33"/>
        <v>0.16075799013554826</v>
      </c>
      <c r="BB28">
        <v>3.26</v>
      </c>
      <c r="BC28">
        <v>0.5</v>
      </c>
      <c r="BD28" t="s">
        <v>352</v>
      </c>
      <c r="BE28">
        <v>2</v>
      </c>
      <c r="BF28" t="b">
        <v>1</v>
      </c>
      <c r="BG28">
        <v>1657644899.5</v>
      </c>
      <c r="BH28">
        <v>296.16277777777782</v>
      </c>
      <c r="BI28">
        <v>285.44133333333332</v>
      </c>
      <c r="BJ28">
        <v>18.413922222222219</v>
      </c>
      <c r="BK28">
        <v>16.867296296296299</v>
      </c>
      <c r="BL28">
        <v>300.03081481481479</v>
      </c>
      <c r="BM28">
        <v>18.500959259259261</v>
      </c>
      <c r="BN28">
        <v>499.99355555555559</v>
      </c>
      <c r="BO28">
        <v>68.156533333333357</v>
      </c>
      <c r="BP28">
        <v>9.9957885185185183E-2</v>
      </c>
      <c r="BQ28">
        <v>21.148062962962971</v>
      </c>
      <c r="BR28">
        <v>22.01396296296296</v>
      </c>
      <c r="BS28">
        <v>999.90000000000009</v>
      </c>
      <c r="BT28">
        <v>0</v>
      </c>
      <c r="BU28">
        <v>0</v>
      </c>
      <c r="BV28">
        <v>9985.0259259259255</v>
      </c>
      <c r="BW28">
        <v>0</v>
      </c>
      <c r="BX28">
        <v>1819.1411111111111</v>
      </c>
      <c r="BY28">
        <v>10.72163333333333</v>
      </c>
      <c r="BZ28">
        <v>301.71870370370368</v>
      </c>
      <c r="CA28">
        <v>290.33833333333342</v>
      </c>
      <c r="CB28">
        <v>1.546616666666667</v>
      </c>
      <c r="CC28">
        <v>285.44133333333332</v>
      </c>
      <c r="CD28">
        <v>16.867296296296299</v>
      </c>
      <c r="CE28">
        <v>1.2550285185185179</v>
      </c>
      <c r="CF28">
        <v>1.149615925925926</v>
      </c>
      <c r="CG28">
        <v>10.27082222222222</v>
      </c>
      <c r="CH28">
        <v>8.964613703703705</v>
      </c>
      <c r="CI28">
        <v>1999.998518518518</v>
      </c>
      <c r="CJ28">
        <v>0.98000222222222222</v>
      </c>
      <c r="CK28">
        <v>1.999785185185185E-2</v>
      </c>
      <c r="CL28">
        <v>0</v>
      </c>
      <c r="CM28">
        <v>2.2958925925925922</v>
      </c>
      <c r="CN28">
        <v>0</v>
      </c>
      <c r="CO28">
        <v>6508.7881481481481</v>
      </c>
      <c r="CP28">
        <v>16749.448148148149</v>
      </c>
      <c r="CQ28">
        <v>37.865666666666669</v>
      </c>
      <c r="CR28">
        <v>39.68933333333333</v>
      </c>
      <c r="CS28">
        <v>38.436999999999998</v>
      </c>
      <c r="CT28">
        <v>38</v>
      </c>
      <c r="CU28">
        <v>36.694000000000003</v>
      </c>
      <c r="CV28">
        <v>1959.998888888889</v>
      </c>
      <c r="CW28">
        <v>39.999629629629631</v>
      </c>
      <c r="CX28">
        <v>0</v>
      </c>
      <c r="CY28">
        <v>1657644907.2</v>
      </c>
      <c r="CZ28">
        <v>0</v>
      </c>
      <c r="DA28">
        <v>0</v>
      </c>
      <c r="DB28" t="s">
        <v>353</v>
      </c>
      <c r="DC28">
        <v>1657463822.5999999</v>
      </c>
      <c r="DD28">
        <v>1657463835.0999999</v>
      </c>
      <c r="DE28">
        <v>0</v>
      </c>
      <c r="DF28">
        <v>-2.657</v>
      </c>
      <c r="DG28">
        <v>-13.192</v>
      </c>
      <c r="DH28">
        <v>-3.9239999999999999</v>
      </c>
      <c r="DI28">
        <v>-0.217</v>
      </c>
      <c r="DJ28">
        <v>376</v>
      </c>
      <c r="DK28">
        <v>3</v>
      </c>
      <c r="DL28">
        <v>0.48</v>
      </c>
      <c r="DM28">
        <v>0.03</v>
      </c>
      <c r="DN28">
        <v>10.404821249999999</v>
      </c>
      <c r="DO28">
        <v>5.0144358348967657</v>
      </c>
      <c r="DP28">
        <v>0.48400766992470012</v>
      </c>
      <c r="DQ28">
        <v>0</v>
      </c>
      <c r="DR28">
        <v>1.543836</v>
      </c>
      <c r="DS28">
        <v>1.6192120075043209E-2</v>
      </c>
      <c r="DT28">
        <v>1.1322656446258531E-2</v>
      </c>
      <c r="DU28">
        <v>1</v>
      </c>
      <c r="DV28">
        <v>1</v>
      </c>
      <c r="DW28">
        <v>2</v>
      </c>
      <c r="DX28" t="s">
        <v>358</v>
      </c>
      <c r="DY28">
        <v>2.9819300000000002</v>
      </c>
      <c r="DZ28">
        <v>2.7156500000000001</v>
      </c>
      <c r="EA28">
        <v>5.10602E-2</v>
      </c>
      <c r="EB28">
        <v>4.8242E-2</v>
      </c>
      <c r="EC28">
        <v>6.7768200000000001E-2</v>
      </c>
      <c r="ED28">
        <v>6.2532400000000002E-2</v>
      </c>
      <c r="EE28">
        <v>29981.200000000001</v>
      </c>
      <c r="EF28">
        <v>30205.8</v>
      </c>
      <c r="EG28">
        <v>29370.1</v>
      </c>
      <c r="EH28">
        <v>29355.1</v>
      </c>
      <c r="EI28">
        <v>36292.300000000003</v>
      </c>
      <c r="EJ28">
        <v>36571.4</v>
      </c>
      <c r="EK28">
        <v>41376.5</v>
      </c>
      <c r="EL28">
        <v>41804.300000000003</v>
      </c>
      <c r="EM28">
        <v>1.9529799999999999</v>
      </c>
      <c r="EN28">
        <v>2.0863</v>
      </c>
      <c r="EO28">
        <v>3.7379599999999999E-2</v>
      </c>
      <c r="EP28">
        <v>0</v>
      </c>
      <c r="EQ28">
        <v>21.401199999999999</v>
      </c>
      <c r="ER28">
        <v>999.9</v>
      </c>
      <c r="ES28">
        <v>31.5</v>
      </c>
      <c r="ET28">
        <v>32.5</v>
      </c>
      <c r="EU28">
        <v>22.700199999999999</v>
      </c>
      <c r="EV28">
        <v>61.339799999999997</v>
      </c>
      <c r="EW28">
        <v>28.109000000000002</v>
      </c>
      <c r="EX28">
        <v>2</v>
      </c>
      <c r="EY28">
        <v>3.7304400000000001E-2</v>
      </c>
      <c r="EZ28">
        <v>5.6720600000000001</v>
      </c>
      <c r="FA28">
        <v>20.298500000000001</v>
      </c>
      <c r="FB28">
        <v>5.2192400000000001</v>
      </c>
      <c r="FC28">
        <v>12.0158</v>
      </c>
      <c r="FD28">
        <v>4.9894499999999997</v>
      </c>
      <c r="FE28">
        <v>3.2884500000000001</v>
      </c>
      <c r="FF28">
        <v>9999</v>
      </c>
      <c r="FG28">
        <v>9999</v>
      </c>
      <c r="FH28">
        <v>9999</v>
      </c>
      <c r="FI28">
        <v>149</v>
      </c>
      <c r="FJ28">
        <v>1.8672299999999999</v>
      </c>
      <c r="FK28">
        <v>1.8663000000000001</v>
      </c>
      <c r="FL28">
        <v>1.86582</v>
      </c>
      <c r="FM28">
        <v>1.8656900000000001</v>
      </c>
      <c r="FN28">
        <v>1.8675200000000001</v>
      </c>
      <c r="FO28">
        <v>1.86998</v>
      </c>
      <c r="FP28">
        <v>1.8686400000000001</v>
      </c>
      <c r="FQ28">
        <v>1.87012</v>
      </c>
      <c r="FR28">
        <v>0</v>
      </c>
      <c r="FS28">
        <v>0</v>
      </c>
      <c r="FT28">
        <v>0</v>
      </c>
      <c r="FU28">
        <v>0</v>
      </c>
      <c r="FV28" t="s">
        <v>355</v>
      </c>
      <c r="FW28" t="s">
        <v>356</v>
      </c>
      <c r="FX28" t="s">
        <v>357</v>
      </c>
      <c r="FY28" t="s">
        <v>357</v>
      </c>
      <c r="FZ28" t="s">
        <v>357</v>
      </c>
      <c r="GA28" t="s">
        <v>357</v>
      </c>
      <c r="GB28">
        <v>0</v>
      </c>
      <c r="GC28">
        <v>100</v>
      </c>
      <c r="GD28">
        <v>100</v>
      </c>
      <c r="GE28">
        <v>-3.7570000000000001</v>
      </c>
      <c r="GF28">
        <v>-8.7099999999999997E-2</v>
      </c>
      <c r="GG28">
        <v>-2.503340474207266</v>
      </c>
      <c r="GH28">
        <v>-4.5370224319852123E-3</v>
      </c>
      <c r="GI28">
        <v>-4.9080629379835182E-8</v>
      </c>
      <c r="GJ28">
        <v>3.9107113039945142E-11</v>
      </c>
      <c r="GK28">
        <v>-0.24027569774738661</v>
      </c>
      <c r="GL28">
        <v>-9.8915185991042508E-3</v>
      </c>
      <c r="GM28">
        <v>1.6388810510473959E-3</v>
      </c>
      <c r="GN28">
        <v>-3.5488373745853083E-5</v>
      </c>
      <c r="GO28">
        <v>4</v>
      </c>
      <c r="GP28">
        <v>2428</v>
      </c>
      <c r="GQ28">
        <v>1</v>
      </c>
      <c r="GR28">
        <v>23</v>
      </c>
      <c r="GS28">
        <v>3018.1</v>
      </c>
      <c r="GT28">
        <v>3017.9</v>
      </c>
      <c r="GU28">
        <v>0.88256800000000002</v>
      </c>
      <c r="GV28">
        <v>2.2363300000000002</v>
      </c>
      <c r="GW28">
        <v>1.94702</v>
      </c>
      <c r="GX28">
        <v>2.8283700000000001</v>
      </c>
      <c r="GY28">
        <v>2.19482</v>
      </c>
      <c r="GZ28">
        <v>2.35107</v>
      </c>
      <c r="HA28">
        <v>36.575899999999997</v>
      </c>
      <c r="HB28">
        <v>14.78</v>
      </c>
      <c r="HC28">
        <v>18</v>
      </c>
      <c r="HD28">
        <v>524.07299999999998</v>
      </c>
      <c r="HE28">
        <v>571.67200000000003</v>
      </c>
      <c r="HF28">
        <v>14.804399999999999</v>
      </c>
      <c r="HG28">
        <v>27.513100000000001</v>
      </c>
      <c r="HH28">
        <v>30.001999999999999</v>
      </c>
      <c r="HI28">
        <v>27.397300000000001</v>
      </c>
      <c r="HJ28">
        <v>27.3047</v>
      </c>
      <c r="HK28">
        <v>17.677600000000002</v>
      </c>
      <c r="HL28">
        <v>23.137699999999999</v>
      </c>
      <c r="HM28">
        <v>33.279800000000002</v>
      </c>
      <c r="HN28">
        <v>14.755599999999999</v>
      </c>
      <c r="HO28">
        <v>232.63200000000001</v>
      </c>
      <c r="HP28">
        <v>16.9132</v>
      </c>
      <c r="HQ28">
        <v>100.44499999999999</v>
      </c>
      <c r="HR28">
        <v>100.42700000000001</v>
      </c>
    </row>
    <row r="29" spans="1:226" x14ac:dyDescent="0.2">
      <c r="A29">
        <v>354</v>
      </c>
      <c r="B29">
        <v>1657644912</v>
      </c>
      <c r="C29">
        <v>4874.9000000953674</v>
      </c>
      <c r="D29" t="s">
        <v>384</v>
      </c>
      <c r="E29" t="s">
        <v>385</v>
      </c>
      <c r="F29">
        <v>5</v>
      </c>
      <c r="G29" t="s">
        <v>1480</v>
      </c>
      <c r="H29" t="s">
        <v>351</v>
      </c>
      <c r="I29">
        <v>1657644904.2142861</v>
      </c>
      <c r="J29">
        <f t="shared" si="0"/>
        <v>2.3665395497959748E-3</v>
      </c>
      <c r="K29">
        <f t="shared" si="1"/>
        <v>2.3665395497959749</v>
      </c>
      <c r="L29">
        <f t="shared" si="2"/>
        <v>10.836550288734554</v>
      </c>
      <c r="M29">
        <f t="shared" si="3"/>
        <v>280.99546428571432</v>
      </c>
      <c r="N29">
        <f t="shared" si="4"/>
        <v>120.00504479734852</v>
      </c>
      <c r="O29">
        <f t="shared" si="5"/>
        <v>8.1911489965324407</v>
      </c>
      <c r="P29">
        <f t="shared" si="6"/>
        <v>19.179824641546663</v>
      </c>
      <c r="Q29">
        <f t="shared" si="7"/>
        <v>0.11457164889863458</v>
      </c>
      <c r="R29">
        <f t="shared" si="8"/>
        <v>2.8359715038116819</v>
      </c>
      <c r="S29">
        <f t="shared" si="9"/>
        <v>0.11206097401704095</v>
      </c>
      <c r="T29">
        <f t="shared" si="10"/>
        <v>7.0259100552680143E-2</v>
      </c>
      <c r="U29">
        <f t="shared" si="11"/>
        <v>321.50910299999987</v>
      </c>
      <c r="V29">
        <f t="shared" si="12"/>
        <v>22.477929575297452</v>
      </c>
      <c r="W29">
        <f t="shared" si="13"/>
        <v>22.019360714285721</v>
      </c>
      <c r="X29">
        <f t="shared" si="14"/>
        <v>2.6566416020995134</v>
      </c>
      <c r="Y29">
        <f t="shared" si="15"/>
        <v>49.871604764655849</v>
      </c>
      <c r="Z29">
        <f t="shared" si="16"/>
        <v>1.2564940552895836</v>
      </c>
      <c r="AA29">
        <f t="shared" si="17"/>
        <v>2.5194578382207276</v>
      </c>
      <c r="AB29">
        <f t="shared" si="18"/>
        <v>1.4001475468099298</v>
      </c>
      <c r="AC29">
        <f t="shared" si="19"/>
        <v>-104.36439414600248</v>
      </c>
      <c r="AD29">
        <f t="shared" si="20"/>
        <v>-132.49862156348436</v>
      </c>
      <c r="AE29">
        <f t="shared" si="21"/>
        <v>-9.546808256948097</v>
      </c>
      <c r="AF29">
        <f t="shared" si="22"/>
        <v>75.099279033564898</v>
      </c>
      <c r="AG29">
        <f t="shared" si="23"/>
        <v>-17.634544449405009</v>
      </c>
      <c r="AH29">
        <f t="shared" si="24"/>
        <v>2.3962383291548739</v>
      </c>
      <c r="AI29">
        <f t="shared" si="25"/>
        <v>10.836550288734554</v>
      </c>
      <c r="AJ29">
        <v>257.79632555679262</v>
      </c>
      <c r="AK29">
        <v>262.37235757575752</v>
      </c>
      <c r="AL29">
        <v>-3.2747532519280469</v>
      </c>
      <c r="AM29">
        <v>64.475935062863428</v>
      </c>
      <c r="AN29">
        <f t="shared" si="26"/>
        <v>2.3665395497959749</v>
      </c>
      <c r="AO29">
        <v>16.883349927581762</v>
      </c>
      <c r="AP29">
        <v>18.398073939393939</v>
      </c>
      <c r="AQ29">
        <v>-3.4050513876162557E-5</v>
      </c>
      <c r="AR29">
        <v>77.596500056560814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36730.724605855197</v>
      </c>
      <c r="AX29">
        <f t="shared" si="30"/>
        <v>1999.9567857142849</v>
      </c>
      <c r="AY29">
        <f t="shared" si="31"/>
        <v>1681.1636999999992</v>
      </c>
      <c r="AZ29">
        <f t="shared" si="32"/>
        <v>0.84060001296456577</v>
      </c>
      <c r="BA29">
        <f t="shared" si="33"/>
        <v>0.16075802502161207</v>
      </c>
      <c r="BB29">
        <v>3.26</v>
      </c>
      <c r="BC29">
        <v>0.5</v>
      </c>
      <c r="BD29" t="s">
        <v>352</v>
      </c>
      <c r="BE29">
        <v>2</v>
      </c>
      <c r="BF29" t="b">
        <v>1</v>
      </c>
      <c r="BG29">
        <v>1657644904.2142861</v>
      </c>
      <c r="BH29">
        <v>280.99546428571432</v>
      </c>
      <c r="BI29">
        <v>269.93689285714282</v>
      </c>
      <c r="BJ29">
        <v>18.40836071428571</v>
      </c>
      <c r="BK29">
        <v>16.874792857142861</v>
      </c>
      <c r="BL29">
        <v>284.79410714285711</v>
      </c>
      <c r="BM29">
        <v>18.495482142857149</v>
      </c>
      <c r="BN29">
        <v>500.00628571428581</v>
      </c>
      <c r="BO29">
        <v>68.156710714285708</v>
      </c>
      <c r="BP29">
        <v>9.9994746428571424E-2</v>
      </c>
      <c r="BQ29">
        <v>21.152750000000001</v>
      </c>
      <c r="BR29">
        <v>22.019360714285721</v>
      </c>
      <c r="BS29">
        <v>999.9000000000002</v>
      </c>
      <c r="BT29">
        <v>0</v>
      </c>
      <c r="BU29">
        <v>0</v>
      </c>
      <c r="BV29">
        <v>9992.9046428571419</v>
      </c>
      <c r="BW29">
        <v>0</v>
      </c>
      <c r="BX29">
        <v>1819.6896428571431</v>
      </c>
      <c r="BY29">
        <v>11.05870714285714</v>
      </c>
      <c r="BZ29">
        <v>286.26535714285711</v>
      </c>
      <c r="CA29">
        <v>274.57003571428572</v>
      </c>
      <c r="CB29">
        <v>1.5335585714285711</v>
      </c>
      <c r="CC29">
        <v>269.93689285714282</v>
      </c>
      <c r="CD29">
        <v>16.874792857142861</v>
      </c>
      <c r="CE29">
        <v>1.2546524999999999</v>
      </c>
      <c r="CF29">
        <v>1.150129642857143</v>
      </c>
      <c r="CG29">
        <v>10.266339285714279</v>
      </c>
      <c r="CH29">
        <v>8.9712325000000011</v>
      </c>
      <c r="CI29">
        <v>1999.9567857142849</v>
      </c>
      <c r="CJ29">
        <v>0.98000182142857128</v>
      </c>
      <c r="CK29">
        <v>1.999823928571429E-2</v>
      </c>
      <c r="CL29">
        <v>0</v>
      </c>
      <c r="CM29">
        <v>2.3489642857142861</v>
      </c>
      <c r="CN29">
        <v>0</v>
      </c>
      <c r="CO29">
        <v>6504.3392857142844</v>
      </c>
      <c r="CP29">
        <v>16749.096428571429</v>
      </c>
      <c r="CQ29">
        <v>37.850250000000003</v>
      </c>
      <c r="CR29">
        <v>39.686999999999991</v>
      </c>
      <c r="CS29">
        <v>38.436999999999998</v>
      </c>
      <c r="CT29">
        <v>38</v>
      </c>
      <c r="CU29">
        <v>36.686999999999998</v>
      </c>
      <c r="CV29">
        <v>1959.9567857142849</v>
      </c>
      <c r="CW29">
        <v>40</v>
      </c>
      <c r="CX29">
        <v>0</v>
      </c>
      <c r="CY29">
        <v>1657644912</v>
      </c>
      <c r="CZ29">
        <v>0</v>
      </c>
      <c r="DA29">
        <v>0</v>
      </c>
      <c r="DB29" t="s">
        <v>353</v>
      </c>
      <c r="DC29">
        <v>1657463822.5999999</v>
      </c>
      <c r="DD29">
        <v>1657463835.0999999</v>
      </c>
      <c r="DE29">
        <v>0</v>
      </c>
      <c r="DF29">
        <v>-2.657</v>
      </c>
      <c r="DG29">
        <v>-13.192</v>
      </c>
      <c r="DH29">
        <v>-3.9239999999999999</v>
      </c>
      <c r="DI29">
        <v>-0.217</v>
      </c>
      <c r="DJ29">
        <v>376</v>
      </c>
      <c r="DK29">
        <v>3</v>
      </c>
      <c r="DL29">
        <v>0.48</v>
      </c>
      <c r="DM29">
        <v>0.03</v>
      </c>
      <c r="DN29">
        <v>10.81722195121951</v>
      </c>
      <c r="DO29">
        <v>4.3620543554006739</v>
      </c>
      <c r="DP29">
        <v>0.43139447654808111</v>
      </c>
      <c r="DQ29">
        <v>0</v>
      </c>
      <c r="DR29">
        <v>1.5406148780487809</v>
      </c>
      <c r="DS29">
        <v>-0.14468843205574991</v>
      </c>
      <c r="DT29">
        <v>1.5158505802217439E-2</v>
      </c>
      <c r="DU29">
        <v>0</v>
      </c>
      <c r="DV29">
        <v>0</v>
      </c>
      <c r="DW29">
        <v>2</v>
      </c>
      <c r="DX29" t="s">
        <v>359</v>
      </c>
      <c r="DY29">
        <v>2.9819800000000001</v>
      </c>
      <c r="DZ29">
        <v>2.7155900000000002</v>
      </c>
      <c r="EA29">
        <v>4.8516400000000001E-2</v>
      </c>
      <c r="EB29">
        <v>4.5619E-2</v>
      </c>
      <c r="EC29">
        <v>6.7750299999999999E-2</v>
      </c>
      <c r="ED29">
        <v>6.2511800000000006E-2</v>
      </c>
      <c r="EE29">
        <v>30061</v>
      </c>
      <c r="EF29">
        <v>30289</v>
      </c>
      <c r="EG29">
        <v>29369.599999999999</v>
      </c>
      <c r="EH29">
        <v>29355.1</v>
      </c>
      <c r="EI29">
        <v>36292.400000000001</v>
      </c>
      <c r="EJ29">
        <v>36572</v>
      </c>
      <c r="EK29">
        <v>41375.9</v>
      </c>
      <c r="EL29">
        <v>41804.1</v>
      </c>
      <c r="EM29">
        <v>1.9527000000000001</v>
      </c>
      <c r="EN29">
        <v>2.0860799999999999</v>
      </c>
      <c r="EO29">
        <v>3.7889899999999997E-2</v>
      </c>
      <c r="EP29">
        <v>0</v>
      </c>
      <c r="EQ29">
        <v>21.406500000000001</v>
      </c>
      <c r="ER29">
        <v>999.9</v>
      </c>
      <c r="ES29">
        <v>31.5</v>
      </c>
      <c r="ET29">
        <v>32.5</v>
      </c>
      <c r="EU29">
        <v>22.7014</v>
      </c>
      <c r="EV29">
        <v>61.439799999999998</v>
      </c>
      <c r="EW29">
        <v>27.988800000000001</v>
      </c>
      <c r="EX29">
        <v>2</v>
      </c>
      <c r="EY29">
        <v>3.77083E-2</v>
      </c>
      <c r="EZ29">
        <v>5.5704500000000001</v>
      </c>
      <c r="FA29">
        <v>20.302399999999999</v>
      </c>
      <c r="FB29">
        <v>5.2190899999999996</v>
      </c>
      <c r="FC29">
        <v>12.015599999999999</v>
      </c>
      <c r="FD29">
        <v>4.9893000000000001</v>
      </c>
      <c r="FE29">
        <v>3.2884799999999998</v>
      </c>
      <c r="FF29">
        <v>9999</v>
      </c>
      <c r="FG29">
        <v>9999</v>
      </c>
      <c r="FH29">
        <v>9999</v>
      </c>
      <c r="FI29">
        <v>149</v>
      </c>
      <c r="FJ29">
        <v>1.8672500000000001</v>
      </c>
      <c r="FK29">
        <v>1.8663000000000001</v>
      </c>
      <c r="FL29">
        <v>1.8658300000000001</v>
      </c>
      <c r="FM29">
        <v>1.8656900000000001</v>
      </c>
      <c r="FN29">
        <v>1.8675200000000001</v>
      </c>
      <c r="FO29">
        <v>1.86999</v>
      </c>
      <c r="FP29">
        <v>1.86863</v>
      </c>
      <c r="FQ29">
        <v>1.8701099999999999</v>
      </c>
      <c r="FR29">
        <v>0</v>
      </c>
      <c r="FS29">
        <v>0</v>
      </c>
      <c r="FT29">
        <v>0</v>
      </c>
      <c r="FU29">
        <v>0</v>
      </c>
      <c r="FV29" t="s">
        <v>355</v>
      </c>
      <c r="FW29" t="s">
        <v>356</v>
      </c>
      <c r="FX29" t="s">
        <v>357</v>
      </c>
      <c r="FY29" t="s">
        <v>357</v>
      </c>
      <c r="FZ29" t="s">
        <v>357</v>
      </c>
      <c r="GA29" t="s">
        <v>357</v>
      </c>
      <c r="GB29">
        <v>0</v>
      </c>
      <c r="GC29">
        <v>100</v>
      </c>
      <c r="GD29">
        <v>100</v>
      </c>
      <c r="GE29">
        <v>-3.6840000000000002</v>
      </c>
      <c r="GF29">
        <v>-8.7300000000000003E-2</v>
      </c>
      <c r="GG29">
        <v>-2.503340474207266</v>
      </c>
      <c r="GH29">
        <v>-4.5370224319852123E-3</v>
      </c>
      <c r="GI29">
        <v>-4.9080629379835182E-8</v>
      </c>
      <c r="GJ29">
        <v>3.9107113039945142E-11</v>
      </c>
      <c r="GK29">
        <v>-0.24027569774738661</v>
      </c>
      <c r="GL29">
        <v>-9.8915185991042508E-3</v>
      </c>
      <c r="GM29">
        <v>1.6388810510473959E-3</v>
      </c>
      <c r="GN29">
        <v>-3.5488373745853083E-5</v>
      </c>
      <c r="GO29">
        <v>4</v>
      </c>
      <c r="GP29">
        <v>2428</v>
      </c>
      <c r="GQ29">
        <v>1</v>
      </c>
      <c r="GR29">
        <v>23</v>
      </c>
      <c r="GS29">
        <v>3018.2</v>
      </c>
      <c r="GT29">
        <v>3017.9</v>
      </c>
      <c r="GU29">
        <v>0.83862300000000001</v>
      </c>
      <c r="GV29">
        <v>2.2412100000000001</v>
      </c>
      <c r="GW29">
        <v>1.94702</v>
      </c>
      <c r="GX29">
        <v>2.8283700000000001</v>
      </c>
      <c r="GY29">
        <v>2.19482</v>
      </c>
      <c r="GZ29">
        <v>2.34619</v>
      </c>
      <c r="HA29">
        <v>36.575899999999997</v>
      </c>
      <c r="HB29">
        <v>14.78</v>
      </c>
      <c r="HC29">
        <v>18</v>
      </c>
      <c r="HD29">
        <v>523.96199999999999</v>
      </c>
      <c r="HE29">
        <v>571.58399999999995</v>
      </c>
      <c r="HF29">
        <v>14.7478</v>
      </c>
      <c r="HG29">
        <v>27.520099999999999</v>
      </c>
      <c r="HH29">
        <v>30.001000000000001</v>
      </c>
      <c r="HI29">
        <v>27.405100000000001</v>
      </c>
      <c r="HJ29">
        <v>27.3126</v>
      </c>
      <c r="HK29">
        <v>16.790500000000002</v>
      </c>
      <c r="HL29">
        <v>23.137699999999999</v>
      </c>
      <c r="HM29">
        <v>32.902700000000003</v>
      </c>
      <c r="HN29">
        <v>14.7362</v>
      </c>
      <c r="HO29">
        <v>212.59700000000001</v>
      </c>
      <c r="HP29">
        <v>16.923500000000001</v>
      </c>
      <c r="HQ29">
        <v>100.444</v>
      </c>
      <c r="HR29">
        <v>100.426</v>
      </c>
    </row>
    <row r="30" spans="1:226" x14ac:dyDescent="0.2">
      <c r="A30">
        <v>355</v>
      </c>
      <c r="B30">
        <v>1657644917</v>
      </c>
      <c r="C30">
        <v>4879.9000000953674</v>
      </c>
      <c r="D30" t="s">
        <v>386</v>
      </c>
      <c r="E30" t="s">
        <v>387</v>
      </c>
      <c r="F30">
        <v>5</v>
      </c>
      <c r="G30" t="s">
        <v>1480</v>
      </c>
      <c r="H30" t="s">
        <v>351</v>
      </c>
      <c r="I30">
        <v>1657644909.5</v>
      </c>
      <c r="J30">
        <f t="shared" si="0"/>
        <v>2.389364046500348E-3</v>
      </c>
      <c r="K30">
        <f t="shared" si="1"/>
        <v>2.3893640465003481</v>
      </c>
      <c r="L30">
        <f t="shared" si="2"/>
        <v>9.9958957750237296</v>
      </c>
      <c r="M30">
        <f t="shared" si="3"/>
        <v>263.98407407407399</v>
      </c>
      <c r="N30">
        <f t="shared" si="4"/>
        <v>116.50877657166899</v>
      </c>
      <c r="O30">
        <f t="shared" si="5"/>
        <v>7.9525099260717624</v>
      </c>
      <c r="P30">
        <f t="shared" si="6"/>
        <v>18.018693794347374</v>
      </c>
      <c r="Q30">
        <f t="shared" si="7"/>
        <v>0.11557310934572082</v>
      </c>
      <c r="R30">
        <f t="shared" si="8"/>
        <v>2.8378393868577056</v>
      </c>
      <c r="S30">
        <f t="shared" si="9"/>
        <v>0.11302051982556961</v>
      </c>
      <c r="T30">
        <f t="shared" si="10"/>
        <v>7.0862469312835158E-2</v>
      </c>
      <c r="U30">
        <f t="shared" si="11"/>
        <v>321.50955688888894</v>
      </c>
      <c r="V30">
        <f t="shared" si="12"/>
        <v>22.472857375768619</v>
      </c>
      <c r="W30">
        <f t="shared" si="13"/>
        <v>22.02591111111111</v>
      </c>
      <c r="X30">
        <f t="shared" si="14"/>
        <v>2.6577029329716582</v>
      </c>
      <c r="Y30">
        <f t="shared" si="15"/>
        <v>49.848589969907209</v>
      </c>
      <c r="Z30">
        <f t="shared" si="16"/>
        <v>1.2560591162598751</v>
      </c>
      <c r="AA30">
        <f t="shared" si="17"/>
        <v>2.5197485365546703</v>
      </c>
      <c r="AB30">
        <f t="shared" si="18"/>
        <v>1.4016438167117831</v>
      </c>
      <c r="AC30">
        <f t="shared" si="19"/>
        <v>-105.37095445066535</v>
      </c>
      <c r="AD30">
        <f t="shared" si="20"/>
        <v>-133.30048787248913</v>
      </c>
      <c r="AE30">
        <f t="shared" si="21"/>
        <v>-9.5986748720572166</v>
      </c>
      <c r="AF30">
        <f t="shared" si="22"/>
        <v>73.239439693677213</v>
      </c>
      <c r="AG30">
        <f t="shared" si="23"/>
        <v>-18.16225349054077</v>
      </c>
      <c r="AH30">
        <f t="shared" si="24"/>
        <v>2.3893398870101898</v>
      </c>
      <c r="AI30">
        <f t="shared" si="25"/>
        <v>9.9958957750237296</v>
      </c>
      <c r="AJ30">
        <v>241.0399693980761</v>
      </c>
      <c r="AK30">
        <v>246.0724909090909</v>
      </c>
      <c r="AL30">
        <v>-3.2466190958362908</v>
      </c>
      <c r="AM30">
        <v>64.475935062863428</v>
      </c>
      <c r="AN30">
        <f t="shared" si="26"/>
        <v>2.3893640465003481</v>
      </c>
      <c r="AO30">
        <v>16.862405543963181</v>
      </c>
      <c r="AP30">
        <v>18.391789696969688</v>
      </c>
      <c r="AQ30">
        <v>-3.7921274685821308E-5</v>
      </c>
      <c r="AR30">
        <v>77.596500056560814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36763.71670340409</v>
      </c>
      <c r="AX30">
        <f t="shared" si="30"/>
        <v>1999.9596296296299</v>
      </c>
      <c r="AY30">
        <f t="shared" si="31"/>
        <v>1681.1660888888889</v>
      </c>
      <c r="AZ30">
        <f t="shared" si="32"/>
        <v>0.84060001211135549</v>
      </c>
      <c r="BA30">
        <f t="shared" si="33"/>
        <v>0.16075802337491626</v>
      </c>
      <c r="BB30">
        <v>3.26</v>
      </c>
      <c r="BC30">
        <v>0.5</v>
      </c>
      <c r="BD30" t="s">
        <v>352</v>
      </c>
      <c r="BE30">
        <v>2</v>
      </c>
      <c r="BF30" t="b">
        <v>1</v>
      </c>
      <c r="BG30">
        <v>1657644909.5</v>
      </c>
      <c r="BH30">
        <v>263.98407407407399</v>
      </c>
      <c r="BI30">
        <v>252.5534814814815</v>
      </c>
      <c r="BJ30">
        <v>18.40197777777778</v>
      </c>
      <c r="BK30">
        <v>16.872788888888891</v>
      </c>
      <c r="BL30">
        <v>267.70481481481482</v>
      </c>
      <c r="BM30">
        <v>18.489185185185189</v>
      </c>
      <c r="BN30">
        <v>499.99777777777769</v>
      </c>
      <c r="BO30">
        <v>68.156785185185186</v>
      </c>
      <c r="BP30">
        <v>9.9960444444444435E-2</v>
      </c>
      <c r="BQ30">
        <v>21.154629629629628</v>
      </c>
      <c r="BR30">
        <v>22.02591111111111</v>
      </c>
      <c r="BS30">
        <v>999.90000000000009</v>
      </c>
      <c r="BT30">
        <v>0</v>
      </c>
      <c r="BU30">
        <v>0</v>
      </c>
      <c r="BV30">
        <v>10002.31777777778</v>
      </c>
      <c r="BW30">
        <v>0</v>
      </c>
      <c r="BX30">
        <v>1820.148518518519</v>
      </c>
      <c r="BY30">
        <v>11.43067037037037</v>
      </c>
      <c r="BZ30">
        <v>268.93318518518521</v>
      </c>
      <c r="CA30">
        <v>256.887962962963</v>
      </c>
      <c r="CB30">
        <v>1.5291759259259261</v>
      </c>
      <c r="CC30">
        <v>252.5534814814815</v>
      </c>
      <c r="CD30">
        <v>16.872788888888891</v>
      </c>
      <c r="CE30">
        <v>1.2542177777777781</v>
      </c>
      <c r="CF30">
        <v>1.1499944444444441</v>
      </c>
      <c r="CG30">
        <v>10.26116666666667</v>
      </c>
      <c r="CH30">
        <v>8.9694907407407403</v>
      </c>
      <c r="CI30">
        <v>1999.9596296296299</v>
      </c>
      <c r="CJ30">
        <v>0.98000177777777764</v>
      </c>
      <c r="CK30">
        <v>1.9998281481481479E-2</v>
      </c>
      <c r="CL30">
        <v>0</v>
      </c>
      <c r="CM30">
        <v>2.3363444444444439</v>
      </c>
      <c r="CN30">
        <v>0</v>
      </c>
      <c r="CO30">
        <v>6500.1533333333336</v>
      </c>
      <c r="CP30">
        <v>16749.11851851852</v>
      </c>
      <c r="CQ30">
        <v>37.828333333333333</v>
      </c>
      <c r="CR30">
        <v>39.686999999999991</v>
      </c>
      <c r="CS30">
        <v>38.436999999999998</v>
      </c>
      <c r="CT30">
        <v>38</v>
      </c>
      <c r="CU30">
        <v>36.686999999999998</v>
      </c>
      <c r="CV30">
        <v>1959.9596296296299</v>
      </c>
      <c r="CW30">
        <v>40</v>
      </c>
      <c r="CX30">
        <v>0</v>
      </c>
      <c r="CY30">
        <v>1657644916.8</v>
      </c>
      <c r="CZ30">
        <v>0</v>
      </c>
      <c r="DA30">
        <v>0</v>
      </c>
      <c r="DB30" t="s">
        <v>353</v>
      </c>
      <c r="DC30">
        <v>1657463822.5999999</v>
      </c>
      <c r="DD30">
        <v>1657463835.0999999</v>
      </c>
      <c r="DE30">
        <v>0</v>
      </c>
      <c r="DF30">
        <v>-2.657</v>
      </c>
      <c r="DG30">
        <v>-13.192</v>
      </c>
      <c r="DH30">
        <v>-3.9239999999999999</v>
      </c>
      <c r="DI30">
        <v>-0.217</v>
      </c>
      <c r="DJ30">
        <v>376</v>
      </c>
      <c r="DK30">
        <v>3</v>
      </c>
      <c r="DL30">
        <v>0.48</v>
      </c>
      <c r="DM30">
        <v>0.03</v>
      </c>
      <c r="DN30">
        <v>11.187239024390241</v>
      </c>
      <c r="DO30">
        <v>4.2381303135888473</v>
      </c>
      <c r="DP30">
        <v>0.41877568002979121</v>
      </c>
      <c r="DQ30">
        <v>0</v>
      </c>
      <c r="DR30">
        <v>1.5348056097560969</v>
      </c>
      <c r="DS30">
        <v>-8.0576445993028378E-2</v>
      </c>
      <c r="DT30">
        <v>1.22044328309741E-2</v>
      </c>
      <c r="DU30">
        <v>1</v>
      </c>
      <c r="DV30">
        <v>1</v>
      </c>
      <c r="DW30">
        <v>2</v>
      </c>
      <c r="DX30" t="s">
        <v>358</v>
      </c>
      <c r="DY30">
        <v>2.98197</v>
      </c>
      <c r="DZ30">
        <v>2.7156099999999999</v>
      </c>
      <c r="EA30">
        <v>4.5923499999999999E-2</v>
      </c>
      <c r="EB30">
        <v>4.2941600000000003E-2</v>
      </c>
      <c r="EC30">
        <v>6.7728099999999999E-2</v>
      </c>
      <c r="ED30">
        <v>6.24597E-2</v>
      </c>
      <c r="EE30">
        <v>30143</v>
      </c>
      <c r="EF30">
        <v>30373.4</v>
      </c>
      <c r="EG30">
        <v>29369.7</v>
      </c>
      <c r="EH30">
        <v>29354.6</v>
      </c>
      <c r="EI30">
        <v>36293.5</v>
      </c>
      <c r="EJ30">
        <v>36573.300000000003</v>
      </c>
      <c r="EK30">
        <v>41376.199999999997</v>
      </c>
      <c r="EL30">
        <v>41803.300000000003</v>
      </c>
      <c r="EM30">
        <v>1.95268</v>
      </c>
      <c r="EN30">
        <v>2.0858500000000002</v>
      </c>
      <c r="EO30">
        <v>3.8381699999999998E-2</v>
      </c>
      <c r="EP30">
        <v>0</v>
      </c>
      <c r="EQ30">
        <v>21.411899999999999</v>
      </c>
      <c r="ER30">
        <v>999.9</v>
      </c>
      <c r="ES30">
        <v>31.5</v>
      </c>
      <c r="ET30">
        <v>32.5</v>
      </c>
      <c r="EU30">
        <v>22.700199999999999</v>
      </c>
      <c r="EV30">
        <v>61.149799999999999</v>
      </c>
      <c r="EW30">
        <v>28.056899999999999</v>
      </c>
      <c r="EX30">
        <v>2</v>
      </c>
      <c r="EY30">
        <v>3.7779500000000001E-2</v>
      </c>
      <c r="EZ30">
        <v>5.5486000000000004</v>
      </c>
      <c r="FA30">
        <v>20.303100000000001</v>
      </c>
      <c r="FB30">
        <v>5.2192400000000001</v>
      </c>
      <c r="FC30">
        <v>12.015599999999999</v>
      </c>
      <c r="FD30">
        <v>4.9892000000000003</v>
      </c>
      <c r="FE30">
        <v>3.2883800000000001</v>
      </c>
      <c r="FF30">
        <v>9999</v>
      </c>
      <c r="FG30">
        <v>9999</v>
      </c>
      <c r="FH30">
        <v>9999</v>
      </c>
      <c r="FI30">
        <v>149</v>
      </c>
      <c r="FJ30">
        <v>1.8672200000000001</v>
      </c>
      <c r="FK30">
        <v>1.8663000000000001</v>
      </c>
      <c r="FL30">
        <v>1.8658399999999999</v>
      </c>
      <c r="FM30">
        <v>1.8656900000000001</v>
      </c>
      <c r="FN30">
        <v>1.8675200000000001</v>
      </c>
      <c r="FO30">
        <v>1.86998</v>
      </c>
      <c r="FP30">
        <v>1.86863</v>
      </c>
      <c r="FQ30">
        <v>1.8701099999999999</v>
      </c>
      <c r="FR30">
        <v>0</v>
      </c>
      <c r="FS30">
        <v>0</v>
      </c>
      <c r="FT30">
        <v>0</v>
      </c>
      <c r="FU30">
        <v>0</v>
      </c>
      <c r="FV30" t="s">
        <v>355</v>
      </c>
      <c r="FW30" t="s">
        <v>356</v>
      </c>
      <c r="FX30" t="s">
        <v>357</v>
      </c>
      <c r="FY30" t="s">
        <v>357</v>
      </c>
      <c r="FZ30" t="s">
        <v>357</v>
      </c>
      <c r="GA30" t="s">
        <v>357</v>
      </c>
      <c r="GB30">
        <v>0</v>
      </c>
      <c r="GC30">
        <v>100</v>
      </c>
      <c r="GD30">
        <v>100</v>
      </c>
      <c r="GE30">
        <v>-3.6110000000000002</v>
      </c>
      <c r="GF30">
        <v>-8.7300000000000003E-2</v>
      </c>
      <c r="GG30">
        <v>-2.503340474207266</v>
      </c>
      <c r="GH30">
        <v>-4.5370224319852123E-3</v>
      </c>
      <c r="GI30">
        <v>-4.9080629379835182E-8</v>
      </c>
      <c r="GJ30">
        <v>3.9107113039945142E-11</v>
      </c>
      <c r="GK30">
        <v>-0.24027569774738661</v>
      </c>
      <c r="GL30">
        <v>-9.8915185991042508E-3</v>
      </c>
      <c r="GM30">
        <v>1.6388810510473959E-3</v>
      </c>
      <c r="GN30">
        <v>-3.5488373745853083E-5</v>
      </c>
      <c r="GO30">
        <v>4</v>
      </c>
      <c r="GP30">
        <v>2428</v>
      </c>
      <c r="GQ30">
        <v>1</v>
      </c>
      <c r="GR30">
        <v>23</v>
      </c>
      <c r="GS30">
        <v>3018.2</v>
      </c>
      <c r="GT30">
        <v>3018</v>
      </c>
      <c r="GU30">
        <v>0.78979500000000002</v>
      </c>
      <c r="GV30">
        <v>2.2424300000000001</v>
      </c>
      <c r="GW30">
        <v>1.94702</v>
      </c>
      <c r="GX30">
        <v>2.8283700000000001</v>
      </c>
      <c r="GY30">
        <v>2.19482</v>
      </c>
      <c r="GZ30">
        <v>2.34009</v>
      </c>
      <c r="HA30">
        <v>36.575899999999997</v>
      </c>
      <c r="HB30">
        <v>14.78</v>
      </c>
      <c r="HC30">
        <v>18</v>
      </c>
      <c r="HD30">
        <v>524.01199999999994</v>
      </c>
      <c r="HE30">
        <v>571.49300000000005</v>
      </c>
      <c r="HF30">
        <v>14.719099999999999</v>
      </c>
      <c r="HG30">
        <v>27.527100000000001</v>
      </c>
      <c r="HH30">
        <v>30.000499999999999</v>
      </c>
      <c r="HI30">
        <v>27.412700000000001</v>
      </c>
      <c r="HJ30">
        <v>27.3202</v>
      </c>
      <c r="HK30">
        <v>15.8224</v>
      </c>
      <c r="HL30">
        <v>23.137699999999999</v>
      </c>
      <c r="HM30">
        <v>32.902700000000003</v>
      </c>
      <c r="HN30">
        <v>14.7034</v>
      </c>
      <c r="HO30">
        <v>199.22399999999999</v>
      </c>
      <c r="HP30">
        <v>16.9358</v>
      </c>
      <c r="HQ30">
        <v>100.444</v>
      </c>
      <c r="HR30">
        <v>100.425</v>
      </c>
    </row>
    <row r="31" spans="1:226" x14ac:dyDescent="0.2">
      <c r="A31">
        <v>356</v>
      </c>
      <c r="B31">
        <v>1657644922</v>
      </c>
      <c r="C31">
        <v>4884.9000000953674</v>
      </c>
      <c r="D31" t="s">
        <v>388</v>
      </c>
      <c r="E31" t="s">
        <v>389</v>
      </c>
      <c r="F31">
        <v>5</v>
      </c>
      <c r="G31" t="s">
        <v>1480</v>
      </c>
      <c r="H31" t="s">
        <v>351</v>
      </c>
      <c r="I31">
        <v>1657644914.2142861</v>
      </c>
      <c r="J31">
        <f t="shared" si="0"/>
        <v>2.3840185476304621E-3</v>
      </c>
      <c r="K31">
        <f t="shared" si="1"/>
        <v>2.3840185476304621</v>
      </c>
      <c r="L31">
        <f t="shared" si="2"/>
        <v>9.572307995199278</v>
      </c>
      <c r="M31">
        <f t="shared" si="3"/>
        <v>248.84017857142859</v>
      </c>
      <c r="N31">
        <f t="shared" si="4"/>
        <v>107.30034271792368</v>
      </c>
      <c r="O31">
        <f t="shared" si="5"/>
        <v>7.3239577492318437</v>
      </c>
      <c r="P31">
        <f t="shared" si="6"/>
        <v>16.984987261033389</v>
      </c>
      <c r="Q31">
        <f t="shared" si="7"/>
        <v>0.11518579375842029</v>
      </c>
      <c r="R31">
        <f t="shared" si="8"/>
        <v>2.8370340856726419</v>
      </c>
      <c r="S31">
        <f t="shared" si="9"/>
        <v>0.11264937943781002</v>
      </c>
      <c r="T31">
        <f t="shared" si="10"/>
        <v>7.0629097024701881E-2</v>
      </c>
      <c r="U31">
        <f t="shared" si="11"/>
        <v>321.512067</v>
      </c>
      <c r="V31">
        <f t="shared" si="12"/>
        <v>22.47457684507172</v>
      </c>
      <c r="W31">
        <f t="shared" si="13"/>
        <v>22.031685714285711</v>
      </c>
      <c r="X31">
        <f t="shared" si="14"/>
        <v>2.6586388733181567</v>
      </c>
      <c r="Y31">
        <f t="shared" si="15"/>
        <v>49.827860949847093</v>
      </c>
      <c r="Z31">
        <f t="shared" si="16"/>
        <v>1.2555303850978659</v>
      </c>
      <c r="AA31">
        <f t="shared" si="17"/>
        <v>2.5197356682872392</v>
      </c>
      <c r="AB31">
        <f t="shared" si="18"/>
        <v>1.4031084882202909</v>
      </c>
      <c r="AC31">
        <f t="shared" si="19"/>
        <v>-105.13521795050337</v>
      </c>
      <c r="AD31">
        <f t="shared" si="20"/>
        <v>-134.15861306198656</v>
      </c>
      <c r="AE31">
        <f t="shared" si="21"/>
        <v>-9.6634890565386851</v>
      </c>
      <c r="AF31">
        <f t="shared" si="22"/>
        <v>72.554746930971362</v>
      </c>
      <c r="AG31">
        <f t="shared" si="23"/>
        <v>-18.694009948219264</v>
      </c>
      <c r="AH31">
        <f t="shared" si="24"/>
        <v>2.3855878957163164</v>
      </c>
      <c r="AI31">
        <f t="shared" si="25"/>
        <v>9.572307995199278</v>
      </c>
      <c r="AJ31">
        <v>224.2703868793125</v>
      </c>
      <c r="AK31">
        <v>229.67614545454549</v>
      </c>
      <c r="AL31">
        <v>-3.2723326334323102</v>
      </c>
      <c r="AM31">
        <v>64.475935062863428</v>
      </c>
      <c r="AN31">
        <f t="shared" si="26"/>
        <v>2.3840185476304621</v>
      </c>
      <c r="AO31">
        <v>16.8578117277216</v>
      </c>
      <c r="AP31">
        <v>18.383791515151511</v>
      </c>
      <c r="AQ31">
        <v>-4.2142952878758642E-5</v>
      </c>
      <c r="AR31">
        <v>77.596500056560814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36749.398449187815</v>
      </c>
      <c r="AX31">
        <f t="shared" si="30"/>
        <v>1999.9753571428571</v>
      </c>
      <c r="AY31">
        <f t="shared" si="31"/>
        <v>1681.1792999999998</v>
      </c>
      <c r="AZ31">
        <f t="shared" si="32"/>
        <v>0.84060000739294816</v>
      </c>
      <c r="BA31">
        <f t="shared" si="33"/>
        <v>0.16075801426839009</v>
      </c>
      <c r="BB31">
        <v>3.26</v>
      </c>
      <c r="BC31">
        <v>0.5</v>
      </c>
      <c r="BD31" t="s">
        <v>352</v>
      </c>
      <c r="BE31">
        <v>2</v>
      </c>
      <c r="BF31" t="b">
        <v>1</v>
      </c>
      <c r="BG31">
        <v>1657644914.2142861</v>
      </c>
      <c r="BH31">
        <v>248.84017857142859</v>
      </c>
      <c r="BI31">
        <v>237.03878571428581</v>
      </c>
      <c r="BJ31">
        <v>18.394267857142861</v>
      </c>
      <c r="BK31">
        <v>16.867482142857149</v>
      </c>
      <c r="BL31">
        <v>252.49160714285719</v>
      </c>
      <c r="BM31">
        <v>18.481585714285711</v>
      </c>
      <c r="BN31">
        <v>500.00232142857141</v>
      </c>
      <c r="BO31">
        <v>68.15658928571429</v>
      </c>
      <c r="BP31">
        <v>0.1000216785714286</v>
      </c>
      <c r="BQ31">
        <v>21.154546428571429</v>
      </c>
      <c r="BR31">
        <v>22.031685714285711</v>
      </c>
      <c r="BS31">
        <v>999.9000000000002</v>
      </c>
      <c r="BT31">
        <v>0</v>
      </c>
      <c r="BU31">
        <v>0</v>
      </c>
      <c r="BV31">
        <v>9998.2832142857133</v>
      </c>
      <c r="BW31">
        <v>0</v>
      </c>
      <c r="BX31">
        <v>1820.6125</v>
      </c>
      <c r="BY31">
        <v>11.801403571428571</v>
      </c>
      <c r="BZ31">
        <v>253.50328571428571</v>
      </c>
      <c r="CA31">
        <v>241.10582142857149</v>
      </c>
      <c r="CB31">
        <v>1.526778571428572</v>
      </c>
      <c r="CC31">
        <v>237.03878571428581</v>
      </c>
      <c r="CD31">
        <v>16.867482142857149</v>
      </c>
      <c r="CE31">
        <v>1.2536892857142861</v>
      </c>
      <c r="CF31">
        <v>1.1496296428571431</v>
      </c>
      <c r="CG31">
        <v>10.254849999999999</v>
      </c>
      <c r="CH31">
        <v>8.9647842857142859</v>
      </c>
      <c r="CI31">
        <v>1999.9753571428571</v>
      </c>
      <c r="CJ31">
        <v>0.98000182142857128</v>
      </c>
      <c r="CK31">
        <v>1.999823928571429E-2</v>
      </c>
      <c r="CL31">
        <v>0</v>
      </c>
      <c r="CM31">
        <v>2.3509571428571432</v>
      </c>
      <c r="CN31">
        <v>0</v>
      </c>
      <c r="CO31">
        <v>6497.2346428571418</v>
      </c>
      <c r="CP31">
        <v>16749.264285714289</v>
      </c>
      <c r="CQ31">
        <v>37.816499999999998</v>
      </c>
      <c r="CR31">
        <v>39.686999999999991</v>
      </c>
      <c r="CS31">
        <v>38.436999999999998</v>
      </c>
      <c r="CT31">
        <v>38</v>
      </c>
      <c r="CU31">
        <v>36.686999999999998</v>
      </c>
      <c r="CV31">
        <v>1959.9753571428571</v>
      </c>
      <c r="CW31">
        <v>40</v>
      </c>
      <c r="CX31">
        <v>0</v>
      </c>
      <c r="CY31">
        <v>1657644922.2</v>
      </c>
      <c r="CZ31">
        <v>0</v>
      </c>
      <c r="DA31">
        <v>0</v>
      </c>
      <c r="DB31" t="s">
        <v>353</v>
      </c>
      <c r="DC31">
        <v>1657463822.5999999</v>
      </c>
      <c r="DD31">
        <v>1657463835.0999999</v>
      </c>
      <c r="DE31">
        <v>0</v>
      </c>
      <c r="DF31">
        <v>-2.657</v>
      </c>
      <c r="DG31">
        <v>-13.192</v>
      </c>
      <c r="DH31">
        <v>-3.9239999999999999</v>
      </c>
      <c r="DI31">
        <v>-0.217</v>
      </c>
      <c r="DJ31">
        <v>376</v>
      </c>
      <c r="DK31">
        <v>3</v>
      </c>
      <c r="DL31">
        <v>0.48</v>
      </c>
      <c r="DM31">
        <v>0.03</v>
      </c>
      <c r="DN31">
        <v>11.61891</v>
      </c>
      <c r="DO31">
        <v>4.68947842401501</v>
      </c>
      <c r="DP31">
        <v>0.45254328621690992</v>
      </c>
      <c r="DQ31">
        <v>0</v>
      </c>
      <c r="DR31">
        <v>1.5287872499999999</v>
      </c>
      <c r="DS31">
        <v>-9.1351969981242429E-3</v>
      </c>
      <c r="DT31">
        <v>8.1360229803940504E-3</v>
      </c>
      <c r="DU31">
        <v>1</v>
      </c>
      <c r="DV31">
        <v>1</v>
      </c>
      <c r="DW31">
        <v>2</v>
      </c>
      <c r="DX31" t="s">
        <v>358</v>
      </c>
      <c r="DY31">
        <v>2.9819499999999999</v>
      </c>
      <c r="DZ31">
        <v>2.7155800000000001</v>
      </c>
      <c r="EA31">
        <v>4.32634E-2</v>
      </c>
      <c r="EB31">
        <v>4.0183200000000002E-2</v>
      </c>
      <c r="EC31">
        <v>6.77117E-2</v>
      </c>
      <c r="ED31">
        <v>6.2482999999999997E-2</v>
      </c>
      <c r="EE31">
        <v>30226.5</v>
      </c>
      <c r="EF31">
        <v>30460.400000000001</v>
      </c>
      <c r="EG31">
        <v>29369.200000000001</v>
      </c>
      <c r="EH31">
        <v>29354.2</v>
      </c>
      <c r="EI31">
        <v>36293.300000000003</v>
      </c>
      <c r="EJ31">
        <v>36571.9</v>
      </c>
      <c r="EK31">
        <v>41375.300000000003</v>
      </c>
      <c r="EL31">
        <v>41802.800000000003</v>
      </c>
      <c r="EM31">
        <v>1.9526300000000001</v>
      </c>
      <c r="EN31">
        <v>2.0855299999999999</v>
      </c>
      <c r="EO31">
        <v>3.7208199999999997E-2</v>
      </c>
      <c r="EP31">
        <v>0</v>
      </c>
      <c r="EQ31">
        <v>21.4176</v>
      </c>
      <c r="ER31">
        <v>999.9</v>
      </c>
      <c r="ES31">
        <v>31.5</v>
      </c>
      <c r="ET31">
        <v>32.5</v>
      </c>
      <c r="EU31">
        <v>22.701699999999999</v>
      </c>
      <c r="EV31">
        <v>61.309800000000003</v>
      </c>
      <c r="EW31">
        <v>27.944700000000001</v>
      </c>
      <c r="EX31">
        <v>2</v>
      </c>
      <c r="EY31">
        <v>3.8198700000000002E-2</v>
      </c>
      <c r="EZ31">
        <v>5.5759100000000004</v>
      </c>
      <c r="FA31">
        <v>20.302199999999999</v>
      </c>
      <c r="FB31">
        <v>5.2192400000000001</v>
      </c>
      <c r="FC31">
        <v>12.015599999999999</v>
      </c>
      <c r="FD31">
        <v>4.9893000000000001</v>
      </c>
      <c r="FE31">
        <v>3.2884500000000001</v>
      </c>
      <c r="FF31">
        <v>9999</v>
      </c>
      <c r="FG31">
        <v>9999</v>
      </c>
      <c r="FH31">
        <v>9999</v>
      </c>
      <c r="FI31">
        <v>149</v>
      </c>
      <c r="FJ31">
        <v>1.8672299999999999</v>
      </c>
      <c r="FK31">
        <v>1.8663000000000001</v>
      </c>
      <c r="FL31">
        <v>1.8658300000000001</v>
      </c>
      <c r="FM31">
        <v>1.8656900000000001</v>
      </c>
      <c r="FN31">
        <v>1.8675200000000001</v>
      </c>
      <c r="FO31">
        <v>1.87002</v>
      </c>
      <c r="FP31">
        <v>1.8686400000000001</v>
      </c>
      <c r="FQ31">
        <v>1.8701099999999999</v>
      </c>
      <c r="FR31">
        <v>0</v>
      </c>
      <c r="FS31">
        <v>0</v>
      </c>
      <c r="FT31">
        <v>0</v>
      </c>
      <c r="FU31">
        <v>0</v>
      </c>
      <c r="FV31" t="s">
        <v>355</v>
      </c>
      <c r="FW31" t="s">
        <v>356</v>
      </c>
      <c r="FX31" t="s">
        <v>357</v>
      </c>
      <c r="FY31" t="s">
        <v>357</v>
      </c>
      <c r="FZ31" t="s">
        <v>357</v>
      </c>
      <c r="GA31" t="s">
        <v>357</v>
      </c>
      <c r="GB31">
        <v>0</v>
      </c>
      <c r="GC31">
        <v>100</v>
      </c>
      <c r="GD31">
        <v>100</v>
      </c>
      <c r="GE31">
        <v>-3.5369999999999999</v>
      </c>
      <c r="GF31">
        <v>-8.7499999999999994E-2</v>
      </c>
      <c r="GG31">
        <v>-2.503340474207266</v>
      </c>
      <c r="GH31">
        <v>-4.5370224319852123E-3</v>
      </c>
      <c r="GI31">
        <v>-4.9080629379835182E-8</v>
      </c>
      <c r="GJ31">
        <v>3.9107113039945142E-11</v>
      </c>
      <c r="GK31">
        <v>-0.24027569774738661</v>
      </c>
      <c r="GL31">
        <v>-9.8915185991042508E-3</v>
      </c>
      <c r="GM31">
        <v>1.6388810510473959E-3</v>
      </c>
      <c r="GN31">
        <v>-3.5488373745853083E-5</v>
      </c>
      <c r="GO31">
        <v>4</v>
      </c>
      <c r="GP31">
        <v>2428</v>
      </c>
      <c r="GQ31">
        <v>1</v>
      </c>
      <c r="GR31">
        <v>23</v>
      </c>
      <c r="GS31">
        <v>3018.3</v>
      </c>
      <c r="GT31">
        <v>3018.1</v>
      </c>
      <c r="GU31">
        <v>0.74462899999999999</v>
      </c>
      <c r="GV31">
        <v>2.2412100000000001</v>
      </c>
      <c r="GW31">
        <v>1.94702</v>
      </c>
      <c r="GX31">
        <v>2.8283700000000001</v>
      </c>
      <c r="GY31">
        <v>2.19482</v>
      </c>
      <c r="GZ31">
        <v>2.35107</v>
      </c>
      <c r="HA31">
        <v>36.575899999999997</v>
      </c>
      <c r="HB31">
        <v>14.78</v>
      </c>
      <c r="HC31">
        <v>18</v>
      </c>
      <c r="HD31">
        <v>524.048</v>
      </c>
      <c r="HE31">
        <v>571.32500000000005</v>
      </c>
      <c r="HF31">
        <v>14.6904</v>
      </c>
      <c r="HG31">
        <v>27.534099999999999</v>
      </c>
      <c r="HH31">
        <v>30.000499999999999</v>
      </c>
      <c r="HI31">
        <v>27.420500000000001</v>
      </c>
      <c r="HJ31">
        <v>27.3277</v>
      </c>
      <c r="HK31">
        <v>14.918900000000001</v>
      </c>
      <c r="HL31">
        <v>22.8414</v>
      </c>
      <c r="HM31">
        <v>32.902700000000003</v>
      </c>
      <c r="HN31">
        <v>14.663</v>
      </c>
      <c r="HO31">
        <v>179.18899999999999</v>
      </c>
      <c r="HP31">
        <v>16.944500000000001</v>
      </c>
      <c r="HQ31">
        <v>100.44199999999999</v>
      </c>
      <c r="HR31">
        <v>100.423</v>
      </c>
    </row>
    <row r="32" spans="1:226" x14ac:dyDescent="0.2">
      <c r="A32">
        <v>357</v>
      </c>
      <c r="B32">
        <v>1657644927</v>
      </c>
      <c r="C32">
        <v>4889.9000000953674</v>
      </c>
      <c r="D32" t="s">
        <v>390</v>
      </c>
      <c r="E32" t="s">
        <v>391</v>
      </c>
      <c r="F32">
        <v>5</v>
      </c>
      <c r="G32" t="s">
        <v>1480</v>
      </c>
      <c r="H32" t="s">
        <v>351</v>
      </c>
      <c r="I32">
        <v>1657644919.5</v>
      </c>
      <c r="J32">
        <f t="shared" si="0"/>
        <v>2.3748256877119821E-3</v>
      </c>
      <c r="K32">
        <f t="shared" si="1"/>
        <v>2.374825687711982</v>
      </c>
      <c r="L32">
        <f t="shared" si="2"/>
        <v>9.0764405714814274</v>
      </c>
      <c r="M32">
        <f t="shared" si="3"/>
        <v>231.85174074074069</v>
      </c>
      <c r="N32">
        <f t="shared" si="4"/>
        <v>97.206199755024272</v>
      </c>
      <c r="O32">
        <f t="shared" si="5"/>
        <v>6.6349316588518139</v>
      </c>
      <c r="P32">
        <f t="shared" si="6"/>
        <v>15.825332732659705</v>
      </c>
      <c r="Q32">
        <f t="shared" si="7"/>
        <v>0.11465833997844407</v>
      </c>
      <c r="R32">
        <f t="shared" si="8"/>
        <v>2.8370906240741962</v>
      </c>
      <c r="S32">
        <f t="shared" si="9"/>
        <v>0.11214487757428819</v>
      </c>
      <c r="T32">
        <f t="shared" si="10"/>
        <v>7.0311784015210765E-2</v>
      </c>
      <c r="U32">
        <f t="shared" si="11"/>
        <v>321.51511333333343</v>
      </c>
      <c r="V32">
        <f t="shared" si="12"/>
        <v>22.474788552911363</v>
      </c>
      <c r="W32">
        <f t="shared" si="13"/>
        <v>22.034992592592591</v>
      </c>
      <c r="X32">
        <f t="shared" si="14"/>
        <v>2.6591749778509643</v>
      </c>
      <c r="Y32">
        <f t="shared" si="15"/>
        <v>49.821602784930022</v>
      </c>
      <c r="Z32">
        <f t="shared" si="16"/>
        <v>1.2551987488634426</v>
      </c>
      <c r="AA32">
        <f t="shared" si="17"/>
        <v>2.5193865285343926</v>
      </c>
      <c r="AB32">
        <f t="shared" si="18"/>
        <v>1.4039762289875217</v>
      </c>
      <c r="AC32">
        <f t="shared" si="19"/>
        <v>-104.72981282809842</v>
      </c>
      <c r="AD32">
        <f t="shared" si="20"/>
        <v>-135.01238237177824</v>
      </c>
      <c r="AE32">
        <f t="shared" si="21"/>
        <v>-9.7248447722706803</v>
      </c>
      <c r="AF32">
        <f t="shared" si="22"/>
        <v>72.048073361186084</v>
      </c>
      <c r="AG32">
        <f t="shared" si="23"/>
        <v>-19.297633735117973</v>
      </c>
      <c r="AH32">
        <f t="shared" si="24"/>
        <v>2.3787576213289681</v>
      </c>
      <c r="AI32">
        <f t="shared" si="25"/>
        <v>9.0764405714814274</v>
      </c>
      <c r="AJ32">
        <v>207.4992577488276</v>
      </c>
      <c r="AK32">
        <v>213.25284242424229</v>
      </c>
      <c r="AL32">
        <v>-3.2775793095309469</v>
      </c>
      <c r="AM32">
        <v>64.475935062863428</v>
      </c>
      <c r="AN32">
        <f t="shared" si="26"/>
        <v>2.374825687711982</v>
      </c>
      <c r="AO32">
        <v>16.87148074134419</v>
      </c>
      <c r="AP32">
        <v>18.39129393939394</v>
      </c>
      <c r="AQ32">
        <v>2.5901709191271032E-5</v>
      </c>
      <c r="AR32">
        <v>77.596500056560814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36750.679891340144</v>
      </c>
      <c r="AX32">
        <f t="shared" si="30"/>
        <v>1999.994444444445</v>
      </c>
      <c r="AY32">
        <f t="shared" si="31"/>
        <v>1681.1953333333338</v>
      </c>
      <c r="AZ32">
        <f t="shared" si="32"/>
        <v>0.84060000166667126</v>
      </c>
      <c r="BA32">
        <f t="shared" si="33"/>
        <v>0.1607580032166756</v>
      </c>
      <c r="BB32">
        <v>3.26</v>
      </c>
      <c r="BC32">
        <v>0.5</v>
      </c>
      <c r="BD32" t="s">
        <v>352</v>
      </c>
      <c r="BE32">
        <v>2</v>
      </c>
      <c r="BF32" t="b">
        <v>1</v>
      </c>
      <c r="BG32">
        <v>1657644919.5</v>
      </c>
      <c r="BH32">
        <v>231.85174074074069</v>
      </c>
      <c r="BI32">
        <v>219.62914814814809</v>
      </c>
      <c r="BJ32">
        <v>18.389503703703699</v>
      </c>
      <c r="BK32">
        <v>16.867059259259261</v>
      </c>
      <c r="BL32">
        <v>235.42540740740739</v>
      </c>
      <c r="BM32">
        <v>18.476896296296299</v>
      </c>
      <c r="BN32">
        <v>499.99485185185188</v>
      </c>
      <c r="BO32">
        <v>68.156303703703699</v>
      </c>
      <c r="BP32">
        <v>9.9956448148148164E-2</v>
      </c>
      <c r="BQ32">
        <v>21.15228888888889</v>
      </c>
      <c r="BR32">
        <v>22.034992592592591</v>
      </c>
      <c r="BS32">
        <v>999.90000000000009</v>
      </c>
      <c r="BT32">
        <v>0</v>
      </c>
      <c r="BU32">
        <v>0</v>
      </c>
      <c r="BV32">
        <v>9998.6103703703702</v>
      </c>
      <c r="BW32">
        <v>0</v>
      </c>
      <c r="BX32">
        <v>1820.929259259259</v>
      </c>
      <c r="BY32">
        <v>12.222637037037041</v>
      </c>
      <c r="BZ32">
        <v>236.1952592592593</v>
      </c>
      <c r="CA32">
        <v>223.39699999999999</v>
      </c>
      <c r="CB32">
        <v>1.522437407407407</v>
      </c>
      <c r="CC32">
        <v>219.62914814814809</v>
      </c>
      <c r="CD32">
        <v>16.867059259259261</v>
      </c>
      <c r="CE32">
        <v>1.25336037037037</v>
      </c>
      <c r="CF32">
        <v>1.1495959259259261</v>
      </c>
      <c r="CG32">
        <v>10.250914814814809</v>
      </c>
      <c r="CH32">
        <v>8.9643559259259256</v>
      </c>
      <c r="CI32">
        <v>1999.994444444445</v>
      </c>
      <c r="CJ32">
        <v>0.98000166666666655</v>
      </c>
      <c r="CK32">
        <v>1.9998388888888888E-2</v>
      </c>
      <c r="CL32">
        <v>0</v>
      </c>
      <c r="CM32">
        <v>2.3402037037037031</v>
      </c>
      <c r="CN32">
        <v>0</v>
      </c>
      <c r="CO32">
        <v>6494.8240740740748</v>
      </c>
      <c r="CP32">
        <v>16749.42592592592</v>
      </c>
      <c r="CQ32">
        <v>37.811999999999998</v>
      </c>
      <c r="CR32">
        <v>39.686999999999991</v>
      </c>
      <c r="CS32">
        <v>38.420925925925928</v>
      </c>
      <c r="CT32">
        <v>37.990666666666669</v>
      </c>
      <c r="CU32">
        <v>36.686999999999998</v>
      </c>
      <c r="CV32">
        <v>1959.994444444445</v>
      </c>
      <c r="CW32">
        <v>40</v>
      </c>
      <c r="CX32">
        <v>0</v>
      </c>
      <c r="CY32">
        <v>1657644927</v>
      </c>
      <c r="CZ32">
        <v>0</v>
      </c>
      <c r="DA32">
        <v>0</v>
      </c>
      <c r="DB32" t="s">
        <v>353</v>
      </c>
      <c r="DC32">
        <v>1657463822.5999999</v>
      </c>
      <c r="DD32">
        <v>1657463835.0999999</v>
      </c>
      <c r="DE32">
        <v>0</v>
      </c>
      <c r="DF32">
        <v>-2.657</v>
      </c>
      <c r="DG32">
        <v>-13.192</v>
      </c>
      <c r="DH32">
        <v>-3.9239999999999999</v>
      </c>
      <c r="DI32">
        <v>-0.217</v>
      </c>
      <c r="DJ32">
        <v>376</v>
      </c>
      <c r="DK32">
        <v>3</v>
      </c>
      <c r="DL32">
        <v>0.48</v>
      </c>
      <c r="DM32">
        <v>0.03</v>
      </c>
      <c r="DN32">
        <v>11.930720000000001</v>
      </c>
      <c r="DO32">
        <v>4.9087992495309454</v>
      </c>
      <c r="DP32">
        <v>0.47336191819790491</v>
      </c>
      <c r="DQ32">
        <v>0</v>
      </c>
      <c r="DR32">
        <v>1.52343575</v>
      </c>
      <c r="DS32">
        <v>-3.2201088180117077E-2</v>
      </c>
      <c r="DT32">
        <v>1.037700363484082E-2</v>
      </c>
      <c r="DU32">
        <v>1</v>
      </c>
      <c r="DV32">
        <v>1</v>
      </c>
      <c r="DW32">
        <v>2</v>
      </c>
      <c r="DX32" t="s">
        <v>358</v>
      </c>
      <c r="DY32">
        <v>2.98177</v>
      </c>
      <c r="DZ32">
        <v>2.7156899999999999</v>
      </c>
      <c r="EA32">
        <v>4.0536999999999997E-2</v>
      </c>
      <c r="EB32">
        <v>3.7396499999999999E-2</v>
      </c>
      <c r="EC32">
        <v>6.7727399999999993E-2</v>
      </c>
      <c r="ED32">
        <v>6.2590099999999996E-2</v>
      </c>
      <c r="EE32">
        <v>30312.6</v>
      </c>
      <c r="EF32">
        <v>30548.6</v>
      </c>
      <c r="EG32">
        <v>29369.200000000001</v>
      </c>
      <c r="EH32">
        <v>29353.9</v>
      </c>
      <c r="EI32">
        <v>36292.699999999997</v>
      </c>
      <c r="EJ32">
        <v>36567.199999999997</v>
      </c>
      <c r="EK32">
        <v>41375.4</v>
      </c>
      <c r="EL32">
        <v>41802.300000000003</v>
      </c>
      <c r="EM32">
        <v>1.95238</v>
      </c>
      <c r="EN32">
        <v>2.0855700000000001</v>
      </c>
      <c r="EO32">
        <v>3.7137400000000001E-2</v>
      </c>
      <c r="EP32">
        <v>0</v>
      </c>
      <c r="EQ32">
        <v>21.4221</v>
      </c>
      <c r="ER32">
        <v>999.9</v>
      </c>
      <c r="ES32">
        <v>31.5</v>
      </c>
      <c r="ET32">
        <v>32.5</v>
      </c>
      <c r="EU32">
        <v>22.700700000000001</v>
      </c>
      <c r="EV32">
        <v>61.439799999999998</v>
      </c>
      <c r="EW32">
        <v>28.084900000000001</v>
      </c>
      <c r="EX32">
        <v>2</v>
      </c>
      <c r="EY32">
        <v>3.9014199999999999E-2</v>
      </c>
      <c r="EZ32">
        <v>5.6251699999999998</v>
      </c>
      <c r="FA32">
        <v>20.300699999999999</v>
      </c>
      <c r="FB32">
        <v>5.2199900000000001</v>
      </c>
      <c r="FC32">
        <v>12.0158</v>
      </c>
      <c r="FD32">
        <v>4.9895500000000004</v>
      </c>
      <c r="FE32">
        <v>3.2886299999999999</v>
      </c>
      <c r="FF32">
        <v>9999</v>
      </c>
      <c r="FG32">
        <v>9999</v>
      </c>
      <c r="FH32">
        <v>9999</v>
      </c>
      <c r="FI32">
        <v>149</v>
      </c>
      <c r="FJ32">
        <v>1.86724</v>
      </c>
      <c r="FK32">
        <v>1.8663000000000001</v>
      </c>
      <c r="FL32">
        <v>1.8658300000000001</v>
      </c>
      <c r="FM32">
        <v>1.8656900000000001</v>
      </c>
      <c r="FN32">
        <v>1.8675200000000001</v>
      </c>
      <c r="FO32">
        <v>1.87</v>
      </c>
      <c r="FP32">
        <v>1.86863</v>
      </c>
      <c r="FQ32">
        <v>1.87008</v>
      </c>
      <c r="FR32">
        <v>0</v>
      </c>
      <c r="FS32">
        <v>0</v>
      </c>
      <c r="FT32">
        <v>0</v>
      </c>
      <c r="FU32">
        <v>0</v>
      </c>
      <c r="FV32" t="s">
        <v>355</v>
      </c>
      <c r="FW32" t="s">
        <v>356</v>
      </c>
      <c r="FX32" t="s">
        <v>357</v>
      </c>
      <c r="FY32" t="s">
        <v>357</v>
      </c>
      <c r="FZ32" t="s">
        <v>357</v>
      </c>
      <c r="GA32" t="s">
        <v>357</v>
      </c>
      <c r="GB32">
        <v>0</v>
      </c>
      <c r="GC32">
        <v>100</v>
      </c>
      <c r="GD32">
        <v>100</v>
      </c>
      <c r="GE32">
        <v>-3.4630000000000001</v>
      </c>
      <c r="GF32">
        <v>-8.7400000000000005E-2</v>
      </c>
      <c r="GG32">
        <v>-2.503340474207266</v>
      </c>
      <c r="GH32">
        <v>-4.5370224319852123E-3</v>
      </c>
      <c r="GI32">
        <v>-4.9080629379835182E-8</v>
      </c>
      <c r="GJ32">
        <v>3.9107113039945142E-11</v>
      </c>
      <c r="GK32">
        <v>-0.24027569774738661</v>
      </c>
      <c r="GL32">
        <v>-9.8915185991042508E-3</v>
      </c>
      <c r="GM32">
        <v>1.6388810510473959E-3</v>
      </c>
      <c r="GN32">
        <v>-3.5488373745853083E-5</v>
      </c>
      <c r="GO32">
        <v>4</v>
      </c>
      <c r="GP32">
        <v>2428</v>
      </c>
      <c r="GQ32">
        <v>1</v>
      </c>
      <c r="GR32">
        <v>23</v>
      </c>
      <c r="GS32">
        <v>3018.4</v>
      </c>
      <c r="GT32">
        <v>3018.2</v>
      </c>
      <c r="GU32">
        <v>0.695801</v>
      </c>
      <c r="GV32">
        <v>2.2460900000000001</v>
      </c>
      <c r="GW32">
        <v>1.94702</v>
      </c>
      <c r="GX32">
        <v>2.8271500000000001</v>
      </c>
      <c r="GY32">
        <v>2.19482</v>
      </c>
      <c r="GZ32">
        <v>2.34253</v>
      </c>
      <c r="HA32">
        <v>36.575899999999997</v>
      </c>
      <c r="HB32">
        <v>14.7712</v>
      </c>
      <c r="HC32">
        <v>18</v>
      </c>
      <c r="HD32">
        <v>523.95299999999997</v>
      </c>
      <c r="HE32">
        <v>571.45000000000005</v>
      </c>
      <c r="HF32">
        <v>14.6547</v>
      </c>
      <c r="HG32">
        <v>27.5412</v>
      </c>
      <c r="HH32">
        <v>30.000699999999998</v>
      </c>
      <c r="HI32">
        <v>27.4283</v>
      </c>
      <c r="HJ32">
        <v>27.336300000000001</v>
      </c>
      <c r="HK32">
        <v>13.9285</v>
      </c>
      <c r="HL32">
        <v>22.8414</v>
      </c>
      <c r="HM32">
        <v>32.902700000000003</v>
      </c>
      <c r="HN32">
        <v>14.6319</v>
      </c>
      <c r="HO32">
        <v>165.74299999999999</v>
      </c>
      <c r="HP32">
        <v>16.949100000000001</v>
      </c>
      <c r="HQ32">
        <v>100.44199999999999</v>
      </c>
      <c r="HR32">
        <v>100.422</v>
      </c>
    </row>
    <row r="33" spans="1:226" x14ac:dyDescent="0.2">
      <c r="A33">
        <v>358</v>
      </c>
      <c r="B33">
        <v>1657644932</v>
      </c>
      <c r="C33">
        <v>4894.9000000953674</v>
      </c>
      <c r="D33" t="s">
        <v>392</v>
      </c>
      <c r="E33" t="s">
        <v>393</v>
      </c>
      <c r="F33">
        <v>5</v>
      </c>
      <c r="G33" t="s">
        <v>1480</v>
      </c>
      <c r="H33" t="s">
        <v>351</v>
      </c>
      <c r="I33">
        <v>1657644924.2142861</v>
      </c>
      <c r="J33">
        <f t="shared" si="0"/>
        <v>2.3380189149250249E-3</v>
      </c>
      <c r="K33">
        <f t="shared" si="1"/>
        <v>2.338018914925025</v>
      </c>
      <c r="L33">
        <f t="shared" si="2"/>
        <v>8.3906584990821678</v>
      </c>
      <c r="M33">
        <f t="shared" si="3"/>
        <v>216.70460714285721</v>
      </c>
      <c r="N33">
        <f t="shared" si="4"/>
        <v>90.312005009673328</v>
      </c>
      <c r="O33">
        <f t="shared" si="5"/>
        <v>6.164380529396035</v>
      </c>
      <c r="P33">
        <f t="shared" si="6"/>
        <v>14.791496000545695</v>
      </c>
      <c r="Q33">
        <f t="shared" si="7"/>
        <v>0.11285230199700291</v>
      </c>
      <c r="R33">
        <f t="shared" si="8"/>
        <v>2.8382161470510097</v>
      </c>
      <c r="S33">
        <f t="shared" si="9"/>
        <v>0.1104174347028357</v>
      </c>
      <c r="T33">
        <f t="shared" si="10"/>
        <v>6.9225284349054575E-2</v>
      </c>
      <c r="U33">
        <f t="shared" si="11"/>
        <v>321.51548700000001</v>
      </c>
      <c r="V33">
        <f t="shared" si="12"/>
        <v>22.479954260279417</v>
      </c>
      <c r="W33">
        <f t="shared" si="13"/>
        <v>22.03475357142857</v>
      </c>
      <c r="X33">
        <f t="shared" si="14"/>
        <v>2.6591362250431625</v>
      </c>
      <c r="Y33">
        <f t="shared" si="15"/>
        <v>49.838272214119321</v>
      </c>
      <c r="Z33">
        <f t="shared" si="16"/>
        <v>1.2552912252610162</v>
      </c>
      <c r="AA33">
        <f t="shared" si="17"/>
        <v>2.5187294211724072</v>
      </c>
      <c r="AB33">
        <f t="shared" si="18"/>
        <v>1.4038449997821463</v>
      </c>
      <c r="AC33">
        <f t="shared" si="19"/>
        <v>-103.10663414819361</v>
      </c>
      <c r="AD33">
        <f t="shared" si="20"/>
        <v>-135.67961895218448</v>
      </c>
      <c r="AE33">
        <f t="shared" si="21"/>
        <v>-9.7688067304551573</v>
      </c>
      <c r="AF33">
        <f t="shared" si="22"/>
        <v>72.960427169166763</v>
      </c>
      <c r="AG33">
        <f t="shared" si="23"/>
        <v>-19.809172868786977</v>
      </c>
      <c r="AH33">
        <f t="shared" si="24"/>
        <v>2.3552280274573154</v>
      </c>
      <c r="AI33">
        <f t="shared" si="25"/>
        <v>8.3906584990821678</v>
      </c>
      <c r="AJ33">
        <v>190.84942024012321</v>
      </c>
      <c r="AK33">
        <v>196.96038181818179</v>
      </c>
      <c r="AL33">
        <v>-3.2504247446716241</v>
      </c>
      <c r="AM33">
        <v>64.475935062863428</v>
      </c>
      <c r="AN33">
        <f t="shared" si="26"/>
        <v>2.338018914925025</v>
      </c>
      <c r="AO33">
        <v>16.90835592872304</v>
      </c>
      <c r="AP33">
        <v>18.4045296969697</v>
      </c>
      <c r="AQ33">
        <v>4.0097746555385808E-5</v>
      </c>
      <c r="AR33">
        <v>77.596500056560814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36771.236404908857</v>
      </c>
      <c r="AX33">
        <f t="shared" si="30"/>
        <v>1999.996785714286</v>
      </c>
      <c r="AY33">
        <f t="shared" si="31"/>
        <v>1681.1973000000003</v>
      </c>
      <c r="AZ33">
        <f t="shared" si="32"/>
        <v>0.84060000096428722</v>
      </c>
      <c r="BA33">
        <f t="shared" si="33"/>
        <v>0.16075800186107439</v>
      </c>
      <c r="BB33">
        <v>3.26</v>
      </c>
      <c r="BC33">
        <v>0.5</v>
      </c>
      <c r="BD33" t="s">
        <v>352</v>
      </c>
      <c r="BE33">
        <v>2</v>
      </c>
      <c r="BF33" t="b">
        <v>1</v>
      </c>
      <c r="BG33">
        <v>1657644924.2142861</v>
      </c>
      <c r="BH33">
        <v>216.70460714285721</v>
      </c>
      <c r="BI33">
        <v>204.12167857142859</v>
      </c>
      <c r="BJ33">
        <v>18.390796428571431</v>
      </c>
      <c r="BK33">
        <v>16.883414285714281</v>
      </c>
      <c r="BL33">
        <v>220.209</v>
      </c>
      <c r="BM33">
        <v>18.478178571428568</v>
      </c>
      <c r="BN33">
        <v>499.99517857142848</v>
      </c>
      <c r="BO33">
        <v>68.156525000000002</v>
      </c>
      <c r="BP33">
        <v>9.9965692857142852E-2</v>
      </c>
      <c r="BQ33">
        <v>21.14803928571428</v>
      </c>
      <c r="BR33">
        <v>22.03475357142857</v>
      </c>
      <c r="BS33">
        <v>999.9000000000002</v>
      </c>
      <c r="BT33">
        <v>0</v>
      </c>
      <c r="BU33">
        <v>0</v>
      </c>
      <c r="BV33">
        <v>10004.257142857139</v>
      </c>
      <c r="BW33">
        <v>0</v>
      </c>
      <c r="BX33">
        <v>1821.276785714286</v>
      </c>
      <c r="BY33">
        <v>12.58297142857143</v>
      </c>
      <c r="BZ33">
        <v>220.7645714285714</v>
      </c>
      <c r="CA33">
        <v>207.62682142857139</v>
      </c>
      <c r="CB33">
        <v>1.507382142857143</v>
      </c>
      <c r="CC33">
        <v>204.12167857142859</v>
      </c>
      <c r="CD33">
        <v>16.883414285714281</v>
      </c>
      <c r="CE33">
        <v>1.2534528571428569</v>
      </c>
      <c r="CF33">
        <v>1.1507146428571431</v>
      </c>
      <c r="CG33">
        <v>10.25202142857143</v>
      </c>
      <c r="CH33">
        <v>8.9787475000000008</v>
      </c>
      <c r="CI33">
        <v>1999.996785714286</v>
      </c>
      <c r="CJ33">
        <v>0.98000139285714283</v>
      </c>
      <c r="CK33">
        <v>1.9998653571428569E-2</v>
      </c>
      <c r="CL33">
        <v>0</v>
      </c>
      <c r="CM33">
        <v>2.3543750000000001</v>
      </c>
      <c r="CN33">
        <v>0</v>
      </c>
      <c r="CO33">
        <v>6493.7489285714273</v>
      </c>
      <c r="CP33">
        <v>16749.442857142862</v>
      </c>
      <c r="CQ33">
        <v>37.811999999999998</v>
      </c>
      <c r="CR33">
        <v>39.686999999999991</v>
      </c>
      <c r="CS33">
        <v>38.401571428571422</v>
      </c>
      <c r="CT33">
        <v>37.988750000000003</v>
      </c>
      <c r="CU33">
        <v>36.686999999999998</v>
      </c>
      <c r="CV33">
        <v>1959.996785714286</v>
      </c>
      <c r="CW33">
        <v>40</v>
      </c>
      <c r="CX33">
        <v>0</v>
      </c>
      <c r="CY33">
        <v>1657644931.8</v>
      </c>
      <c r="CZ33">
        <v>0</v>
      </c>
      <c r="DA33">
        <v>0</v>
      </c>
      <c r="DB33" t="s">
        <v>353</v>
      </c>
      <c r="DC33">
        <v>1657463822.5999999</v>
      </c>
      <c r="DD33">
        <v>1657463835.0999999</v>
      </c>
      <c r="DE33">
        <v>0</v>
      </c>
      <c r="DF33">
        <v>-2.657</v>
      </c>
      <c r="DG33">
        <v>-13.192</v>
      </c>
      <c r="DH33">
        <v>-3.9239999999999999</v>
      </c>
      <c r="DI33">
        <v>-0.217</v>
      </c>
      <c r="DJ33">
        <v>376</v>
      </c>
      <c r="DK33">
        <v>3</v>
      </c>
      <c r="DL33">
        <v>0.48</v>
      </c>
      <c r="DM33">
        <v>0.03</v>
      </c>
      <c r="DN33">
        <v>12.387425</v>
      </c>
      <c r="DO33">
        <v>4.5483759849906251</v>
      </c>
      <c r="DP33">
        <v>0.44006790257300071</v>
      </c>
      <c r="DQ33">
        <v>0</v>
      </c>
      <c r="DR33">
        <v>1.5139805</v>
      </c>
      <c r="DS33">
        <v>-0.19040420262664401</v>
      </c>
      <c r="DT33">
        <v>1.9647536989404021E-2</v>
      </c>
      <c r="DU33">
        <v>0</v>
      </c>
      <c r="DV33">
        <v>0</v>
      </c>
      <c r="DW33">
        <v>2</v>
      </c>
      <c r="DX33" t="s">
        <v>359</v>
      </c>
      <c r="DY33">
        <v>2.9819399999999998</v>
      </c>
      <c r="DZ33">
        <v>2.7157399999999998</v>
      </c>
      <c r="EA33">
        <v>3.77691E-2</v>
      </c>
      <c r="EB33">
        <v>3.4521700000000002E-2</v>
      </c>
      <c r="EC33">
        <v>6.7764199999999997E-2</v>
      </c>
      <c r="ED33">
        <v>6.2618599999999996E-2</v>
      </c>
      <c r="EE33">
        <v>30399.4</v>
      </c>
      <c r="EF33">
        <v>30639.3</v>
      </c>
      <c r="EG33">
        <v>29368.7</v>
      </c>
      <c r="EH33">
        <v>29353.4</v>
      </c>
      <c r="EI33">
        <v>36290.6</v>
      </c>
      <c r="EJ33">
        <v>36565.300000000003</v>
      </c>
      <c r="EK33">
        <v>41374.699999999997</v>
      </c>
      <c r="EL33">
        <v>41801.4</v>
      </c>
      <c r="EM33">
        <v>1.95268</v>
      </c>
      <c r="EN33">
        <v>2.0852499999999998</v>
      </c>
      <c r="EO33">
        <v>3.68729E-2</v>
      </c>
      <c r="EP33">
        <v>0</v>
      </c>
      <c r="EQ33">
        <v>21.424600000000002</v>
      </c>
      <c r="ER33">
        <v>999.9</v>
      </c>
      <c r="ES33">
        <v>31.5</v>
      </c>
      <c r="ET33">
        <v>32.5</v>
      </c>
      <c r="EU33">
        <v>22.7012</v>
      </c>
      <c r="EV33">
        <v>61.1798</v>
      </c>
      <c r="EW33">
        <v>28.004799999999999</v>
      </c>
      <c r="EX33">
        <v>2</v>
      </c>
      <c r="EY33">
        <v>3.9535099999999997E-2</v>
      </c>
      <c r="EZ33">
        <v>5.6491699999999998</v>
      </c>
      <c r="FA33">
        <v>20.299700000000001</v>
      </c>
      <c r="FB33">
        <v>5.2190899999999996</v>
      </c>
      <c r="FC33">
        <v>12.0159</v>
      </c>
      <c r="FD33">
        <v>4.9892000000000003</v>
      </c>
      <c r="FE33">
        <v>3.2884199999999999</v>
      </c>
      <c r="FF33">
        <v>9999</v>
      </c>
      <c r="FG33">
        <v>9999</v>
      </c>
      <c r="FH33">
        <v>9999</v>
      </c>
      <c r="FI33">
        <v>149</v>
      </c>
      <c r="FJ33">
        <v>1.8672299999999999</v>
      </c>
      <c r="FK33">
        <v>1.8663000000000001</v>
      </c>
      <c r="FL33">
        <v>1.8658399999999999</v>
      </c>
      <c r="FM33">
        <v>1.8656900000000001</v>
      </c>
      <c r="FN33">
        <v>1.8675200000000001</v>
      </c>
      <c r="FO33">
        <v>1.86998</v>
      </c>
      <c r="FP33">
        <v>1.86863</v>
      </c>
      <c r="FQ33">
        <v>1.8701099999999999</v>
      </c>
      <c r="FR33">
        <v>0</v>
      </c>
      <c r="FS33">
        <v>0</v>
      </c>
      <c r="FT33">
        <v>0</v>
      </c>
      <c r="FU33">
        <v>0</v>
      </c>
      <c r="FV33" t="s">
        <v>355</v>
      </c>
      <c r="FW33" t="s">
        <v>356</v>
      </c>
      <c r="FX33" t="s">
        <v>357</v>
      </c>
      <c r="FY33" t="s">
        <v>357</v>
      </c>
      <c r="FZ33" t="s">
        <v>357</v>
      </c>
      <c r="GA33" t="s">
        <v>357</v>
      </c>
      <c r="GB33">
        <v>0</v>
      </c>
      <c r="GC33">
        <v>100</v>
      </c>
      <c r="GD33">
        <v>100</v>
      </c>
      <c r="GE33">
        <v>-3.391</v>
      </c>
      <c r="GF33">
        <v>-8.72E-2</v>
      </c>
      <c r="GG33">
        <v>-2.503340474207266</v>
      </c>
      <c r="GH33">
        <v>-4.5370224319852123E-3</v>
      </c>
      <c r="GI33">
        <v>-4.9080629379835182E-8</v>
      </c>
      <c r="GJ33">
        <v>3.9107113039945142E-11</v>
      </c>
      <c r="GK33">
        <v>-0.24027569774738661</v>
      </c>
      <c r="GL33">
        <v>-9.8915185991042508E-3</v>
      </c>
      <c r="GM33">
        <v>1.6388810510473959E-3</v>
      </c>
      <c r="GN33">
        <v>-3.5488373745853083E-5</v>
      </c>
      <c r="GO33">
        <v>4</v>
      </c>
      <c r="GP33">
        <v>2428</v>
      </c>
      <c r="GQ33">
        <v>1</v>
      </c>
      <c r="GR33">
        <v>23</v>
      </c>
      <c r="GS33">
        <v>3018.5</v>
      </c>
      <c r="GT33">
        <v>3018.3</v>
      </c>
      <c r="GU33">
        <v>0.64941400000000005</v>
      </c>
      <c r="GV33">
        <v>2.2497600000000002</v>
      </c>
      <c r="GW33">
        <v>1.94702</v>
      </c>
      <c r="GX33">
        <v>2.8271500000000001</v>
      </c>
      <c r="GY33">
        <v>2.19482</v>
      </c>
      <c r="GZ33">
        <v>2.35107</v>
      </c>
      <c r="HA33">
        <v>36.575899999999997</v>
      </c>
      <c r="HB33">
        <v>14.7712</v>
      </c>
      <c r="HC33">
        <v>18</v>
      </c>
      <c r="HD33">
        <v>524.22</v>
      </c>
      <c r="HE33">
        <v>571.28200000000004</v>
      </c>
      <c r="HF33">
        <v>14.621600000000001</v>
      </c>
      <c r="HG33">
        <v>27.5487</v>
      </c>
      <c r="HH33">
        <v>30.000599999999999</v>
      </c>
      <c r="HI33">
        <v>27.4361</v>
      </c>
      <c r="HJ33">
        <v>27.343699999999998</v>
      </c>
      <c r="HK33">
        <v>12.9962</v>
      </c>
      <c r="HL33">
        <v>22.8414</v>
      </c>
      <c r="HM33">
        <v>32.526000000000003</v>
      </c>
      <c r="HN33">
        <v>14.5977</v>
      </c>
      <c r="HO33">
        <v>152.38300000000001</v>
      </c>
      <c r="HP33">
        <v>16.943200000000001</v>
      </c>
      <c r="HQ33">
        <v>100.441</v>
      </c>
      <c r="HR33">
        <v>100.42</v>
      </c>
    </row>
    <row r="34" spans="1:226" x14ac:dyDescent="0.2">
      <c r="A34">
        <v>359</v>
      </c>
      <c r="B34">
        <v>1657644937</v>
      </c>
      <c r="C34">
        <v>4899.9000000953674</v>
      </c>
      <c r="D34" t="s">
        <v>394</v>
      </c>
      <c r="E34" t="s">
        <v>395</v>
      </c>
      <c r="F34">
        <v>5</v>
      </c>
      <c r="G34" t="s">
        <v>1480</v>
      </c>
      <c r="H34" t="s">
        <v>351</v>
      </c>
      <c r="I34">
        <v>1657644929.5</v>
      </c>
      <c r="J34">
        <f t="shared" si="0"/>
        <v>2.3476122930909467E-3</v>
      </c>
      <c r="K34">
        <f t="shared" si="1"/>
        <v>2.3476122930909469</v>
      </c>
      <c r="L34">
        <f t="shared" si="2"/>
        <v>7.8089530484325493</v>
      </c>
      <c r="M34">
        <f t="shared" si="3"/>
        <v>199.73177777777781</v>
      </c>
      <c r="N34">
        <f t="shared" si="4"/>
        <v>82.667454619598672</v>
      </c>
      <c r="O34">
        <f t="shared" si="5"/>
        <v>5.6425993897239666</v>
      </c>
      <c r="P34">
        <f t="shared" si="6"/>
        <v>13.633012079341112</v>
      </c>
      <c r="Q34">
        <f t="shared" si="7"/>
        <v>0.11337167658298199</v>
      </c>
      <c r="R34">
        <f t="shared" si="8"/>
        <v>2.8386211129075218</v>
      </c>
      <c r="S34">
        <f t="shared" si="9"/>
        <v>0.11091495121438384</v>
      </c>
      <c r="T34">
        <f t="shared" si="10"/>
        <v>6.9538137526330965E-2</v>
      </c>
      <c r="U34">
        <f t="shared" si="11"/>
        <v>321.51594088888891</v>
      </c>
      <c r="V34">
        <f t="shared" si="12"/>
        <v>22.472516897962759</v>
      </c>
      <c r="W34">
        <f t="shared" si="13"/>
        <v>22.034751851851851</v>
      </c>
      <c r="X34">
        <f t="shared" si="14"/>
        <v>2.6591359462477757</v>
      </c>
      <c r="Y34">
        <f t="shared" si="15"/>
        <v>49.875093018149677</v>
      </c>
      <c r="Z34">
        <f t="shared" si="16"/>
        <v>1.2558572297347383</v>
      </c>
      <c r="AA34">
        <f t="shared" si="17"/>
        <v>2.5180047870341387</v>
      </c>
      <c r="AB34">
        <f t="shared" si="18"/>
        <v>1.4032787165130374</v>
      </c>
      <c r="AC34">
        <f t="shared" si="19"/>
        <v>-103.52970212531075</v>
      </c>
      <c r="AD34">
        <f t="shared" si="20"/>
        <v>-136.41605991878743</v>
      </c>
      <c r="AE34">
        <f t="shared" si="21"/>
        <v>-9.820194349715651</v>
      </c>
      <c r="AF34">
        <f t="shared" si="22"/>
        <v>71.749984495075068</v>
      </c>
      <c r="AG34">
        <f t="shared" si="23"/>
        <v>-20.411992517516833</v>
      </c>
      <c r="AH34">
        <f t="shared" si="24"/>
        <v>2.3442785635341732</v>
      </c>
      <c r="AI34">
        <f t="shared" si="25"/>
        <v>7.8089530484325493</v>
      </c>
      <c r="AJ34">
        <v>174.0599845114408</v>
      </c>
      <c r="AK34">
        <v>180.62094545454551</v>
      </c>
      <c r="AL34">
        <v>-3.268273787277387</v>
      </c>
      <c r="AM34">
        <v>64.475935062863428</v>
      </c>
      <c r="AN34">
        <f t="shared" si="26"/>
        <v>2.3476122930909469</v>
      </c>
      <c r="AO34">
        <v>16.9117453045254</v>
      </c>
      <c r="AP34">
        <v>18.413937575757569</v>
      </c>
      <c r="AQ34">
        <v>6.3409194762949287E-5</v>
      </c>
      <c r="AR34">
        <v>77.596500056560814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36779.028033877657</v>
      </c>
      <c r="AX34">
        <f t="shared" si="30"/>
        <v>1999.9996296296299</v>
      </c>
      <c r="AY34">
        <f t="shared" si="31"/>
        <v>1681.1996888888891</v>
      </c>
      <c r="AZ34">
        <f t="shared" si="32"/>
        <v>0.84060000011111113</v>
      </c>
      <c r="BA34">
        <f t="shared" si="33"/>
        <v>0.16075800021444447</v>
      </c>
      <c r="BB34">
        <v>3.26</v>
      </c>
      <c r="BC34">
        <v>0.5</v>
      </c>
      <c r="BD34" t="s">
        <v>352</v>
      </c>
      <c r="BE34">
        <v>2</v>
      </c>
      <c r="BF34" t="b">
        <v>1</v>
      </c>
      <c r="BG34">
        <v>1657644929.5</v>
      </c>
      <c r="BH34">
        <v>199.73177777777781</v>
      </c>
      <c r="BI34">
        <v>186.72837037037041</v>
      </c>
      <c r="BJ34">
        <v>18.399059259259261</v>
      </c>
      <c r="BK34">
        <v>16.898703703703699</v>
      </c>
      <c r="BL34">
        <v>203.15848148148149</v>
      </c>
      <c r="BM34">
        <v>18.48632962962963</v>
      </c>
      <c r="BN34">
        <v>499.99722222222232</v>
      </c>
      <c r="BO34">
        <v>68.156618518518528</v>
      </c>
      <c r="BP34">
        <v>9.9981562962962955E-2</v>
      </c>
      <c r="BQ34">
        <v>21.14335185185185</v>
      </c>
      <c r="BR34">
        <v>22.034751851851851</v>
      </c>
      <c r="BS34">
        <v>999.90000000000009</v>
      </c>
      <c r="BT34">
        <v>0</v>
      </c>
      <c r="BU34">
        <v>0</v>
      </c>
      <c r="BV34">
        <v>10006.28703703704</v>
      </c>
      <c r="BW34">
        <v>0</v>
      </c>
      <c r="BX34">
        <v>1821.791481481481</v>
      </c>
      <c r="BY34">
        <v>13.0034037037037</v>
      </c>
      <c r="BZ34">
        <v>203.4754074074074</v>
      </c>
      <c r="CA34">
        <v>189.93796296296301</v>
      </c>
      <c r="CB34">
        <v>1.5003592592592589</v>
      </c>
      <c r="CC34">
        <v>186.72837037037041</v>
      </c>
      <c r="CD34">
        <v>16.898703703703699</v>
      </c>
      <c r="CE34">
        <v>1.254018518518518</v>
      </c>
      <c r="CF34">
        <v>1.151758148148148</v>
      </c>
      <c r="CG34">
        <v>10.258770370370369</v>
      </c>
      <c r="CH34">
        <v>8.9921811111111101</v>
      </c>
      <c r="CI34">
        <v>1999.9996296296299</v>
      </c>
      <c r="CJ34">
        <v>0.98000100000000001</v>
      </c>
      <c r="CK34">
        <v>1.9999033333333329E-2</v>
      </c>
      <c r="CL34">
        <v>0</v>
      </c>
      <c r="CM34">
        <v>2.3438518518518521</v>
      </c>
      <c r="CN34">
        <v>0</v>
      </c>
      <c r="CO34">
        <v>6493.8148148148148</v>
      </c>
      <c r="CP34">
        <v>16749.46296296296</v>
      </c>
      <c r="CQ34">
        <v>37.811999999999998</v>
      </c>
      <c r="CR34">
        <v>39.682407407407403</v>
      </c>
      <c r="CS34">
        <v>38.379592592592587</v>
      </c>
      <c r="CT34">
        <v>37.98833333333333</v>
      </c>
      <c r="CU34">
        <v>36.675518518518523</v>
      </c>
      <c r="CV34">
        <v>1959.9996296296299</v>
      </c>
      <c r="CW34">
        <v>40</v>
      </c>
      <c r="CX34">
        <v>0</v>
      </c>
      <c r="CY34">
        <v>1657644937.2</v>
      </c>
      <c r="CZ34">
        <v>0</v>
      </c>
      <c r="DA34">
        <v>0</v>
      </c>
      <c r="DB34" t="s">
        <v>353</v>
      </c>
      <c r="DC34">
        <v>1657463822.5999999</v>
      </c>
      <c r="DD34">
        <v>1657463835.0999999</v>
      </c>
      <c r="DE34">
        <v>0</v>
      </c>
      <c r="DF34">
        <v>-2.657</v>
      </c>
      <c r="DG34">
        <v>-13.192</v>
      </c>
      <c r="DH34">
        <v>-3.9239999999999999</v>
      </c>
      <c r="DI34">
        <v>-0.217</v>
      </c>
      <c r="DJ34">
        <v>376</v>
      </c>
      <c r="DK34">
        <v>3</v>
      </c>
      <c r="DL34">
        <v>0.48</v>
      </c>
      <c r="DM34">
        <v>0.03</v>
      </c>
      <c r="DN34">
        <v>12.735980487804881</v>
      </c>
      <c r="DO34">
        <v>4.6667895470383156</v>
      </c>
      <c r="DP34">
        <v>0.46326779918921152</v>
      </c>
      <c r="DQ34">
        <v>0</v>
      </c>
      <c r="DR34">
        <v>1.508</v>
      </c>
      <c r="DS34">
        <v>-0.1178226480836207</v>
      </c>
      <c r="DT34">
        <v>1.737012981402548E-2</v>
      </c>
      <c r="DU34">
        <v>0</v>
      </c>
      <c r="DV34">
        <v>0</v>
      </c>
      <c r="DW34">
        <v>2</v>
      </c>
      <c r="DX34" t="s">
        <v>359</v>
      </c>
      <c r="DY34">
        <v>2.9819200000000001</v>
      </c>
      <c r="DZ34">
        <v>2.7156899999999999</v>
      </c>
      <c r="EA34">
        <v>3.4928099999999997E-2</v>
      </c>
      <c r="EB34">
        <v>3.1574100000000001E-2</v>
      </c>
      <c r="EC34">
        <v>6.7783999999999997E-2</v>
      </c>
      <c r="ED34">
        <v>6.2534199999999998E-2</v>
      </c>
      <c r="EE34">
        <v>30489.5</v>
      </c>
      <c r="EF34">
        <v>30733.1</v>
      </c>
      <c r="EG34">
        <v>29369</v>
      </c>
      <c r="EH34">
        <v>29353.7</v>
      </c>
      <c r="EI34">
        <v>36290.199999999997</v>
      </c>
      <c r="EJ34">
        <v>36568.6</v>
      </c>
      <c r="EK34">
        <v>41375.1</v>
      </c>
      <c r="EL34">
        <v>41801.599999999999</v>
      </c>
      <c r="EM34">
        <v>1.9524699999999999</v>
      </c>
      <c r="EN34">
        <v>2.0846800000000001</v>
      </c>
      <c r="EO34">
        <v>3.7010800000000003E-2</v>
      </c>
      <c r="EP34">
        <v>0</v>
      </c>
      <c r="EQ34">
        <v>21.427800000000001</v>
      </c>
      <c r="ER34">
        <v>999.9</v>
      </c>
      <c r="ES34">
        <v>31.4</v>
      </c>
      <c r="ET34">
        <v>32.5</v>
      </c>
      <c r="EU34">
        <v>22.628599999999999</v>
      </c>
      <c r="EV34">
        <v>61.309800000000003</v>
      </c>
      <c r="EW34">
        <v>28.056899999999999</v>
      </c>
      <c r="EX34">
        <v>2</v>
      </c>
      <c r="EY34">
        <v>4.0309999999999999E-2</v>
      </c>
      <c r="EZ34">
        <v>5.68954</v>
      </c>
      <c r="FA34">
        <v>20.2986</v>
      </c>
      <c r="FB34">
        <v>5.2196899999999999</v>
      </c>
      <c r="FC34">
        <v>12.015599999999999</v>
      </c>
      <c r="FD34">
        <v>4.9893000000000001</v>
      </c>
      <c r="FE34">
        <v>3.2884799999999998</v>
      </c>
      <c r="FF34">
        <v>9999</v>
      </c>
      <c r="FG34">
        <v>9999</v>
      </c>
      <c r="FH34">
        <v>9999</v>
      </c>
      <c r="FI34">
        <v>149</v>
      </c>
      <c r="FJ34">
        <v>1.8672299999999999</v>
      </c>
      <c r="FK34">
        <v>1.8663000000000001</v>
      </c>
      <c r="FL34">
        <v>1.8658399999999999</v>
      </c>
      <c r="FM34">
        <v>1.8656900000000001</v>
      </c>
      <c r="FN34">
        <v>1.8675200000000001</v>
      </c>
      <c r="FO34">
        <v>1.86998</v>
      </c>
      <c r="FP34">
        <v>1.8686700000000001</v>
      </c>
      <c r="FQ34">
        <v>1.8701099999999999</v>
      </c>
      <c r="FR34">
        <v>0</v>
      </c>
      <c r="FS34">
        <v>0</v>
      </c>
      <c r="FT34">
        <v>0</v>
      </c>
      <c r="FU34">
        <v>0</v>
      </c>
      <c r="FV34" t="s">
        <v>355</v>
      </c>
      <c r="FW34" t="s">
        <v>356</v>
      </c>
      <c r="FX34" t="s">
        <v>357</v>
      </c>
      <c r="FY34" t="s">
        <v>357</v>
      </c>
      <c r="FZ34" t="s">
        <v>357</v>
      </c>
      <c r="GA34" t="s">
        <v>357</v>
      </c>
      <c r="GB34">
        <v>0</v>
      </c>
      <c r="GC34">
        <v>100</v>
      </c>
      <c r="GD34">
        <v>100</v>
      </c>
      <c r="GE34">
        <v>-3.3170000000000002</v>
      </c>
      <c r="GF34">
        <v>-8.6999999999999994E-2</v>
      </c>
      <c r="GG34">
        <v>-2.503340474207266</v>
      </c>
      <c r="GH34">
        <v>-4.5370224319852123E-3</v>
      </c>
      <c r="GI34">
        <v>-4.9080629379835182E-8</v>
      </c>
      <c r="GJ34">
        <v>3.9107113039945142E-11</v>
      </c>
      <c r="GK34">
        <v>-0.24027569774738661</v>
      </c>
      <c r="GL34">
        <v>-9.8915185991042508E-3</v>
      </c>
      <c r="GM34">
        <v>1.6388810510473959E-3</v>
      </c>
      <c r="GN34">
        <v>-3.5488373745853083E-5</v>
      </c>
      <c r="GO34">
        <v>4</v>
      </c>
      <c r="GP34">
        <v>2428</v>
      </c>
      <c r="GQ34">
        <v>1</v>
      </c>
      <c r="GR34">
        <v>23</v>
      </c>
      <c r="GS34">
        <v>3018.6</v>
      </c>
      <c r="GT34">
        <v>3018.4</v>
      </c>
      <c r="GU34">
        <v>0.59936500000000004</v>
      </c>
      <c r="GV34">
        <v>2.2546400000000002</v>
      </c>
      <c r="GW34">
        <v>1.94702</v>
      </c>
      <c r="GX34">
        <v>2.8271500000000001</v>
      </c>
      <c r="GY34">
        <v>2.19482</v>
      </c>
      <c r="GZ34">
        <v>2.34863</v>
      </c>
      <c r="HA34">
        <v>36.599600000000002</v>
      </c>
      <c r="HB34">
        <v>14.7712</v>
      </c>
      <c r="HC34">
        <v>18</v>
      </c>
      <c r="HD34">
        <v>524.15499999999997</v>
      </c>
      <c r="HE34">
        <v>570.93200000000002</v>
      </c>
      <c r="HF34">
        <v>14.588100000000001</v>
      </c>
      <c r="HG34">
        <v>27.555800000000001</v>
      </c>
      <c r="HH34">
        <v>30.000599999999999</v>
      </c>
      <c r="HI34">
        <v>27.4437</v>
      </c>
      <c r="HJ34">
        <v>27.351600000000001</v>
      </c>
      <c r="HK34">
        <v>11.9887</v>
      </c>
      <c r="HL34">
        <v>22.8414</v>
      </c>
      <c r="HM34">
        <v>32.526000000000003</v>
      </c>
      <c r="HN34">
        <v>14.562099999999999</v>
      </c>
      <c r="HO34">
        <v>132.34700000000001</v>
      </c>
      <c r="HP34">
        <v>16.939</v>
      </c>
      <c r="HQ34">
        <v>100.44199999999999</v>
      </c>
      <c r="HR34">
        <v>100.42100000000001</v>
      </c>
    </row>
    <row r="35" spans="1:226" x14ac:dyDescent="0.2">
      <c r="A35">
        <v>360</v>
      </c>
      <c r="B35">
        <v>1657644942</v>
      </c>
      <c r="C35">
        <v>4904.9000000953674</v>
      </c>
      <c r="D35" t="s">
        <v>396</v>
      </c>
      <c r="E35" t="s">
        <v>397</v>
      </c>
      <c r="F35">
        <v>5</v>
      </c>
      <c r="G35" t="s">
        <v>1480</v>
      </c>
      <c r="H35" t="s">
        <v>351</v>
      </c>
      <c r="I35">
        <v>1657644934.2142861</v>
      </c>
      <c r="J35">
        <f t="shared" si="0"/>
        <v>2.3841446961805637E-3</v>
      </c>
      <c r="K35">
        <f t="shared" si="1"/>
        <v>2.3841446961805635</v>
      </c>
      <c r="L35">
        <f t="shared" si="2"/>
        <v>7.4067265558318622</v>
      </c>
      <c r="M35">
        <f t="shared" si="3"/>
        <v>184.59364285714281</v>
      </c>
      <c r="N35">
        <f t="shared" si="4"/>
        <v>75.365183404232084</v>
      </c>
      <c r="O35">
        <f t="shared" si="5"/>
        <v>5.1441849037024969</v>
      </c>
      <c r="P35">
        <f t="shared" si="6"/>
        <v>12.599768062819322</v>
      </c>
      <c r="Q35">
        <f t="shared" si="7"/>
        <v>0.11521395827924211</v>
      </c>
      <c r="R35">
        <f t="shared" si="8"/>
        <v>2.8381652802402373</v>
      </c>
      <c r="S35">
        <f t="shared" si="9"/>
        <v>0.11267730557428207</v>
      </c>
      <c r="T35">
        <f t="shared" si="10"/>
        <v>7.0646572540801506E-2</v>
      </c>
      <c r="U35">
        <f t="shared" si="11"/>
        <v>321.51719699999995</v>
      </c>
      <c r="V35">
        <f t="shared" si="12"/>
        <v>22.461990597940339</v>
      </c>
      <c r="W35">
        <f t="shared" si="13"/>
        <v>22.035089285714289</v>
      </c>
      <c r="X35">
        <f t="shared" si="14"/>
        <v>2.6591906549712014</v>
      </c>
      <c r="Y35">
        <f t="shared" si="15"/>
        <v>49.898112493155395</v>
      </c>
      <c r="Z35">
        <f t="shared" si="16"/>
        <v>1.256366753829997</v>
      </c>
      <c r="AA35">
        <f t="shared" si="17"/>
        <v>2.5178642859533711</v>
      </c>
      <c r="AB35">
        <f t="shared" si="18"/>
        <v>1.4028239011412045</v>
      </c>
      <c r="AC35">
        <f t="shared" si="19"/>
        <v>-105.14078110156285</v>
      </c>
      <c r="AD35">
        <f t="shared" si="20"/>
        <v>-136.58487138660425</v>
      </c>
      <c r="AE35">
        <f t="shared" si="21"/>
        <v>-9.8338971941079745</v>
      </c>
      <c r="AF35">
        <f t="shared" si="22"/>
        <v>69.957647317724877</v>
      </c>
      <c r="AG35">
        <f t="shared" si="23"/>
        <v>-20.973699370759714</v>
      </c>
      <c r="AH35">
        <f t="shared" si="24"/>
        <v>2.3547378119123179</v>
      </c>
      <c r="AI35">
        <f t="shared" si="25"/>
        <v>7.4067265558318622</v>
      </c>
      <c r="AJ35">
        <v>157.2588394515212</v>
      </c>
      <c r="AK35">
        <v>164.1657454545454</v>
      </c>
      <c r="AL35">
        <v>-3.2903043681664039</v>
      </c>
      <c r="AM35">
        <v>64.475935062863428</v>
      </c>
      <c r="AN35">
        <f t="shared" si="26"/>
        <v>2.3841446961805635</v>
      </c>
      <c r="AO35">
        <v>16.883953596529452</v>
      </c>
      <c r="AP35">
        <v>18.409895151515151</v>
      </c>
      <c r="AQ35">
        <v>-2.0982100979375279E-5</v>
      </c>
      <c r="AR35">
        <v>77.596500056560814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36771.036642160696</v>
      </c>
      <c r="AX35">
        <f t="shared" si="30"/>
        <v>2000.0074999999999</v>
      </c>
      <c r="AY35">
        <f t="shared" si="31"/>
        <v>1681.2062999999998</v>
      </c>
      <c r="AZ35">
        <f t="shared" si="32"/>
        <v>0.84059999775000838</v>
      </c>
      <c r="BA35">
        <f t="shared" si="33"/>
        <v>0.16075799565751628</v>
      </c>
      <c r="BB35">
        <v>3.26</v>
      </c>
      <c r="BC35">
        <v>0.5</v>
      </c>
      <c r="BD35" t="s">
        <v>352</v>
      </c>
      <c r="BE35">
        <v>2</v>
      </c>
      <c r="BF35" t="b">
        <v>1</v>
      </c>
      <c r="BG35">
        <v>1657644934.2142861</v>
      </c>
      <c r="BH35">
        <v>184.59364285714281</v>
      </c>
      <c r="BI35">
        <v>171.20214285714289</v>
      </c>
      <c r="BJ35">
        <v>18.406475</v>
      </c>
      <c r="BK35">
        <v>16.899439285714291</v>
      </c>
      <c r="BL35">
        <v>187.95110714285721</v>
      </c>
      <c r="BM35">
        <v>18.493632142857141</v>
      </c>
      <c r="BN35">
        <v>499.99803571428572</v>
      </c>
      <c r="BO35">
        <v>68.156771428571432</v>
      </c>
      <c r="BP35">
        <v>0.10001069999999999</v>
      </c>
      <c r="BQ35">
        <v>21.142442857142861</v>
      </c>
      <c r="BR35">
        <v>22.035089285714289</v>
      </c>
      <c r="BS35">
        <v>999.9000000000002</v>
      </c>
      <c r="BT35">
        <v>0</v>
      </c>
      <c r="BU35">
        <v>0</v>
      </c>
      <c r="BV35">
        <v>10003.96428571429</v>
      </c>
      <c r="BW35">
        <v>0</v>
      </c>
      <c r="BX35">
        <v>1822.1939285714291</v>
      </c>
      <c r="BY35">
        <v>13.391500000000001</v>
      </c>
      <c r="BZ35">
        <v>188.05496428571431</v>
      </c>
      <c r="CA35">
        <v>174.14528571428571</v>
      </c>
      <c r="CB35">
        <v>1.507047142857143</v>
      </c>
      <c r="CC35">
        <v>171.20214285714289</v>
      </c>
      <c r="CD35">
        <v>16.899439285714291</v>
      </c>
      <c r="CE35">
        <v>1.2545264285714279</v>
      </c>
      <c r="CF35">
        <v>1.1518103571428571</v>
      </c>
      <c r="CG35">
        <v>10.26483571428572</v>
      </c>
      <c r="CH35">
        <v>8.9928532142857147</v>
      </c>
      <c r="CI35">
        <v>2000.0074999999999</v>
      </c>
      <c r="CJ35">
        <v>0.9800010714285714</v>
      </c>
      <c r="CK35">
        <v>1.999896428571429E-2</v>
      </c>
      <c r="CL35">
        <v>0</v>
      </c>
      <c r="CM35">
        <v>2.3068107142857142</v>
      </c>
      <c r="CN35">
        <v>0</v>
      </c>
      <c r="CO35">
        <v>6495.1139285714298</v>
      </c>
      <c r="CP35">
        <v>16749.528571428571</v>
      </c>
      <c r="CQ35">
        <v>37.807571428571428</v>
      </c>
      <c r="CR35">
        <v>39.667071428571433</v>
      </c>
      <c r="CS35">
        <v>38.375</v>
      </c>
      <c r="CT35">
        <v>37.9955</v>
      </c>
      <c r="CU35">
        <v>36.655999999999999</v>
      </c>
      <c r="CV35">
        <v>1960.0074999999999</v>
      </c>
      <c r="CW35">
        <v>40</v>
      </c>
      <c r="CX35">
        <v>0</v>
      </c>
      <c r="CY35">
        <v>1657644942</v>
      </c>
      <c r="CZ35">
        <v>0</v>
      </c>
      <c r="DA35">
        <v>0</v>
      </c>
      <c r="DB35" t="s">
        <v>353</v>
      </c>
      <c r="DC35">
        <v>1657463822.5999999</v>
      </c>
      <c r="DD35">
        <v>1657463835.0999999</v>
      </c>
      <c r="DE35">
        <v>0</v>
      </c>
      <c r="DF35">
        <v>-2.657</v>
      </c>
      <c r="DG35">
        <v>-13.192</v>
      </c>
      <c r="DH35">
        <v>-3.9239999999999999</v>
      </c>
      <c r="DI35">
        <v>-0.217</v>
      </c>
      <c r="DJ35">
        <v>376</v>
      </c>
      <c r="DK35">
        <v>3</v>
      </c>
      <c r="DL35">
        <v>0.48</v>
      </c>
      <c r="DM35">
        <v>0.03</v>
      </c>
      <c r="DN35">
        <v>13.14092926829268</v>
      </c>
      <c r="DO35">
        <v>4.9301456445992793</v>
      </c>
      <c r="DP35">
        <v>0.48938419205778388</v>
      </c>
      <c r="DQ35">
        <v>0</v>
      </c>
      <c r="DR35">
        <v>1.507070975609756</v>
      </c>
      <c r="DS35">
        <v>6.7142090592331741E-2</v>
      </c>
      <c r="DT35">
        <v>1.60500728369866E-2</v>
      </c>
      <c r="DU35">
        <v>1</v>
      </c>
      <c r="DV35">
        <v>1</v>
      </c>
      <c r="DW35">
        <v>2</v>
      </c>
      <c r="DX35" t="s">
        <v>358</v>
      </c>
      <c r="DY35">
        <v>2.9819399999999998</v>
      </c>
      <c r="DZ35">
        <v>2.7156199999999999</v>
      </c>
      <c r="EA35">
        <v>3.2004699999999997E-2</v>
      </c>
      <c r="EB35">
        <v>2.8564200000000001E-2</v>
      </c>
      <c r="EC35">
        <v>6.7773600000000003E-2</v>
      </c>
      <c r="ED35">
        <v>6.2536900000000006E-2</v>
      </c>
      <c r="EE35">
        <v>30582</v>
      </c>
      <c r="EF35">
        <v>30828.1</v>
      </c>
      <c r="EG35">
        <v>29369.200000000001</v>
      </c>
      <c r="EH35">
        <v>29353.200000000001</v>
      </c>
      <c r="EI35">
        <v>36291</v>
      </c>
      <c r="EJ35">
        <v>36567.800000000003</v>
      </c>
      <c r="EK35">
        <v>41375.699999999997</v>
      </c>
      <c r="EL35">
        <v>41800.800000000003</v>
      </c>
      <c r="EM35">
        <v>1.9522200000000001</v>
      </c>
      <c r="EN35">
        <v>2.0846499999999999</v>
      </c>
      <c r="EO35">
        <v>3.6828199999999998E-2</v>
      </c>
      <c r="EP35">
        <v>0</v>
      </c>
      <c r="EQ35">
        <v>21.432500000000001</v>
      </c>
      <c r="ER35">
        <v>999.9</v>
      </c>
      <c r="ES35">
        <v>31.4</v>
      </c>
      <c r="ET35">
        <v>32.5</v>
      </c>
      <c r="EU35">
        <v>22.630199999999999</v>
      </c>
      <c r="EV35">
        <v>61.259799999999998</v>
      </c>
      <c r="EW35">
        <v>27.980799999999999</v>
      </c>
      <c r="EX35">
        <v>2</v>
      </c>
      <c r="EY35">
        <v>4.1003600000000001E-2</v>
      </c>
      <c r="EZ35">
        <v>5.7341499999999996</v>
      </c>
      <c r="FA35">
        <v>20.2971</v>
      </c>
      <c r="FB35">
        <v>5.2195400000000003</v>
      </c>
      <c r="FC35">
        <v>12.0158</v>
      </c>
      <c r="FD35">
        <v>4.9892000000000003</v>
      </c>
      <c r="FE35">
        <v>3.2884000000000002</v>
      </c>
      <c r="FF35">
        <v>9999</v>
      </c>
      <c r="FG35">
        <v>9999</v>
      </c>
      <c r="FH35">
        <v>9999</v>
      </c>
      <c r="FI35">
        <v>149</v>
      </c>
      <c r="FJ35">
        <v>1.8672299999999999</v>
      </c>
      <c r="FK35">
        <v>1.8663000000000001</v>
      </c>
      <c r="FL35">
        <v>1.8658399999999999</v>
      </c>
      <c r="FM35">
        <v>1.8656900000000001</v>
      </c>
      <c r="FN35">
        <v>1.8675200000000001</v>
      </c>
      <c r="FO35">
        <v>1.87</v>
      </c>
      <c r="FP35">
        <v>1.8686499999999999</v>
      </c>
      <c r="FQ35">
        <v>1.8701099999999999</v>
      </c>
      <c r="FR35">
        <v>0</v>
      </c>
      <c r="FS35">
        <v>0</v>
      </c>
      <c r="FT35">
        <v>0</v>
      </c>
      <c r="FU35">
        <v>0</v>
      </c>
      <c r="FV35" t="s">
        <v>355</v>
      </c>
      <c r="FW35" t="s">
        <v>356</v>
      </c>
      <c r="FX35" t="s">
        <v>357</v>
      </c>
      <c r="FY35" t="s">
        <v>357</v>
      </c>
      <c r="FZ35" t="s">
        <v>357</v>
      </c>
      <c r="GA35" t="s">
        <v>357</v>
      </c>
      <c r="GB35">
        <v>0</v>
      </c>
      <c r="GC35">
        <v>100</v>
      </c>
      <c r="GD35">
        <v>100</v>
      </c>
      <c r="GE35">
        <v>-3.2429999999999999</v>
      </c>
      <c r="GF35">
        <v>-8.7099999999999997E-2</v>
      </c>
      <c r="GG35">
        <v>-2.503340474207266</v>
      </c>
      <c r="GH35">
        <v>-4.5370224319852123E-3</v>
      </c>
      <c r="GI35">
        <v>-4.9080629379835182E-8</v>
      </c>
      <c r="GJ35">
        <v>3.9107113039945142E-11</v>
      </c>
      <c r="GK35">
        <v>-0.24027569774738661</v>
      </c>
      <c r="GL35">
        <v>-9.8915185991042508E-3</v>
      </c>
      <c r="GM35">
        <v>1.6388810510473959E-3</v>
      </c>
      <c r="GN35">
        <v>-3.5488373745853083E-5</v>
      </c>
      <c r="GO35">
        <v>4</v>
      </c>
      <c r="GP35">
        <v>2428</v>
      </c>
      <c r="GQ35">
        <v>1</v>
      </c>
      <c r="GR35">
        <v>23</v>
      </c>
      <c r="GS35">
        <v>3018.7</v>
      </c>
      <c r="GT35">
        <v>3018.4</v>
      </c>
      <c r="GU35">
        <v>0.55175799999999997</v>
      </c>
      <c r="GV35">
        <v>2.2558600000000002</v>
      </c>
      <c r="GW35">
        <v>1.94702</v>
      </c>
      <c r="GX35">
        <v>2.8271500000000001</v>
      </c>
      <c r="GY35">
        <v>2.19482</v>
      </c>
      <c r="GZ35">
        <v>2.3596200000000001</v>
      </c>
      <c r="HA35">
        <v>36.599600000000002</v>
      </c>
      <c r="HB35">
        <v>14.7712</v>
      </c>
      <c r="HC35">
        <v>18</v>
      </c>
      <c r="HD35">
        <v>524.05399999999997</v>
      </c>
      <c r="HE35">
        <v>570.99</v>
      </c>
      <c r="HF35">
        <v>14.553699999999999</v>
      </c>
      <c r="HG35">
        <v>27.563199999999998</v>
      </c>
      <c r="HH35">
        <v>30.000800000000002</v>
      </c>
      <c r="HI35">
        <v>27.450900000000001</v>
      </c>
      <c r="HJ35">
        <v>27.359300000000001</v>
      </c>
      <c r="HK35">
        <v>11.042899999999999</v>
      </c>
      <c r="HL35">
        <v>22.8414</v>
      </c>
      <c r="HM35">
        <v>32.526000000000003</v>
      </c>
      <c r="HN35">
        <v>14.5273</v>
      </c>
      <c r="HO35">
        <v>118.985</v>
      </c>
      <c r="HP35">
        <v>16.941800000000001</v>
      </c>
      <c r="HQ35">
        <v>100.443</v>
      </c>
      <c r="HR35">
        <v>100.419</v>
      </c>
    </row>
    <row r="36" spans="1:226" x14ac:dyDescent="0.2">
      <c r="A36">
        <v>361</v>
      </c>
      <c r="B36">
        <v>1657644947</v>
      </c>
      <c r="C36">
        <v>4909.9000000953674</v>
      </c>
      <c r="D36" t="s">
        <v>398</v>
      </c>
      <c r="E36" t="s">
        <v>399</v>
      </c>
      <c r="F36">
        <v>5</v>
      </c>
      <c r="G36" t="s">
        <v>1480</v>
      </c>
      <c r="H36" t="s">
        <v>351</v>
      </c>
      <c r="I36">
        <v>1657644939.5</v>
      </c>
      <c r="J36">
        <f t="shared" si="0"/>
        <v>2.3765661796335768E-3</v>
      </c>
      <c r="K36">
        <f t="shared" si="1"/>
        <v>2.3765661796335769</v>
      </c>
      <c r="L36">
        <f t="shared" si="2"/>
        <v>6.7980628536153</v>
      </c>
      <c r="M36">
        <f t="shared" si="3"/>
        <v>167.59729629629629</v>
      </c>
      <c r="N36">
        <f t="shared" si="4"/>
        <v>67.089121813522766</v>
      </c>
      <c r="O36">
        <f t="shared" si="5"/>
        <v>4.5792988724290913</v>
      </c>
      <c r="P36">
        <f t="shared" si="6"/>
        <v>11.439680371506933</v>
      </c>
      <c r="Q36">
        <f t="shared" si="7"/>
        <v>0.11482375398565538</v>
      </c>
      <c r="R36">
        <f t="shared" si="8"/>
        <v>2.8376120924095387</v>
      </c>
      <c r="S36">
        <f t="shared" si="9"/>
        <v>0.11230357231692825</v>
      </c>
      <c r="T36">
        <f t="shared" si="10"/>
        <v>7.0411554006264573E-2</v>
      </c>
      <c r="U36">
        <f t="shared" si="11"/>
        <v>321.51759599999997</v>
      </c>
      <c r="V36">
        <f t="shared" si="12"/>
        <v>22.466452697654329</v>
      </c>
      <c r="W36">
        <f t="shared" si="13"/>
        <v>22.038014814814819</v>
      </c>
      <c r="X36">
        <f t="shared" si="14"/>
        <v>2.6596650172568768</v>
      </c>
      <c r="Y36">
        <f t="shared" si="15"/>
        <v>49.902720148370825</v>
      </c>
      <c r="Z36">
        <f t="shared" si="16"/>
        <v>1.2566511616400897</v>
      </c>
      <c r="AA36">
        <f t="shared" si="17"/>
        <v>2.5182017290917469</v>
      </c>
      <c r="AB36">
        <f t="shared" si="18"/>
        <v>1.403013855616787</v>
      </c>
      <c r="AC36">
        <f t="shared" si="19"/>
        <v>-104.80656852184073</v>
      </c>
      <c r="AD36">
        <f t="shared" si="20"/>
        <v>-136.67183215605198</v>
      </c>
      <c r="AE36">
        <f t="shared" si="21"/>
        <v>-9.8423326096014527</v>
      </c>
      <c r="AF36">
        <f t="shared" si="22"/>
        <v>70.196862712505805</v>
      </c>
      <c r="AG36">
        <f t="shared" si="23"/>
        <v>-21.648859319089858</v>
      </c>
      <c r="AH36">
        <f t="shared" si="24"/>
        <v>2.3729406393013752</v>
      </c>
      <c r="AI36">
        <f t="shared" si="25"/>
        <v>6.7980628536153</v>
      </c>
      <c r="AJ36">
        <v>140.45447259383971</v>
      </c>
      <c r="AK36">
        <v>147.74507272727271</v>
      </c>
      <c r="AL36">
        <v>-3.284777224725318</v>
      </c>
      <c r="AM36">
        <v>64.475935062863428</v>
      </c>
      <c r="AN36">
        <f t="shared" si="26"/>
        <v>2.3765661796335769</v>
      </c>
      <c r="AO36">
        <v>16.887177984580429</v>
      </c>
      <c r="AP36">
        <v>18.408192121212121</v>
      </c>
      <c r="AQ36">
        <v>-7.1341658431984083E-6</v>
      </c>
      <c r="AR36">
        <v>77.596500056560814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36760.926735613953</v>
      </c>
      <c r="AX36">
        <f t="shared" si="30"/>
        <v>2000.01</v>
      </c>
      <c r="AY36">
        <f t="shared" si="31"/>
        <v>1681.2084</v>
      </c>
      <c r="AZ36">
        <f t="shared" si="32"/>
        <v>0.84059999700001498</v>
      </c>
      <c r="BA36">
        <f t="shared" si="33"/>
        <v>0.16075799421002893</v>
      </c>
      <c r="BB36">
        <v>3.26</v>
      </c>
      <c r="BC36">
        <v>0.5</v>
      </c>
      <c r="BD36" t="s">
        <v>352</v>
      </c>
      <c r="BE36">
        <v>2</v>
      </c>
      <c r="BF36" t="b">
        <v>1</v>
      </c>
      <c r="BG36">
        <v>1657644939.5</v>
      </c>
      <c r="BH36">
        <v>167.59729629629629</v>
      </c>
      <c r="BI36">
        <v>153.74166666666659</v>
      </c>
      <c r="BJ36">
        <v>18.410596296296301</v>
      </c>
      <c r="BK36">
        <v>16.891937037037039</v>
      </c>
      <c r="BL36">
        <v>170.8770370370371</v>
      </c>
      <c r="BM36">
        <v>18.497696296296301</v>
      </c>
      <c r="BN36">
        <v>500.00459259259259</v>
      </c>
      <c r="BO36">
        <v>68.156914814814797</v>
      </c>
      <c r="BP36">
        <v>0.1000357703703704</v>
      </c>
      <c r="BQ36">
        <v>21.144625925925929</v>
      </c>
      <c r="BR36">
        <v>22.038014814814819</v>
      </c>
      <c r="BS36">
        <v>999.90000000000009</v>
      </c>
      <c r="BT36">
        <v>0</v>
      </c>
      <c r="BU36">
        <v>0</v>
      </c>
      <c r="BV36">
        <v>10001.15185185185</v>
      </c>
      <c r="BW36">
        <v>0</v>
      </c>
      <c r="BX36">
        <v>1822.7074074074069</v>
      </c>
      <c r="BY36">
        <v>13.85562592592593</v>
      </c>
      <c r="BZ36">
        <v>170.74062962962961</v>
      </c>
      <c r="CA36">
        <v>156.3832222222222</v>
      </c>
      <c r="CB36">
        <v>1.5186677777777779</v>
      </c>
      <c r="CC36">
        <v>153.74166666666659</v>
      </c>
      <c r="CD36">
        <v>16.891937037037039</v>
      </c>
      <c r="CE36">
        <v>1.2548111111111111</v>
      </c>
      <c r="CF36">
        <v>1.151301481481481</v>
      </c>
      <c r="CG36">
        <v>10.26821481481482</v>
      </c>
      <c r="CH36">
        <v>8.9863137037037042</v>
      </c>
      <c r="CI36">
        <v>2000.01</v>
      </c>
      <c r="CJ36">
        <v>0.98000100000000001</v>
      </c>
      <c r="CK36">
        <v>1.9999033333333329E-2</v>
      </c>
      <c r="CL36">
        <v>0</v>
      </c>
      <c r="CM36">
        <v>2.283096296296296</v>
      </c>
      <c r="CN36">
        <v>0</v>
      </c>
      <c r="CO36">
        <v>6497.7574074074064</v>
      </c>
      <c r="CP36">
        <v>16749.551851851851</v>
      </c>
      <c r="CQ36">
        <v>37.793629629629628</v>
      </c>
      <c r="CR36">
        <v>39.652555555555551</v>
      </c>
      <c r="CS36">
        <v>38.375</v>
      </c>
      <c r="CT36">
        <v>37.990666666666669</v>
      </c>
      <c r="CU36">
        <v>36.641074074074083</v>
      </c>
      <c r="CV36">
        <v>1960.01</v>
      </c>
      <c r="CW36">
        <v>40</v>
      </c>
      <c r="CX36">
        <v>0</v>
      </c>
      <c r="CY36">
        <v>1657644946.8</v>
      </c>
      <c r="CZ36">
        <v>0</v>
      </c>
      <c r="DA36">
        <v>0</v>
      </c>
      <c r="DB36" t="s">
        <v>353</v>
      </c>
      <c r="DC36">
        <v>1657463822.5999999</v>
      </c>
      <c r="DD36">
        <v>1657463835.0999999</v>
      </c>
      <c r="DE36">
        <v>0</v>
      </c>
      <c r="DF36">
        <v>-2.657</v>
      </c>
      <c r="DG36">
        <v>-13.192</v>
      </c>
      <c r="DH36">
        <v>-3.9239999999999999</v>
      </c>
      <c r="DI36">
        <v>-0.217</v>
      </c>
      <c r="DJ36">
        <v>376</v>
      </c>
      <c r="DK36">
        <v>3</v>
      </c>
      <c r="DL36">
        <v>0.48</v>
      </c>
      <c r="DM36">
        <v>0.03</v>
      </c>
      <c r="DN36">
        <v>13.6071375</v>
      </c>
      <c r="DO36">
        <v>5.2367223264540348</v>
      </c>
      <c r="DP36">
        <v>0.50507950200314999</v>
      </c>
      <c r="DQ36">
        <v>0</v>
      </c>
      <c r="DR36">
        <v>1.5105102500000001</v>
      </c>
      <c r="DS36">
        <v>0.1412981988742931</v>
      </c>
      <c r="DT36">
        <v>1.6463306090743118E-2</v>
      </c>
      <c r="DU36">
        <v>0</v>
      </c>
      <c r="DV36">
        <v>0</v>
      </c>
      <c r="DW36">
        <v>2</v>
      </c>
      <c r="DX36" t="s">
        <v>359</v>
      </c>
      <c r="DY36">
        <v>2.9818799999999999</v>
      </c>
      <c r="DZ36">
        <v>2.7157499999999999</v>
      </c>
      <c r="EA36">
        <v>2.9026400000000001E-2</v>
      </c>
      <c r="EB36">
        <v>2.5458100000000001E-2</v>
      </c>
      <c r="EC36">
        <v>6.7768599999999998E-2</v>
      </c>
      <c r="ED36">
        <v>6.2551499999999996E-2</v>
      </c>
      <c r="EE36">
        <v>30675.1</v>
      </c>
      <c r="EF36">
        <v>30926.5</v>
      </c>
      <c r="EG36">
        <v>29368.3</v>
      </c>
      <c r="EH36">
        <v>29353.200000000001</v>
      </c>
      <c r="EI36">
        <v>36290.1</v>
      </c>
      <c r="EJ36">
        <v>36567.4</v>
      </c>
      <c r="EK36">
        <v>41374.5</v>
      </c>
      <c r="EL36">
        <v>41801</v>
      </c>
      <c r="EM36">
        <v>1.9524999999999999</v>
      </c>
      <c r="EN36">
        <v>2.0843500000000001</v>
      </c>
      <c r="EO36">
        <v>3.6492900000000002E-2</v>
      </c>
      <c r="EP36">
        <v>0</v>
      </c>
      <c r="EQ36">
        <v>21.438400000000001</v>
      </c>
      <c r="ER36">
        <v>999.9</v>
      </c>
      <c r="ES36">
        <v>31.4</v>
      </c>
      <c r="ET36">
        <v>32.5</v>
      </c>
      <c r="EU36">
        <v>22.629100000000001</v>
      </c>
      <c r="EV36">
        <v>61.119799999999998</v>
      </c>
      <c r="EW36">
        <v>28.0288</v>
      </c>
      <c r="EX36">
        <v>2</v>
      </c>
      <c r="EY36">
        <v>4.18013E-2</v>
      </c>
      <c r="EZ36">
        <v>5.7929700000000004</v>
      </c>
      <c r="FA36">
        <v>20.295100000000001</v>
      </c>
      <c r="FB36">
        <v>5.2187900000000003</v>
      </c>
      <c r="FC36">
        <v>12.0159</v>
      </c>
      <c r="FD36">
        <v>4.9889000000000001</v>
      </c>
      <c r="FE36">
        <v>3.2884000000000002</v>
      </c>
      <c r="FF36">
        <v>9999</v>
      </c>
      <c r="FG36">
        <v>9999</v>
      </c>
      <c r="FH36">
        <v>9999</v>
      </c>
      <c r="FI36">
        <v>149</v>
      </c>
      <c r="FJ36">
        <v>1.8672200000000001</v>
      </c>
      <c r="FK36">
        <v>1.8663000000000001</v>
      </c>
      <c r="FL36">
        <v>1.8658399999999999</v>
      </c>
      <c r="FM36">
        <v>1.8656900000000001</v>
      </c>
      <c r="FN36">
        <v>1.8675200000000001</v>
      </c>
      <c r="FO36">
        <v>1.86998</v>
      </c>
      <c r="FP36">
        <v>1.8686499999999999</v>
      </c>
      <c r="FQ36">
        <v>1.8701000000000001</v>
      </c>
      <c r="FR36">
        <v>0</v>
      </c>
      <c r="FS36">
        <v>0</v>
      </c>
      <c r="FT36">
        <v>0</v>
      </c>
      <c r="FU36">
        <v>0</v>
      </c>
      <c r="FV36" t="s">
        <v>355</v>
      </c>
      <c r="FW36" t="s">
        <v>356</v>
      </c>
      <c r="FX36" t="s">
        <v>357</v>
      </c>
      <c r="FY36" t="s">
        <v>357</v>
      </c>
      <c r="FZ36" t="s">
        <v>357</v>
      </c>
      <c r="GA36" t="s">
        <v>357</v>
      </c>
      <c r="GB36">
        <v>0</v>
      </c>
      <c r="GC36">
        <v>100</v>
      </c>
      <c r="GD36">
        <v>100</v>
      </c>
      <c r="GE36">
        <v>-3.169</v>
      </c>
      <c r="GF36">
        <v>-8.72E-2</v>
      </c>
      <c r="GG36">
        <v>-2.503340474207266</v>
      </c>
      <c r="GH36">
        <v>-4.5370224319852123E-3</v>
      </c>
      <c r="GI36">
        <v>-4.9080629379835182E-8</v>
      </c>
      <c r="GJ36">
        <v>3.9107113039945142E-11</v>
      </c>
      <c r="GK36">
        <v>-0.24027569774738661</v>
      </c>
      <c r="GL36">
        <v>-9.8915185991042508E-3</v>
      </c>
      <c r="GM36">
        <v>1.6388810510473959E-3</v>
      </c>
      <c r="GN36">
        <v>-3.5488373745853083E-5</v>
      </c>
      <c r="GO36">
        <v>4</v>
      </c>
      <c r="GP36">
        <v>2428</v>
      </c>
      <c r="GQ36">
        <v>1</v>
      </c>
      <c r="GR36">
        <v>23</v>
      </c>
      <c r="GS36">
        <v>3018.7</v>
      </c>
      <c r="GT36">
        <v>3018.5</v>
      </c>
      <c r="GU36">
        <v>0.50170899999999996</v>
      </c>
      <c r="GV36">
        <v>2.2619600000000002</v>
      </c>
      <c r="GW36">
        <v>1.94702</v>
      </c>
      <c r="GX36">
        <v>2.8283700000000001</v>
      </c>
      <c r="GY36">
        <v>2.19482</v>
      </c>
      <c r="GZ36">
        <v>2.34985</v>
      </c>
      <c r="HA36">
        <v>36.599600000000002</v>
      </c>
      <c r="HB36">
        <v>14.762499999999999</v>
      </c>
      <c r="HC36">
        <v>18</v>
      </c>
      <c r="HD36">
        <v>524.303</v>
      </c>
      <c r="HE36">
        <v>570.84100000000001</v>
      </c>
      <c r="HF36">
        <v>14.5192</v>
      </c>
      <c r="HG36">
        <v>27.5702</v>
      </c>
      <c r="HH36">
        <v>30.000800000000002</v>
      </c>
      <c r="HI36">
        <v>27.458400000000001</v>
      </c>
      <c r="HJ36">
        <v>27.366700000000002</v>
      </c>
      <c r="HK36">
        <v>10.0252</v>
      </c>
      <c r="HL36">
        <v>22.8414</v>
      </c>
      <c r="HM36">
        <v>32.526000000000003</v>
      </c>
      <c r="HN36">
        <v>14.486800000000001</v>
      </c>
      <c r="HO36">
        <v>98.948700000000002</v>
      </c>
      <c r="HP36">
        <v>16.944600000000001</v>
      </c>
      <c r="HQ36">
        <v>100.44</v>
      </c>
      <c r="HR36">
        <v>100.419</v>
      </c>
    </row>
    <row r="37" spans="1:226" x14ac:dyDescent="0.2">
      <c r="A37">
        <v>362</v>
      </c>
      <c r="B37">
        <v>1657644952</v>
      </c>
      <c r="C37">
        <v>4914.9000000953674</v>
      </c>
      <c r="D37" t="s">
        <v>400</v>
      </c>
      <c r="E37" t="s">
        <v>401</v>
      </c>
      <c r="F37">
        <v>5</v>
      </c>
      <c r="G37" t="s">
        <v>1480</v>
      </c>
      <c r="H37" t="s">
        <v>351</v>
      </c>
      <c r="I37">
        <v>1657644944.2142861</v>
      </c>
      <c r="J37">
        <f t="shared" si="0"/>
        <v>2.3655563270214277E-3</v>
      </c>
      <c r="K37">
        <f t="shared" si="1"/>
        <v>2.3655563270214279</v>
      </c>
      <c r="L37">
        <f t="shared" si="2"/>
        <v>6.2708589847580223</v>
      </c>
      <c r="M37">
        <f t="shared" si="3"/>
        <v>152.38503571428569</v>
      </c>
      <c r="N37">
        <f t="shared" si="4"/>
        <v>59.346990414033826</v>
      </c>
      <c r="O37">
        <f t="shared" si="5"/>
        <v>4.0508685403078264</v>
      </c>
      <c r="P37">
        <f t="shared" si="6"/>
        <v>10.401399344468073</v>
      </c>
      <c r="Q37">
        <f t="shared" si="7"/>
        <v>0.114294065814565</v>
      </c>
      <c r="R37">
        <f t="shared" si="8"/>
        <v>2.8374057275022189</v>
      </c>
      <c r="S37">
        <f t="shared" si="9"/>
        <v>0.11179663220092895</v>
      </c>
      <c r="T37">
        <f t="shared" si="10"/>
        <v>7.009273443711124E-2</v>
      </c>
      <c r="U37">
        <f t="shared" si="11"/>
        <v>321.51662700000008</v>
      </c>
      <c r="V37">
        <f t="shared" si="12"/>
        <v>22.466871085690862</v>
      </c>
      <c r="W37">
        <f t="shared" si="13"/>
        <v>22.036707142857139</v>
      </c>
      <c r="X37">
        <f t="shared" si="14"/>
        <v>2.6594529745747639</v>
      </c>
      <c r="Y37">
        <f t="shared" si="15"/>
        <v>49.908544261405133</v>
      </c>
      <c r="Z37">
        <f t="shared" si="16"/>
        <v>1.2565949742751188</v>
      </c>
      <c r="AA37">
        <f t="shared" si="17"/>
        <v>2.5177952850988254</v>
      </c>
      <c r="AB37">
        <f t="shared" si="18"/>
        <v>1.4028580002996451</v>
      </c>
      <c r="AC37">
        <f t="shared" si="19"/>
        <v>-104.32103402164496</v>
      </c>
      <c r="AD37">
        <f t="shared" si="20"/>
        <v>-136.8640926364258</v>
      </c>
      <c r="AE37">
        <f t="shared" si="21"/>
        <v>-9.8566974283698023</v>
      </c>
      <c r="AF37">
        <f t="shared" si="22"/>
        <v>70.474802913559557</v>
      </c>
      <c r="AG37">
        <f t="shared" si="23"/>
        <v>-22.196297078528186</v>
      </c>
      <c r="AH37">
        <f t="shared" si="24"/>
        <v>2.376421711298967</v>
      </c>
      <c r="AI37">
        <f t="shared" si="25"/>
        <v>6.2708589847580223</v>
      </c>
      <c r="AJ37">
        <v>123.53754131930179</v>
      </c>
      <c r="AK37">
        <v>131.2427212121213</v>
      </c>
      <c r="AL37">
        <v>-3.3027949716436309</v>
      </c>
      <c r="AM37">
        <v>64.475935062863428</v>
      </c>
      <c r="AN37">
        <f t="shared" si="26"/>
        <v>2.3655563270214279</v>
      </c>
      <c r="AO37">
        <v>16.893123241595241</v>
      </c>
      <c r="AP37">
        <v>18.40701454545454</v>
      </c>
      <c r="AQ37">
        <v>1.199884787977892E-5</v>
      </c>
      <c r="AR37">
        <v>77.596500056560814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36757.5943854945</v>
      </c>
      <c r="AX37">
        <f t="shared" si="30"/>
        <v>2000.003928571429</v>
      </c>
      <c r="AY37">
        <f t="shared" si="31"/>
        <v>1681.2033000000004</v>
      </c>
      <c r="AZ37">
        <f t="shared" si="32"/>
        <v>0.84059999882143088</v>
      </c>
      <c r="BA37">
        <f t="shared" si="33"/>
        <v>0.16075799772536162</v>
      </c>
      <c r="BB37">
        <v>3.26</v>
      </c>
      <c r="BC37">
        <v>0.5</v>
      </c>
      <c r="BD37" t="s">
        <v>352</v>
      </c>
      <c r="BE37">
        <v>2</v>
      </c>
      <c r="BF37" t="b">
        <v>1</v>
      </c>
      <c r="BG37">
        <v>1657644944.2142861</v>
      </c>
      <c r="BH37">
        <v>152.38503571428569</v>
      </c>
      <c r="BI37">
        <v>138.14924999999999</v>
      </c>
      <c r="BJ37">
        <v>18.409664285714289</v>
      </c>
      <c r="BK37">
        <v>16.888771428571431</v>
      </c>
      <c r="BL37">
        <v>155.59528571428569</v>
      </c>
      <c r="BM37">
        <v>18.496771428571432</v>
      </c>
      <c r="BN37">
        <v>500.00317857142858</v>
      </c>
      <c r="BO37">
        <v>68.15736428571428</v>
      </c>
      <c r="BP37">
        <v>9.9989828571428546E-2</v>
      </c>
      <c r="BQ37">
        <v>21.141996428571431</v>
      </c>
      <c r="BR37">
        <v>22.036707142857139</v>
      </c>
      <c r="BS37">
        <v>999.9000000000002</v>
      </c>
      <c r="BT37">
        <v>0</v>
      </c>
      <c r="BU37">
        <v>0</v>
      </c>
      <c r="BV37">
        <v>10000.044642857139</v>
      </c>
      <c r="BW37">
        <v>0</v>
      </c>
      <c r="BX37">
        <v>1823.0717857142861</v>
      </c>
      <c r="BY37">
        <v>14.23579285714286</v>
      </c>
      <c r="BZ37">
        <v>155.24296428571429</v>
      </c>
      <c r="CA37">
        <v>140.52232142857139</v>
      </c>
      <c r="CB37">
        <v>1.5208932142857139</v>
      </c>
      <c r="CC37">
        <v>138.14924999999999</v>
      </c>
      <c r="CD37">
        <v>16.888771428571431</v>
      </c>
      <c r="CE37">
        <v>1.254754642857143</v>
      </c>
      <c r="CF37">
        <v>1.151093571428571</v>
      </c>
      <c r="CG37">
        <v>10.26755</v>
      </c>
      <c r="CH37">
        <v>8.9836403571428569</v>
      </c>
      <c r="CI37">
        <v>2000.003928571429</v>
      </c>
      <c r="CJ37">
        <v>0.98000096428571426</v>
      </c>
      <c r="CK37">
        <v>1.9999067857142859E-2</v>
      </c>
      <c r="CL37">
        <v>0</v>
      </c>
      <c r="CM37">
        <v>2.270428571428571</v>
      </c>
      <c r="CN37">
        <v>0</v>
      </c>
      <c r="CO37">
        <v>6501.1085714285718</v>
      </c>
      <c r="CP37">
        <v>16749.49642857143</v>
      </c>
      <c r="CQ37">
        <v>37.774357142857127</v>
      </c>
      <c r="CR37">
        <v>39.638285714285708</v>
      </c>
      <c r="CS37">
        <v>38.375</v>
      </c>
      <c r="CT37">
        <v>37.970750000000002</v>
      </c>
      <c r="CU37">
        <v>36.631642857142857</v>
      </c>
      <c r="CV37">
        <v>1960.003928571429</v>
      </c>
      <c r="CW37">
        <v>40</v>
      </c>
      <c r="CX37">
        <v>0</v>
      </c>
      <c r="CY37">
        <v>1657644952.2</v>
      </c>
      <c r="CZ37">
        <v>0</v>
      </c>
      <c r="DA37">
        <v>0</v>
      </c>
      <c r="DB37" t="s">
        <v>353</v>
      </c>
      <c r="DC37">
        <v>1657463822.5999999</v>
      </c>
      <c r="DD37">
        <v>1657463835.0999999</v>
      </c>
      <c r="DE37">
        <v>0</v>
      </c>
      <c r="DF37">
        <v>-2.657</v>
      </c>
      <c r="DG37">
        <v>-13.192</v>
      </c>
      <c r="DH37">
        <v>-3.9239999999999999</v>
      </c>
      <c r="DI37">
        <v>-0.217</v>
      </c>
      <c r="DJ37">
        <v>376</v>
      </c>
      <c r="DK37">
        <v>3</v>
      </c>
      <c r="DL37">
        <v>0.48</v>
      </c>
      <c r="DM37">
        <v>0.03</v>
      </c>
      <c r="DN37">
        <v>13.9627725</v>
      </c>
      <c r="DO37">
        <v>5.0937061913695931</v>
      </c>
      <c r="DP37">
        <v>0.49197472851128238</v>
      </c>
      <c r="DQ37">
        <v>0</v>
      </c>
      <c r="DR37">
        <v>1.51618225</v>
      </c>
      <c r="DS37">
        <v>5.3170243902433002E-2</v>
      </c>
      <c r="DT37">
        <v>1.1532026597155409E-2</v>
      </c>
      <c r="DU37">
        <v>1</v>
      </c>
      <c r="DV37">
        <v>1</v>
      </c>
      <c r="DW37">
        <v>2</v>
      </c>
      <c r="DX37" t="s">
        <v>358</v>
      </c>
      <c r="DY37">
        <v>2.98184</v>
      </c>
      <c r="DZ37">
        <v>2.7156099999999999</v>
      </c>
      <c r="EA37">
        <v>2.59758E-2</v>
      </c>
      <c r="EB37">
        <v>2.2377399999999999E-2</v>
      </c>
      <c r="EC37">
        <v>6.7761000000000002E-2</v>
      </c>
      <c r="ED37">
        <v>6.2558600000000006E-2</v>
      </c>
      <c r="EE37">
        <v>30771.200000000001</v>
      </c>
      <c r="EF37">
        <v>31024.3</v>
      </c>
      <c r="EG37">
        <v>29368.1</v>
      </c>
      <c r="EH37">
        <v>29353.200000000001</v>
      </c>
      <c r="EI37">
        <v>36290.400000000001</v>
      </c>
      <c r="EJ37">
        <v>36567</v>
      </c>
      <c r="EK37">
        <v>41374.5</v>
      </c>
      <c r="EL37">
        <v>41801</v>
      </c>
      <c r="EM37">
        <v>1.9519299999999999</v>
      </c>
      <c r="EN37">
        <v>2.0842999999999998</v>
      </c>
      <c r="EO37">
        <v>3.5572800000000002E-2</v>
      </c>
      <c r="EP37">
        <v>0</v>
      </c>
      <c r="EQ37">
        <v>21.442699999999999</v>
      </c>
      <c r="ER37">
        <v>999.9</v>
      </c>
      <c r="ES37">
        <v>31.4</v>
      </c>
      <c r="ET37">
        <v>32.5</v>
      </c>
      <c r="EU37">
        <v>22.6295</v>
      </c>
      <c r="EV37">
        <v>61.009799999999998</v>
      </c>
      <c r="EW37">
        <v>27.956700000000001</v>
      </c>
      <c r="EX37">
        <v>2</v>
      </c>
      <c r="EY37">
        <v>4.2581300000000002E-2</v>
      </c>
      <c r="EZ37">
        <v>5.8476600000000003</v>
      </c>
      <c r="FA37">
        <v>20.293299999999999</v>
      </c>
      <c r="FB37">
        <v>5.2196899999999999</v>
      </c>
      <c r="FC37">
        <v>12.0159</v>
      </c>
      <c r="FD37">
        <v>4.9896000000000003</v>
      </c>
      <c r="FE37">
        <v>3.2885499999999999</v>
      </c>
      <c r="FF37">
        <v>9999</v>
      </c>
      <c r="FG37">
        <v>9999</v>
      </c>
      <c r="FH37">
        <v>9999</v>
      </c>
      <c r="FI37">
        <v>149</v>
      </c>
      <c r="FJ37">
        <v>1.86724</v>
      </c>
      <c r="FK37">
        <v>1.8663000000000001</v>
      </c>
      <c r="FL37">
        <v>1.8658300000000001</v>
      </c>
      <c r="FM37">
        <v>1.8656900000000001</v>
      </c>
      <c r="FN37">
        <v>1.8675200000000001</v>
      </c>
      <c r="FO37">
        <v>1.86999</v>
      </c>
      <c r="FP37">
        <v>1.8686499999999999</v>
      </c>
      <c r="FQ37">
        <v>1.8701099999999999</v>
      </c>
      <c r="FR37">
        <v>0</v>
      </c>
      <c r="FS37">
        <v>0</v>
      </c>
      <c r="FT37">
        <v>0</v>
      </c>
      <c r="FU37">
        <v>0</v>
      </c>
      <c r="FV37" t="s">
        <v>355</v>
      </c>
      <c r="FW37" t="s">
        <v>356</v>
      </c>
      <c r="FX37" t="s">
        <v>357</v>
      </c>
      <c r="FY37" t="s">
        <v>357</v>
      </c>
      <c r="FZ37" t="s">
        <v>357</v>
      </c>
      <c r="GA37" t="s">
        <v>357</v>
      </c>
      <c r="GB37">
        <v>0</v>
      </c>
      <c r="GC37">
        <v>100</v>
      </c>
      <c r="GD37">
        <v>100</v>
      </c>
      <c r="GE37">
        <v>-3.0950000000000002</v>
      </c>
      <c r="GF37">
        <v>-8.7099999999999997E-2</v>
      </c>
      <c r="GG37">
        <v>-2.503340474207266</v>
      </c>
      <c r="GH37">
        <v>-4.5370224319852123E-3</v>
      </c>
      <c r="GI37">
        <v>-4.9080629379835182E-8</v>
      </c>
      <c r="GJ37">
        <v>3.9107113039945142E-11</v>
      </c>
      <c r="GK37">
        <v>-0.24027569774738661</v>
      </c>
      <c r="GL37">
        <v>-9.8915185991042508E-3</v>
      </c>
      <c r="GM37">
        <v>1.6388810510473959E-3</v>
      </c>
      <c r="GN37">
        <v>-3.5488373745853083E-5</v>
      </c>
      <c r="GO37">
        <v>4</v>
      </c>
      <c r="GP37">
        <v>2428</v>
      </c>
      <c r="GQ37">
        <v>1</v>
      </c>
      <c r="GR37">
        <v>23</v>
      </c>
      <c r="GS37">
        <v>3018.8</v>
      </c>
      <c r="GT37">
        <v>3018.6</v>
      </c>
      <c r="GU37">
        <v>0.45410200000000001</v>
      </c>
      <c r="GV37">
        <v>2.2668499999999998</v>
      </c>
      <c r="GW37">
        <v>1.94702</v>
      </c>
      <c r="GX37">
        <v>2.8283700000000001</v>
      </c>
      <c r="GY37">
        <v>2.19482</v>
      </c>
      <c r="GZ37">
        <v>2.3559600000000001</v>
      </c>
      <c r="HA37">
        <v>36.599600000000002</v>
      </c>
      <c r="HB37">
        <v>14.762499999999999</v>
      </c>
      <c r="HC37">
        <v>18</v>
      </c>
      <c r="HD37">
        <v>523.99199999999996</v>
      </c>
      <c r="HE37">
        <v>570.88499999999999</v>
      </c>
      <c r="HF37">
        <v>14.4796</v>
      </c>
      <c r="HG37">
        <v>27.5778</v>
      </c>
      <c r="HH37">
        <v>30.000800000000002</v>
      </c>
      <c r="HI37">
        <v>27.4663</v>
      </c>
      <c r="HJ37">
        <v>27.374600000000001</v>
      </c>
      <c r="HK37">
        <v>9.0849799999999998</v>
      </c>
      <c r="HL37">
        <v>22.8414</v>
      </c>
      <c r="HM37">
        <v>32.526000000000003</v>
      </c>
      <c r="HN37">
        <v>14.448499999999999</v>
      </c>
      <c r="HO37">
        <v>85.567700000000002</v>
      </c>
      <c r="HP37">
        <v>16.949400000000001</v>
      </c>
      <c r="HQ37">
        <v>100.44</v>
      </c>
      <c r="HR37">
        <v>100.419</v>
      </c>
    </row>
    <row r="38" spans="1:226" x14ac:dyDescent="0.2">
      <c r="A38">
        <v>363</v>
      </c>
      <c r="B38">
        <v>1657644956.5</v>
      </c>
      <c r="C38">
        <v>4919.4000000953674</v>
      </c>
      <c r="D38" t="s">
        <v>402</v>
      </c>
      <c r="E38" t="s">
        <v>403</v>
      </c>
      <c r="F38">
        <v>5</v>
      </c>
      <c r="G38" t="s">
        <v>1480</v>
      </c>
      <c r="H38" t="s">
        <v>351</v>
      </c>
      <c r="I38">
        <v>1657644948.6607139</v>
      </c>
      <c r="J38">
        <f t="shared" si="0"/>
        <v>2.3550680437745986E-3</v>
      </c>
      <c r="K38">
        <f t="shared" si="1"/>
        <v>2.3550680437745988</v>
      </c>
      <c r="L38">
        <f t="shared" si="2"/>
        <v>5.6872758498295317</v>
      </c>
      <c r="M38">
        <f t="shared" si="3"/>
        <v>138.06107142857141</v>
      </c>
      <c r="N38">
        <f t="shared" si="4"/>
        <v>53.336219947221366</v>
      </c>
      <c r="O38">
        <f t="shared" si="5"/>
        <v>3.6405985571299468</v>
      </c>
      <c r="P38">
        <f t="shared" si="6"/>
        <v>9.4237075281308282</v>
      </c>
      <c r="Q38">
        <f t="shared" si="7"/>
        <v>0.11378543660839424</v>
      </c>
      <c r="R38">
        <f t="shared" si="8"/>
        <v>2.8371676778567143</v>
      </c>
      <c r="S38">
        <f t="shared" si="9"/>
        <v>0.11130971938552577</v>
      </c>
      <c r="T38">
        <f t="shared" si="10"/>
        <v>6.9786521531089635E-2</v>
      </c>
      <c r="U38">
        <f t="shared" si="11"/>
        <v>321.51497399999988</v>
      </c>
      <c r="V38">
        <f t="shared" si="12"/>
        <v>22.465051369835855</v>
      </c>
      <c r="W38">
        <f t="shared" si="13"/>
        <v>22.035135714285719</v>
      </c>
      <c r="X38">
        <f t="shared" si="14"/>
        <v>2.659198182591199</v>
      </c>
      <c r="Y38">
        <f t="shared" si="15"/>
        <v>49.91701515694136</v>
      </c>
      <c r="Z38">
        <f t="shared" si="16"/>
        <v>1.2564426563839035</v>
      </c>
      <c r="AA38">
        <f t="shared" si="17"/>
        <v>2.5170628741193575</v>
      </c>
      <c r="AB38">
        <f t="shared" si="18"/>
        <v>1.4027555262072955</v>
      </c>
      <c r="AC38">
        <f t="shared" si="19"/>
        <v>-103.8585007304598</v>
      </c>
      <c r="AD38">
        <f t="shared" si="20"/>
        <v>-137.33715729944365</v>
      </c>
      <c r="AE38">
        <f t="shared" si="21"/>
        <v>-9.8912788582562694</v>
      </c>
      <c r="AF38">
        <f t="shared" si="22"/>
        <v>70.428037111840155</v>
      </c>
      <c r="AG38">
        <f t="shared" si="23"/>
        <v>-22.609162730227251</v>
      </c>
      <c r="AH38">
        <f t="shared" si="24"/>
        <v>2.3683607834294458</v>
      </c>
      <c r="AI38">
        <f t="shared" si="25"/>
        <v>5.6872758498295317</v>
      </c>
      <c r="AJ38">
        <v>108.7831242650219</v>
      </c>
      <c r="AK38">
        <v>116.6657696969697</v>
      </c>
      <c r="AL38">
        <v>-3.2443740937925081</v>
      </c>
      <c r="AM38">
        <v>64.475935062863428</v>
      </c>
      <c r="AN38">
        <f t="shared" si="26"/>
        <v>2.3550680437745988</v>
      </c>
      <c r="AO38">
        <v>16.89621265019105</v>
      </c>
      <c r="AP38">
        <v>18.403552121212119</v>
      </c>
      <c r="AQ38">
        <v>-2.0212163137349558E-5</v>
      </c>
      <c r="AR38">
        <v>77.596500056560814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36753.955754659924</v>
      </c>
      <c r="AX38">
        <f t="shared" si="30"/>
        <v>1999.9935714285709</v>
      </c>
      <c r="AY38">
        <f t="shared" si="31"/>
        <v>1681.1945999999994</v>
      </c>
      <c r="AZ38">
        <f t="shared" si="32"/>
        <v>0.84060000192857753</v>
      </c>
      <c r="BA38">
        <f t="shared" si="33"/>
        <v>0.16075800372215479</v>
      </c>
      <c r="BB38">
        <v>3.26</v>
      </c>
      <c r="BC38">
        <v>0.5</v>
      </c>
      <c r="BD38" t="s">
        <v>352</v>
      </c>
      <c r="BE38">
        <v>2</v>
      </c>
      <c r="BF38" t="b">
        <v>1</v>
      </c>
      <c r="BG38">
        <v>1657644948.6607139</v>
      </c>
      <c r="BH38">
        <v>138.06107142857141</v>
      </c>
      <c r="BI38">
        <v>123.53302499999999</v>
      </c>
      <c r="BJ38">
        <v>18.407385714285709</v>
      </c>
      <c r="BK38">
        <v>16.891632142857141</v>
      </c>
      <c r="BL38">
        <v>141.20599999999999</v>
      </c>
      <c r="BM38">
        <v>18.494528571428571</v>
      </c>
      <c r="BN38">
        <v>499.99785714285707</v>
      </c>
      <c r="BO38">
        <v>68.157532142857136</v>
      </c>
      <c r="BP38">
        <v>9.9996432142857139E-2</v>
      </c>
      <c r="BQ38">
        <v>21.137257142857141</v>
      </c>
      <c r="BR38">
        <v>22.035135714285719</v>
      </c>
      <c r="BS38">
        <v>999.9000000000002</v>
      </c>
      <c r="BT38">
        <v>0</v>
      </c>
      <c r="BU38">
        <v>0</v>
      </c>
      <c r="BV38">
        <v>9998.8189285714288</v>
      </c>
      <c r="BW38">
        <v>0</v>
      </c>
      <c r="BX38">
        <v>1823.171785714286</v>
      </c>
      <c r="BY38">
        <v>14.52805</v>
      </c>
      <c r="BZ38">
        <v>140.6501428571429</v>
      </c>
      <c r="CA38">
        <v>125.6555</v>
      </c>
      <c r="CB38">
        <v>1.5157499999999999</v>
      </c>
      <c r="CC38">
        <v>123.53302499999999</v>
      </c>
      <c r="CD38">
        <v>16.891632142857141</v>
      </c>
      <c r="CE38">
        <v>1.2546025000000001</v>
      </c>
      <c r="CF38">
        <v>1.1512917857142859</v>
      </c>
      <c r="CG38">
        <v>10.265742857142859</v>
      </c>
      <c r="CH38">
        <v>8.9861910714285731</v>
      </c>
      <c r="CI38">
        <v>1999.9935714285709</v>
      </c>
      <c r="CJ38">
        <v>0.98000075000000009</v>
      </c>
      <c r="CK38">
        <v>1.9999275E-2</v>
      </c>
      <c r="CL38">
        <v>0</v>
      </c>
      <c r="CM38">
        <v>2.3362178571428571</v>
      </c>
      <c r="CN38">
        <v>0</v>
      </c>
      <c r="CO38">
        <v>6504.9975000000022</v>
      </c>
      <c r="CP38">
        <v>16749.407142857141</v>
      </c>
      <c r="CQ38">
        <v>37.756642857142857</v>
      </c>
      <c r="CR38">
        <v>39.631642857142857</v>
      </c>
      <c r="CS38">
        <v>38.3705</v>
      </c>
      <c r="CT38">
        <v>37.952749999999988</v>
      </c>
      <c r="CU38">
        <v>36.631642857142857</v>
      </c>
      <c r="CV38">
        <v>1959.9935714285709</v>
      </c>
      <c r="CW38">
        <v>40</v>
      </c>
      <c r="CX38">
        <v>0</v>
      </c>
      <c r="CY38">
        <v>1657644956.4000001</v>
      </c>
      <c r="CZ38">
        <v>0</v>
      </c>
      <c r="DA38">
        <v>0</v>
      </c>
      <c r="DB38" t="s">
        <v>353</v>
      </c>
      <c r="DC38">
        <v>1657463822.5999999</v>
      </c>
      <c r="DD38">
        <v>1657463835.0999999</v>
      </c>
      <c r="DE38">
        <v>0</v>
      </c>
      <c r="DF38">
        <v>-2.657</v>
      </c>
      <c r="DG38">
        <v>-13.192</v>
      </c>
      <c r="DH38">
        <v>-3.9239999999999999</v>
      </c>
      <c r="DI38">
        <v>-0.217</v>
      </c>
      <c r="DJ38">
        <v>376</v>
      </c>
      <c r="DK38">
        <v>3</v>
      </c>
      <c r="DL38">
        <v>0.48</v>
      </c>
      <c r="DM38">
        <v>0.03</v>
      </c>
      <c r="DN38">
        <v>14.3314243902439</v>
      </c>
      <c r="DO38">
        <v>4.1175888501741911</v>
      </c>
      <c r="DP38">
        <v>0.4160635093292368</v>
      </c>
      <c r="DQ38">
        <v>0</v>
      </c>
      <c r="DR38">
        <v>1.5185587804878049</v>
      </c>
      <c r="DS38">
        <v>-6.4835331010453495E-2</v>
      </c>
      <c r="DT38">
        <v>6.7105225688418729E-3</v>
      </c>
      <c r="DU38">
        <v>1</v>
      </c>
      <c r="DV38">
        <v>1</v>
      </c>
      <c r="DW38">
        <v>2</v>
      </c>
      <c r="DX38" t="s">
        <v>358</v>
      </c>
      <c r="DY38">
        <v>2.9819399999999998</v>
      </c>
      <c r="DZ38">
        <v>2.7155499999999999</v>
      </c>
      <c r="EA38">
        <v>2.3221700000000001E-2</v>
      </c>
      <c r="EB38">
        <v>1.9540399999999999E-2</v>
      </c>
      <c r="EC38">
        <v>6.77537E-2</v>
      </c>
      <c r="ED38">
        <v>6.2523800000000004E-2</v>
      </c>
      <c r="EE38">
        <v>30858.2</v>
      </c>
      <c r="EF38">
        <v>31113.7</v>
      </c>
      <c r="EG38">
        <v>29368.1</v>
      </c>
      <c r="EH38">
        <v>29352.6</v>
      </c>
      <c r="EI38">
        <v>36290.300000000003</v>
      </c>
      <c r="EJ38">
        <v>36567.5</v>
      </c>
      <c r="EK38">
        <v>41374.199999999997</v>
      </c>
      <c r="EL38">
        <v>41800.1</v>
      </c>
      <c r="EM38">
        <v>1.95217</v>
      </c>
      <c r="EN38">
        <v>2.0840999999999998</v>
      </c>
      <c r="EO38">
        <v>3.5166700000000002E-2</v>
      </c>
      <c r="EP38">
        <v>0</v>
      </c>
      <c r="EQ38">
        <v>21.444199999999999</v>
      </c>
      <c r="ER38">
        <v>999.9</v>
      </c>
      <c r="ES38">
        <v>31.4</v>
      </c>
      <c r="ET38">
        <v>32.6</v>
      </c>
      <c r="EU38">
        <v>22.756599999999999</v>
      </c>
      <c r="EV38">
        <v>61.209800000000001</v>
      </c>
      <c r="EW38">
        <v>27.972799999999999</v>
      </c>
      <c r="EX38">
        <v>2</v>
      </c>
      <c r="EY38">
        <v>4.32139E-2</v>
      </c>
      <c r="EZ38">
        <v>5.8489100000000001</v>
      </c>
      <c r="FA38">
        <v>20.293500000000002</v>
      </c>
      <c r="FB38">
        <v>5.2193899999999998</v>
      </c>
      <c r="FC38">
        <v>12.0159</v>
      </c>
      <c r="FD38">
        <v>4.9893000000000001</v>
      </c>
      <c r="FE38">
        <v>3.2885</v>
      </c>
      <c r="FF38">
        <v>9999</v>
      </c>
      <c r="FG38">
        <v>9999</v>
      </c>
      <c r="FH38">
        <v>9999</v>
      </c>
      <c r="FI38">
        <v>149</v>
      </c>
      <c r="FJ38">
        <v>1.8672200000000001</v>
      </c>
      <c r="FK38">
        <v>1.8663000000000001</v>
      </c>
      <c r="FL38">
        <v>1.8658399999999999</v>
      </c>
      <c r="FM38">
        <v>1.8656900000000001</v>
      </c>
      <c r="FN38">
        <v>1.8675200000000001</v>
      </c>
      <c r="FO38">
        <v>1.87</v>
      </c>
      <c r="FP38">
        <v>1.8686499999999999</v>
      </c>
      <c r="FQ38">
        <v>1.87012</v>
      </c>
      <c r="FR38">
        <v>0</v>
      </c>
      <c r="FS38">
        <v>0</v>
      </c>
      <c r="FT38">
        <v>0</v>
      </c>
      <c r="FU38">
        <v>0</v>
      </c>
      <c r="FV38" t="s">
        <v>355</v>
      </c>
      <c r="FW38" t="s">
        <v>356</v>
      </c>
      <c r="FX38" t="s">
        <v>357</v>
      </c>
      <c r="FY38" t="s">
        <v>357</v>
      </c>
      <c r="FZ38" t="s">
        <v>357</v>
      </c>
      <c r="GA38" t="s">
        <v>357</v>
      </c>
      <c r="GB38">
        <v>0</v>
      </c>
      <c r="GC38">
        <v>100</v>
      </c>
      <c r="GD38">
        <v>100</v>
      </c>
      <c r="GE38">
        <v>-3.03</v>
      </c>
      <c r="GF38">
        <v>-8.72E-2</v>
      </c>
      <c r="GG38">
        <v>-2.503340474207266</v>
      </c>
      <c r="GH38">
        <v>-4.5370224319852123E-3</v>
      </c>
      <c r="GI38">
        <v>-4.9080629379835182E-8</v>
      </c>
      <c r="GJ38">
        <v>3.9107113039945142E-11</v>
      </c>
      <c r="GK38">
        <v>-0.24027569774738661</v>
      </c>
      <c r="GL38">
        <v>-9.8915185991042508E-3</v>
      </c>
      <c r="GM38">
        <v>1.6388810510473959E-3</v>
      </c>
      <c r="GN38">
        <v>-3.5488373745853083E-5</v>
      </c>
      <c r="GO38">
        <v>4</v>
      </c>
      <c r="GP38">
        <v>2428</v>
      </c>
      <c r="GQ38">
        <v>1</v>
      </c>
      <c r="GR38">
        <v>23</v>
      </c>
      <c r="GS38">
        <v>3018.9</v>
      </c>
      <c r="GT38">
        <v>3018.7</v>
      </c>
      <c r="GU38">
        <v>0.41259800000000002</v>
      </c>
      <c r="GV38">
        <v>2.2766099999999998</v>
      </c>
      <c r="GW38">
        <v>1.94702</v>
      </c>
      <c r="GX38">
        <v>2.8283700000000001</v>
      </c>
      <c r="GY38">
        <v>2.19482</v>
      </c>
      <c r="GZ38">
        <v>2.32056</v>
      </c>
      <c r="HA38">
        <v>36.6233</v>
      </c>
      <c r="HB38">
        <v>14.7537</v>
      </c>
      <c r="HC38">
        <v>18</v>
      </c>
      <c r="HD38">
        <v>524.21600000000001</v>
      </c>
      <c r="HE38">
        <v>570.79899999999998</v>
      </c>
      <c r="HF38">
        <v>14.4436</v>
      </c>
      <c r="HG38">
        <v>27.583600000000001</v>
      </c>
      <c r="HH38">
        <v>30.000699999999998</v>
      </c>
      <c r="HI38">
        <v>27.4727</v>
      </c>
      <c r="HJ38">
        <v>27.381</v>
      </c>
      <c r="HK38">
        <v>8.2390899999999991</v>
      </c>
      <c r="HL38">
        <v>22.8414</v>
      </c>
      <c r="HM38">
        <v>32.135300000000001</v>
      </c>
      <c r="HN38">
        <v>14.42</v>
      </c>
      <c r="HO38">
        <v>64.885999999999996</v>
      </c>
      <c r="HP38">
        <v>16.954799999999999</v>
      </c>
      <c r="HQ38">
        <v>100.43899999999999</v>
      </c>
      <c r="HR38">
        <v>100.417</v>
      </c>
    </row>
    <row r="39" spans="1:226" x14ac:dyDescent="0.2">
      <c r="A39">
        <v>364</v>
      </c>
      <c r="B39">
        <v>1657644962</v>
      </c>
      <c r="C39">
        <v>4924.9000000953674</v>
      </c>
      <c r="D39" t="s">
        <v>404</v>
      </c>
      <c r="E39" t="s">
        <v>405</v>
      </c>
      <c r="F39">
        <v>5</v>
      </c>
      <c r="G39" t="s">
        <v>1480</v>
      </c>
      <c r="H39" t="s">
        <v>351</v>
      </c>
      <c r="I39">
        <v>1657644954.2321429</v>
      </c>
      <c r="J39">
        <f t="shared" si="0"/>
        <v>2.3926394953838514E-3</v>
      </c>
      <c r="K39">
        <f t="shared" si="1"/>
        <v>2.3926394953838512</v>
      </c>
      <c r="L39">
        <f t="shared" si="2"/>
        <v>5.0519147212580799</v>
      </c>
      <c r="M39">
        <f t="shared" si="3"/>
        <v>120.18297857142861</v>
      </c>
      <c r="N39">
        <f t="shared" si="4"/>
        <v>46.164712232353942</v>
      </c>
      <c r="O39">
        <f t="shared" si="5"/>
        <v>3.1511075717111838</v>
      </c>
      <c r="P39">
        <f t="shared" si="6"/>
        <v>8.2034410148844792</v>
      </c>
      <c r="Q39">
        <f t="shared" si="7"/>
        <v>0.11570435749046681</v>
      </c>
      <c r="R39">
        <f t="shared" si="8"/>
        <v>2.8366746933585696</v>
      </c>
      <c r="S39">
        <f t="shared" si="9"/>
        <v>0.11314501085620547</v>
      </c>
      <c r="T39">
        <f t="shared" si="10"/>
        <v>7.0940863768618218E-2</v>
      </c>
      <c r="U39">
        <f t="shared" si="11"/>
        <v>321.51468900000003</v>
      </c>
      <c r="V39">
        <f t="shared" si="12"/>
        <v>22.445446412280845</v>
      </c>
      <c r="W39">
        <f t="shared" si="13"/>
        <v>22.029328571428572</v>
      </c>
      <c r="X39">
        <f t="shared" si="14"/>
        <v>2.6582567957582754</v>
      </c>
      <c r="Y39">
        <f t="shared" si="15"/>
        <v>49.937889752736481</v>
      </c>
      <c r="Z39">
        <f t="shared" si="16"/>
        <v>1.2562184066040336</v>
      </c>
      <c r="AA39">
        <f t="shared" si="17"/>
        <v>2.5155616563377023</v>
      </c>
      <c r="AB39">
        <f t="shared" si="18"/>
        <v>1.4020383891542418</v>
      </c>
      <c r="AC39">
        <f t="shared" si="19"/>
        <v>-105.51540174642784</v>
      </c>
      <c r="AD39">
        <f t="shared" si="20"/>
        <v>-137.91136236808549</v>
      </c>
      <c r="AE39">
        <f t="shared" si="21"/>
        <v>-9.9335752658217391</v>
      </c>
      <c r="AF39">
        <f t="shared" si="22"/>
        <v>68.15434961966497</v>
      </c>
      <c r="AG39">
        <f t="shared" si="23"/>
        <v>-23.132429948193003</v>
      </c>
      <c r="AH39">
        <f t="shared" si="24"/>
        <v>2.3754233629710582</v>
      </c>
      <c r="AI39">
        <f t="shared" si="25"/>
        <v>5.0519147212580799</v>
      </c>
      <c r="AJ39">
        <v>90.503471744510975</v>
      </c>
      <c r="AK39">
        <v>98.806230303030361</v>
      </c>
      <c r="AL39">
        <v>-3.243884031372176</v>
      </c>
      <c r="AM39">
        <v>64.475935062863428</v>
      </c>
      <c r="AN39">
        <f t="shared" si="26"/>
        <v>2.3926394953838512</v>
      </c>
      <c r="AO39">
        <v>16.86134558029292</v>
      </c>
      <c r="AP39">
        <v>18.392789090909091</v>
      </c>
      <c r="AQ39">
        <v>-2.9024439085228231E-5</v>
      </c>
      <c r="AR39">
        <v>77.596500056560814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36746.409114738621</v>
      </c>
      <c r="AX39">
        <f t="shared" si="30"/>
        <v>1999.9917857142859</v>
      </c>
      <c r="AY39">
        <f t="shared" si="31"/>
        <v>1681.1931</v>
      </c>
      <c r="AZ39">
        <f t="shared" si="32"/>
        <v>0.84060000246429578</v>
      </c>
      <c r="BA39">
        <f t="shared" si="33"/>
        <v>0.16075800475609095</v>
      </c>
      <c r="BB39">
        <v>3.26</v>
      </c>
      <c r="BC39">
        <v>0.5</v>
      </c>
      <c r="BD39" t="s">
        <v>352</v>
      </c>
      <c r="BE39">
        <v>2</v>
      </c>
      <c r="BF39" t="b">
        <v>1</v>
      </c>
      <c r="BG39">
        <v>1657644954.2321429</v>
      </c>
      <c r="BH39">
        <v>120.18297857142861</v>
      </c>
      <c r="BI39">
        <v>105.286675</v>
      </c>
      <c r="BJ39">
        <v>18.40399285714286</v>
      </c>
      <c r="BK39">
        <v>16.883710714285719</v>
      </c>
      <c r="BL39">
        <v>123.24620357142859</v>
      </c>
      <c r="BM39">
        <v>18.49117857142857</v>
      </c>
      <c r="BN39">
        <v>499.99678571428569</v>
      </c>
      <c r="BO39">
        <v>68.157935714285713</v>
      </c>
      <c r="BP39">
        <v>9.9991592857142861E-2</v>
      </c>
      <c r="BQ39">
        <v>21.127539285714281</v>
      </c>
      <c r="BR39">
        <v>22.029328571428572</v>
      </c>
      <c r="BS39">
        <v>999.9000000000002</v>
      </c>
      <c r="BT39">
        <v>0</v>
      </c>
      <c r="BU39">
        <v>0</v>
      </c>
      <c r="BV39">
        <v>9996.2725000000009</v>
      </c>
      <c r="BW39">
        <v>0</v>
      </c>
      <c r="BX39">
        <v>1823.5632142857139</v>
      </c>
      <c r="BY39">
        <v>14.89625357142857</v>
      </c>
      <c r="BZ39">
        <v>122.4363571428571</v>
      </c>
      <c r="CA39">
        <v>107.0950714285714</v>
      </c>
      <c r="CB39">
        <v>1.5202753571428571</v>
      </c>
      <c r="CC39">
        <v>105.286675</v>
      </c>
      <c r="CD39">
        <v>16.883710714285719</v>
      </c>
      <c r="CE39">
        <v>1.254377857142857</v>
      </c>
      <c r="CF39">
        <v>1.150758928571429</v>
      </c>
      <c r="CG39">
        <v>10.263075000000001</v>
      </c>
      <c r="CH39">
        <v>8.9793264285714276</v>
      </c>
      <c r="CI39">
        <v>1999.9917857142859</v>
      </c>
      <c r="CJ39">
        <v>0.9800005357142858</v>
      </c>
      <c r="CK39">
        <v>1.9999482142857149E-2</v>
      </c>
      <c r="CL39">
        <v>0</v>
      </c>
      <c r="CM39">
        <v>2.3938000000000001</v>
      </c>
      <c r="CN39">
        <v>0</v>
      </c>
      <c r="CO39">
        <v>6510.9882142857123</v>
      </c>
      <c r="CP39">
        <v>16749.385714285709</v>
      </c>
      <c r="CQ39">
        <v>37.75</v>
      </c>
      <c r="CR39">
        <v>39.625</v>
      </c>
      <c r="CS39">
        <v>38.347999999999992</v>
      </c>
      <c r="CT39">
        <v>37.936999999999998</v>
      </c>
      <c r="CU39">
        <v>36.625</v>
      </c>
      <c r="CV39">
        <v>1959.9917857142859</v>
      </c>
      <c r="CW39">
        <v>40</v>
      </c>
      <c r="CX39">
        <v>0</v>
      </c>
      <c r="CY39">
        <v>1657644961.8</v>
      </c>
      <c r="CZ39">
        <v>0</v>
      </c>
      <c r="DA39">
        <v>0</v>
      </c>
      <c r="DB39" t="s">
        <v>353</v>
      </c>
      <c r="DC39">
        <v>1657463822.5999999</v>
      </c>
      <c r="DD39">
        <v>1657463835.0999999</v>
      </c>
      <c r="DE39">
        <v>0</v>
      </c>
      <c r="DF39">
        <v>-2.657</v>
      </c>
      <c r="DG39">
        <v>-13.192</v>
      </c>
      <c r="DH39">
        <v>-3.9239999999999999</v>
      </c>
      <c r="DI39">
        <v>-0.217</v>
      </c>
      <c r="DJ39">
        <v>376</v>
      </c>
      <c r="DK39">
        <v>3</v>
      </c>
      <c r="DL39">
        <v>0.48</v>
      </c>
      <c r="DM39">
        <v>0.03</v>
      </c>
      <c r="DN39">
        <v>14.673224390243901</v>
      </c>
      <c r="DO39">
        <v>3.7931268292682851</v>
      </c>
      <c r="DP39">
        <v>0.38506237871632809</v>
      </c>
      <c r="DQ39">
        <v>0</v>
      </c>
      <c r="DR39">
        <v>1.520492195121951</v>
      </c>
      <c r="DS39">
        <v>3.4541184668990137E-2</v>
      </c>
      <c r="DT39">
        <v>1.0291690826073639E-2</v>
      </c>
      <c r="DU39">
        <v>1</v>
      </c>
      <c r="DV39">
        <v>1</v>
      </c>
      <c r="DW39">
        <v>2</v>
      </c>
      <c r="DX39" t="s">
        <v>358</v>
      </c>
      <c r="DY39">
        <v>2.9818199999999999</v>
      </c>
      <c r="DZ39">
        <v>2.7157100000000001</v>
      </c>
      <c r="EA39">
        <v>1.9796999999999999E-2</v>
      </c>
      <c r="EB39">
        <v>1.5994999999999999E-2</v>
      </c>
      <c r="EC39">
        <v>6.7725900000000006E-2</v>
      </c>
      <c r="ED39">
        <v>6.2538300000000005E-2</v>
      </c>
      <c r="EE39">
        <v>30964.7</v>
      </c>
      <c r="EF39">
        <v>31225.599999999999</v>
      </c>
      <c r="EG39">
        <v>29366.6</v>
      </c>
      <c r="EH39">
        <v>29352.1</v>
      </c>
      <c r="EI39">
        <v>36289.699999999997</v>
      </c>
      <c r="EJ39">
        <v>36566.400000000001</v>
      </c>
      <c r="EK39">
        <v>41372.300000000003</v>
      </c>
      <c r="EL39">
        <v>41799.5</v>
      </c>
      <c r="EM39">
        <v>1.952</v>
      </c>
      <c r="EN39">
        <v>2.0839500000000002</v>
      </c>
      <c r="EO39">
        <v>3.4898499999999999E-2</v>
      </c>
      <c r="EP39">
        <v>0</v>
      </c>
      <c r="EQ39">
        <v>21.445499999999999</v>
      </c>
      <c r="ER39">
        <v>999.9</v>
      </c>
      <c r="ES39">
        <v>31.4</v>
      </c>
      <c r="ET39">
        <v>32.6</v>
      </c>
      <c r="EU39">
        <v>22.756</v>
      </c>
      <c r="EV39">
        <v>61.449800000000003</v>
      </c>
      <c r="EW39">
        <v>28.012799999999999</v>
      </c>
      <c r="EX39">
        <v>2</v>
      </c>
      <c r="EY39">
        <v>4.3661100000000001E-2</v>
      </c>
      <c r="EZ39">
        <v>5.8463799999999999</v>
      </c>
      <c r="FA39">
        <v>20.293800000000001</v>
      </c>
      <c r="FB39">
        <v>5.2192400000000001</v>
      </c>
      <c r="FC39">
        <v>12.0159</v>
      </c>
      <c r="FD39">
        <v>4.9890499999999998</v>
      </c>
      <c r="FE39">
        <v>3.2884199999999999</v>
      </c>
      <c r="FF39">
        <v>9999</v>
      </c>
      <c r="FG39">
        <v>9999</v>
      </c>
      <c r="FH39">
        <v>9999</v>
      </c>
      <c r="FI39">
        <v>149</v>
      </c>
      <c r="FJ39">
        <v>1.86724</v>
      </c>
      <c r="FK39">
        <v>1.8663000000000001</v>
      </c>
      <c r="FL39">
        <v>1.8658399999999999</v>
      </c>
      <c r="FM39">
        <v>1.8656900000000001</v>
      </c>
      <c r="FN39">
        <v>1.8675200000000001</v>
      </c>
      <c r="FO39">
        <v>1.87</v>
      </c>
      <c r="FP39">
        <v>1.8687</v>
      </c>
      <c r="FQ39">
        <v>1.87012</v>
      </c>
      <c r="FR39">
        <v>0</v>
      </c>
      <c r="FS39">
        <v>0</v>
      </c>
      <c r="FT39">
        <v>0</v>
      </c>
      <c r="FU39">
        <v>0</v>
      </c>
      <c r="FV39" t="s">
        <v>355</v>
      </c>
      <c r="FW39" t="s">
        <v>356</v>
      </c>
      <c r="FX39" t="s">
        <v>357</v>
      </c>
      <c r="FY39" t="s">
        <v>357</v>
      </c>
      <c r="FZ39" t="s">
        <v>357</v>
      </c>
      <c r="GA39" t="s">
        <v>357</v>
      </c>
      <c r="GB39">
        <v>0</v>
      </c>
      <c r="GC39">
        <v>100</v>
      </c>
      <c r="GD39">
        <v>100</v>
      </c>
      <c r="GE39">
        <v>-2.95</v>
      </c>
      <c r="GF39">
        <v>-8.7300000000000003E-2</v>
      </c>
      <c r="GG39">
        <v>-2.503340474207266</v>
      </c>
      <c r="GH39">
        <v>-4.5370224319852123E-3</v>
      </c>
      <c r="GI39">
        <v>-4.9080629379835182E-8</v>
      </c>
      <c r="GJ39">
        <v>3.9107113039945142E-11</v>
      </c>
      <c r="GK39">
        <v>-0.24027569774738661</v>
      </c>
      <c r="GL39">
        <v>-9.8915185991042508E-3</v>
      </c>
      <c r="GM39">
        <v>1.6388810510473959E-3</v>
      </c>
      <c r="GN39">
        <v>-3.5488373745853083E-5</v>
      </c>
      <c r="GO39">
        <v>4</v>
      </c>
      <c r="GP39">
        <v>2428</v>
      </c>
      <c r="GQ39">
        <v>1</v>
      </c>
      <c r="GR39">
        <v>23</v>
      </c>
      <c r="GS39">
        <v>3019</v>
      </c>
      <c r="GT39">
        <v>3018.8</v>
      </c>
      <c r="GU39">
        <v>0.35644500000000001</v>
      </c>
      <c r="GV39">
        <v>2.2827099999999998</v>
      </c>
      <c r="GW39">
        <v>1.94702</v>
      </c>
      <c r="GX39">
        <v>2.8271500000000001</v>
      </c>
      <c r="GY39">
        <v>2.19482</v>
      </c>
      <c r="GZ39">
        <v>2.3339799999999999</v>
      </c>
      <c r="HA39">
        <v>36.6233</v>
      </c>
      <c r="HB39">
        <v>14.762499999999999</v>
      </c>
      <c r="HC39">
        <v>18</v>
      </c>
      <c r="HD39">
        <v>524.17899999999997</v>
      </c>
      <c r="HE39">
        <v>570.77499999999998</v>
      </c>
      <c r="HF39">
        <v>14.4077</v>
      </c>
      <c r="HG39">
        <v>27.591899999999999</v>
      </c>
      <c r="HH39">
        <v>30.000599999999999</v>
      </c>
      <c r="HI39">
        <v>27.4816</v>
      </c>
      <c r="HJ39">
        <v>27.389700000000001</v>
      </c>
      <c r="HK39">
        <v>7.1316300000000004</v>
      </c>
      <c r="HL39">
        <v>22.5382</v>
      </c>
      <c r="HM39">
        <v>32.135300000000001</v>
      </c>
      <c r="HN39">
        <v>14.393599999999999</v>
      </c>
      <c r="HO39">
        <v>51.528300000000002</v>
      </c>
      <c r="HP39">
        <v>16.965900000000001</v>
      </c>
      <c r="HQ39">
        <v>100.434</v>
      </c>
      <c r="HR39">
        <v>100.416</v>
      </c>
    </row>
    <row r="40" spans="1:226" x14ac:dyDescent="0.2">
      <c r="A40">
        <v>365</v>
      </c>
      <c r="B40">
        <v>1657645089</v>
      </c>
      <c r="C40">
        <v>5051.9000000953674</v>
      </c>
      <c r="D40" t="s">
        <v>406</v>
      </c>
      <c r="E40" t="s">
        <v>407</v>
      </c>
      <c r="F40">
        <v>5</v>
      </c>
      <c r="G40" t="s">
        <v>1480</v>
      </c>
      <c r="H40" t="s">
        <v>351</v>
      </c>
      <c r="I40">
        <v>1657645081</v>
      </c>
      <c r="J40">
        <f t="shared" si="0"/>
        <v>2.3950247212410213E-3</v>
      </c>
      <c r="K40">
        <f t="shared" si="1"/>
        <v>2.3950247212410214</v>
      </c>
      <c r="L40">
        <f t="shared" si="2"/>
        <v>14.1871150133508</v>
      </c>
      <c r="M40">
        <f t="shared" si="3"/>
        <v>410.13067741935481</v>
      </c>
      <c r="N40">
        <f t="shared" si="4"/>
        <v>201.83894707680702</v>
      </c>
      <c r="O40">
        <f t="shared" si="5"/>
        <v>13.777492621775206</v>
      </c>
      <c r="P40">
        <f t="shared" si="6"/>
        <v>27.995451145306369</v>
      </c>
      <c r="Q40">
        <f t="shared" si="7"/>
        <v>0.11684837936325047</v>
      </c>
      <c r="R40">
        <f t="shared" si="8"/>
        <v>2.8392499859455684</v>
      </c>
      <c r="S40">
        <f t="shared" si="9"/>
        <v>0.11424109667928939</v>
      </c>
      <c r="T40">
        <f t="shared" si="10"/>
        <v>7.1630093899899522E-2</v>
      </c>
      <c r="U40">
        <f t="shared" si="11"/>
        <v>321.51861609677417</v>
      </c>
      <c r="V40">
        <f t="shared" si="12"/>
        <v>22.410030386582257</v>
      </c>
      <c r="W40">
        <f t="shared" si="13"/>
        <v>21.985751612903229</v>
      </c>
      <c r="X40">
        <f t="shared" si="14"/>
        <v>2.651201905640558</v>
      </c>
      <c r="Y40">
        <f t="shared" si="15"/>
        <v>50.238581946196305</v>
      </c>
      <c r="Z40">
        <f t="shared" si="16"/>
        <v>1.261169096716013</v>
      </c>
      <c r="AA40">
        <f t="shared" si="17"/>
        <v>2.5103596635483845</v>
      </c>
      <c r="AB40">
        <f t="shared" si="18"/>
        <v>1.3900328089245451</v>
      </c>
      <c r="AC40">
        <f t="shared" si="19"/>
        <v>-105.62059020672903</v>
      </c>
      <c r="AD40">
        <f t="shared" si="20"/>
        <v>-136.52676677599968</v>
      </c>
      <c r="AE40">
        <f t="shared" si="21"/>
        <v>-9.8210583048909719</v>
      </c>
      <c r="AF40">
        <f t="shared" si="22"/>
        <v>69.550200809154461</v>
      </c>
      <c r="AG40">
        <f t="shared" si="23"/>
        <v>14.160878910592571</v>
      </c>
      <c r="AH40">
        <f t="shared" si="24"/>
        <v>2.3941497168943493</v>
      </c>
      <c r="AI40">
        <f t="shared" si="25"/>
        <v>14.1871150133508</v>
      </c>
      <c r="AJ40">
        <v>427.25917653704153</v>
      </c>
      <c r="AK40">
        <v>417.81708484848491</v>
      </c>
      <c r="AL40">
        <v>9.0401654222552301E-3</v>
      </c>
      <c r="AM40">
        <v>64.475935062863428</v>
      </c>
      <c r="AN40">
        <f t="shared" si="26"/>
        <v>2.3950247212410214</v>
      </c>
      <c r="AO40">
        <v>16.947277699794391</v>
      </c>
      <c r="AP40">
        <v>18.47995333333332</v>
      </c>
      <c r="AQ40">
        <v>1.2111196305301739E-5</v>
      </c>
      <c r="AR40">
        <v>77.596500056560814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36796.482462497428</v>
      </c>
      <c r="AX40">
        <f t="shared" si="30"/>
        <v>2000.0158064516129</v>
      </c>
      <c r="AY40">
        <f t="shared" si="31"/>
        <v>1681.2133258064514</v>
      </c>
      <c r="AZ40">
        <f t="shared" si="32"/>
        <v>0.84060001945145912</v>
      </c>
      <c r="BA40">
        <f t="shared" si="33"/>
        <v>0.16075803754131621</v>
      </c>
      <c r="BB40">
        <v>3.26</v>
      </c>
      <c r="BC40">
        <v>0.5</v>
      </c>
      <c r="BD40" t="s">
        <v>352</v>
      </c>
      <c r="BE40">
        <v>2</v>
      </c>
      <c r="BF40" t="b">
        <v>1</v>
      </c>
      <c r="BG40">
        <v>1657645081</v>
      </c>
      <c r="BH40">
        <v>410.13067741935481</v>
      </c>
      <c r="BI40">
        <v>420.00396774193553</v>
      </c>
      <c r="BJ40">
        <v>18.4760064516129</v>
      </c>
      <c r="BK40">
        <v>16.943832258064521</v>
      </c>
      <c r="BL40">
        <v>414.5203225806452</v>
      </c>
      <c r="BM40">
        <v>18.562170967741942</v>
      </c>
      <c r="BN40">
        <v>499.99041935483871</v>
      </c>
      <c r="BO40">
        <v>68.159883870967747</v>
      </c>
      <c r="BP40">
        <v>9.994814516129033E-2</v>
      </c>
      <c r="BQ40">
        <v>21.093825806451608</v>
      </c>
      <c r="BR40">
        <v>21.985751612903229</v>
      </c>
      <c r="BS40">
        <v>999.90000000000032</v>
      </c>
      <c r="BT40">
        <v>0</v>
      </c>
      <c r="BU40">
        <v>0</v>
      </c>
      <c r="BV40">
        <v>10008.981290322579</v>
      </c>
      <c r="BW40">
        <v>0</v>
      </c>
      <c r="BX40">
        <v>1837.6670967741941</v>
      </c>
      <c r="BY40">
        <v>-9.8732567741935462</v>
      </c>
      <c r="BZ40">
        <v>417.85083870967742</v>
      </c>
      <c r="CA40">
        <v>427.24309677419348</v>
      </c>
      <c r="CB40">
        <v>1.532187096774194</v>
      </c>
      <c r="CC40">
        <v>420.00396774193553</v>
      </c>
      <c r="CD40">
        <v>16.943832258064521</v>
      </c>
      <c r="CE40">
        <v>1.2593238709677419</v>
      </c>
      <c r="CF40">
        <v>1.1548883870967741</v>
      </c>
      <c r="CG40">
        <v>10.32196129032258</v>
      </c>
      <c r="CH40">
        <v>9.032408709677421</v>
      </c>
      <c r="CI40">
        <v>2000.0158064516129</v>
      </c>
      <c r="CJ40">
        <v>0.97999854838709699</v>
      </c>
      <c r="CK40">
        <v>2.0001451612903232E-2</v>
      </c>
      <c r="CL40">
        <v>0</v>
      </c>
      <c r="CM40">
        <v>2.3241999999999998</v>
      </c>
      <c r="CN40">
        <v>0</v>
      </c>
      <c r="CO40">
        <v>6525.629677419357</v>
      </c>
      <c r="CP40">
        <v>16749.587096774201</v>
      </c>
      <c r="CQ40">
        <v>37.600612903225787</v>
      </c>
      <c r="CR40">
        <v>39.5</v>
      </c>
      <c r="CS40">
        <v>38.182999999999993</v>
      </c>
      <c r="CT40">
        <v>37.816064516129018</v>
      </c>
      <c r="CU40">
        <v>36.5</v>
      </c>
      <c r="CV40">
        <v>1960.0141935483871</v>
      </c>
      <c r="CW40">
        <v>40.001612903225798</v>
      </c>
      <c r="CX40">
        <v>0</v>
      </c>
      <c r="CY40">
        <v>1657645089</v>
      </c>
      <c r="CZ40">
        <v>0</v>
      </c>
      <c r="DA40">
        <v>0</v>
      </c>
      <c r="DB40" t="s">
        <v>353</v>
      </c>
      <c r="DC40">
        <v>1657463822.5999999</v>
      </c>
      <c r="DD40">
        <v>1657463835.0999999</v>
      </c>
      <c r="DE40">
        <v>0</v>
      </c>
      <c r="DF40">
        <v>-2.657</v>
      </c>
      <c r="DG40">
        <v>-13.192</v>
      </c>
      <c r="DH40">
        <v>-3.9239999999999999</v>
      </c>
      <c r="DI40">
        <v>-0.217</v>
      </c>
      <c r="DJ40">
        <v>376</v>
      </c>
      <c r="DK40">
        <v>3</v>
      </c>
      <c r="DL40">
        <v>0.48</v>
      </c>
      <c r="DM40">
        <v>0.03</v>
      </c>
      <c r="DN40">
        <v>-9.8461724999999998</v>
      </c>
      <c r="DO40">
        <v>-0.59564690431517764</v>
      </c>
      <c r="DP40">
        <v>6.8302651183903551E-2</v>
      </c>
      <c r="DQ40">
        <v>0</v>
      </c>
      <c r="DR40">
        <v>1.5318590000000001</v>
      </c>
      <c r="DS40">
        <v>7.2450281425860304E-3</v>
      </c>
      <c r="DT40">
        <v>6.6136358381755373E-3</v>
      </c>
      <c r="DU40">
        <v>1</v>
      </c>
      <c r="DV40">
        <v>1</v>
      </c>
      <c r="DW40">
        <v>2</v>
      </c>
      <c r="DX40" t="s">
        <v>358</v>
      </c>
      <c r="DY40">
        <v>2.9813299999999998</v>
      </c>
      <c r="DZ40">
        <v>2.7153800000000001</v>
      </c>
      <c r="EA40">
        <v>7.0815100000000006E-2</v>
      </c>
      <c r="EB40">
        <v>7.0851499999999998E-2</v>
      </c>
      <c r="EC40">
        <v>6.7926799999999996E-2</v>
      </c>
      <c r="ED40">
        <v>6.2683799999999998E-2</v>
      </c>
      <c r="EE40">
        <v>29346.2</v>
      </c>
      <c r="EF40">
        <v>29476.2</v>
      </c>
      <c r="EG40">
        <v>29360.9</v>
      </c>
      <c r="EH40">
        <v>29344.2</v>
      </c>
      <c r="EI40">
        <v>36275.300000000003</v>
      </c>
      <c r="EJ40">
        <v>36552</v>
      </c>
      <c r="EK40">
        <v>41363.699999999997</v>
      </c>
      <c r="EL40">
        <v>41788.800000000003</v>
      </c>
      <c r="EM40">
        <v>1.95042</v>
      </c>
      <c r="EN40">
        <v>2.0817199999999998</v>
      </c>
      <c r="EO40">
        <v>2.9344100000000001E-2</v>
      </c>
      <c r="EP40">
        <v>0</v>
      </c>
      <c r="EQ40">
        <v>21.508900000000001</v>
      </c>
      <c r="ER40">
        <v>999.9</v>
      </c>
      <c r="ES40">
        <v>31</v>
      </c>
      <c r="ET40">
        <v>32.700000000000003</v>
      </c>
      <c r="EU40">
        <v>22.592300000000002</v>
      </c>
      <c r="EV40">
        <v>61.409799999999997</v>
      </c>
      <c r="EW40">
        <v>27.9407</v>
      </c>
      <c r="EX40">
        <v>2</v>
      </c>
      <c r="EY40">
        <v>5.4674800000000003E-2</v>
      </c>
      <c r="EZ40">
        <v>5.4261999999999997</v>
      </c>
      <c r="FA40">
        <v>20.307200000000002</v>
      </c>
      <c r="FB40">
        <v>5.2229799999999997</v>
      </c>
      <c r="FC40">
        <v>12.0158</v>
      </c>
      <c r="FD40">
        <v>4.9903000000000004</v>
      </c>
      <c r="FE40">
        <v>3.28905</v>
      </c>
      <c r="FF40">
        <v>9999</v>
      </c>
      <c r="FG40">
        <v>9999</v>
      </c>
      <c r="FH40">
        <v>9999</v>
      </c>
      <c r="FI40">
        <v>149</v>
      </c>
      <c r="FJ40">
        <v>1.8672599999999999</v>
      </c>
      <c r="FK40">
        <v>1.8663000000000001</v>
      </c>
      <c r="FL40">
        <v>1.8658399999999999</v>
      </c>
      <c r="FM40">
        <v>1.8656900000000001</v>
      </c>
      <c r="FN40">
        <v>1.8675200000000001</v>
      </c>
      <c r="FO40">
        <v>1.8699699999999999</v>
      </c>
      <c r="FP40">
        <v>1.8686799999999999</v>
      </c>
      <c r="FQ40">
        <v>1.87012</v>
      </c>
      <c r="FR40">
        <v>0</v>
      </c>
      <c r="FS40">
        <v>0</v>
      </c>
      <c r="FT40">
        <v>0</v>
      </c>
      <c r="FU40">
        <v>0</v>
      </c>
      <c r="FV40" t="s">
        <v>355</v>
      </c>
      <c r="FW40" t="s">
        <v>356</v>
      </c>
      <c r="FX40" t="s">
        <v>357</v>
      </c>
      <c r="FY40" t="s">
        <v>357</v>
      </c>
      <c r="FZ40" t="s">
        <v>357</v>
      </c>
      <c r="GA40" t="s">
        <v>357</v>
      </c>
      <c r="GB40">
        <v>0</v>
      </c>
      <c r="GC40">
        <v>100</v>
      </c>
      <c r="GD40">
        <v>100</v>
      </c>
      <c r="GE40">
        <v>-4.3899999999999997</v>
      </c>
      <c r="GF40">
        <v>-8.6099999999999996E-2</v>
      </c>
      <c r="GG40">
        <v>-2.503340474207266</v>
      </c>
      <c r="GH40">
        <v>-4.5370224319852123E-3</v>
      </c>
      <c r="GI40">
        <v>-4.9080629379835182E-8</v>
      </c>
      <c r="GJ40">
        <v>3.9107113039945142E-11</v>
      </c>
      <c r="GK40">
        <v>-0.24027569774738661</v>
      </c>
      <c r="GL40">
        <v>-9.8915185991042508E-3</v>
      </c>
      <c r="GM40">
        <v>1.6388810510473959E-3</v>
      </c>
      <c r="GN40">
        <v>-3.5488373745853083E-5</v>
      </c>
      <c r="GO40">
        <v>4</v>
      </c>
      <c r="GP40">
        <v>2428</v>
      </c>
      <c r="GQ40">
        <v>1</v>
      </c>
      <c r="GR40">
        <v>23</v>
      </c>
      <c r="GS40">
        <v>3021.1</v>
      </c>
      <c r="GT40">
        <v>3020.9</v>
      </c>
      <c r="GU40">
        <v>1.33179</v>
      </c>
      <c r="GV40">
        <v>2.2387700000000001</v>
      </c>
      <c r="GW40">
        <v>1.94702</v>
      </c>
      <c r="GX40">
        <v>2.8283700000000001</v>
      </c>
      <c r="GY40">
        <v>2.19482</v>
      </c>
      <c r="GZ40">
        <v>2.34741</v>
      </c>
      <c r="HA40">
        <v>36.718000000000004</v>
      </c>
      <c r="HB40">
        <v>14.744899999999999</v>
      </c>
      <c r="HC40">
        <v>18</v>
      </c>
      <c r="HD40">
        <v>524.75699999999995</v>
      </c>
      <c r="HE40">
        <v>570.971</v>
      </c>
      <c r="HF40">
        <v>14.619300000000001</v>
      </c>
      <c r="HG40">
        <v>27.767199999999999</v>
      </c>
      <c r="HH40">
        <v>30.000299999999999</v>
      </c>
      <c r="HI40">
        <v>27.664300000000001</v>
      </c>
      <c r="HJ40">
        <v>27.573799999999999</v>
      </c>
      <c r="HK40">
        <v>26.6708</v>
      </c>
      <c r="HL40">
        <v>21.980399999999999</v>
      </c>
      <c r="HM40">
        <v>29.898299999999999</v>
      </c>
      <c r="HN40">
        <v>14.6267</v>
      </c>
      <c r="HO40">
        <v>426.726</v>
      </c>
      <c r="HP40">
        <v>16.942699999999999</v>
      </c>
      <c r="HQ40">
        <v>100.414</v>
      </c>
      <c r="HR40">
        <v>100.39</v>
      </c>
    </row>
    <row r="41" spans="1:226" x14ac:dyDescent="0.2">
      <c r="A41">
        <v>366</v>
      </c>
      <c r="B41">
        <v>1657645094</v>
      </c>
      <c r="C41">
        <v>5056.9000000953674</v>
      </c>
      <c r="D41" t="s">
        <v>408</v>
      </c>
      <c r="E41" t="s">
        <v>409</v>
      </c>
      <c r="F41">
        <v>5</v>
      </c>
      <c r="G41" t="s">
        <v>1480</v>
      </c>
      <c r="H41" t="s">
        <v>351</v>
      </c>
      <c r="I41">
        <v>1657645086.1551721</v>
      </c>
      <c r="J41">
        <f t="shared" si="0"/>
        <v>2.4008700297796209E-3</v>
      </c>
      <c r="K41">
        <f t="shared" si="1"/>
        <v>2.4008700297796208</v>
      </c>
      <c r="L41">
        <f t="shared" si="2"/>
        <v>14.12601589420086</v>
      </c>
      <c r="M41">
        <f t="shared" si="3"/>
        <v>410.1075172413793</v>
      </c>
      <c r="N41">
        <f t="shared" si="4"/>
        <v>203.07659355810566</v>
      </c>
      <c r="O41">
        <f t="shared" si="5"/>
        <v>13.861971723189718</v>
      </c>
      <c r="P41">
        <f t="shared" si="6"/>
        <v>27.993865308957616</v>
      </c>
      <c r="Q41">
        <f t="shared" si="7"/>
        <v>0.11710927241839897</v>
      </c>
      <c r="R41">
        <f t="shared" si="8"/>
        <v>2.8390849475733675</v>
      </c>
      <c r="S41">
        <f t="shared" si="9"/>
        <v>0.11449032592907965</v>
      </c>
      <c r="T41">
        <f t="shared" si="10"/>
        <v>7.178687756866424E-2</v>
      </c>
      <c r="U41">
        <f t="shared" si="11"/>
        <v>321.52094286206892</v>
      </c>
      <c r="V41">
        <f t="shared" si="12"/>
        <v>22.407498804767272</v>
      </c>
      <c r="W41">
        <f t="shared" si="13"/>
        <v>21.989158620689661</v>
      </c>
      <c r="X41">
        <f t="shared" si="14"/>
        <v>2.6517528918577726</v>
      </c>
      <c r="Y41">
        <f t="shared" si="15"/>
        <v>50.249773372194085</v>
      </c>
      <c r="Z41">
        <f t="shared" si="16"/>
        <v>1.2613689770273064</v>
      </c>
      <c r="AA41">
        <f t="shared" si="17"/>
        <v>2.5101983399696088</v>
      </c>
      <c r="AB41">
        <f t="shared" si="18"/>
        <v>1.3903839148304662</v>
      </c>
      <c r="AC41">
        <f t="shared" si="19"/>
        <v>-105.87836831328129</v>
      </c>
      <c r="AD41">
        <f t="shared" si="20"/>
        <v>-137.20048745843118</v>
      </c>
      <c r="AE41">
        <f t="shared" si="21"/>
        <v>-9.8702150308293533</v>
      </c>
      <c r="AF41">
        <f t="shared" si="22"/>
        <v>68.571872059527124</v>
      </c>
      <c r="AG41">
        <f t="shared" si="23"/>
        <v>14.547084908611003</v>
      </c>
      <c r="AH41">
        <f t="shared" si="24"/>
        <v>2.4006251274216517</v>
      </c>
      <c r="AI41">
        <f t="shared" si="25"/>
        <v>14.12601589420086</v>
      </c>
      <c r="AJ41">
        <v>427.53365737875947</v>
      </c>
      <c r="AK41">
        <v>417.98601818181811</v>
      </c>
      <c r="AL41">
        <v>4.9591127169240717E-2</v>
      </c>
      <c r="AM41">
        <v>64.475935062863428</v>
      </c>
      <c r="AN41">
        <f t="shared" si="26"/>
        <v>2.4008700297796208</v>
      </c>
      <c r="AO41">
        <v>16.94570215588228</v>
      </c>
      <c r="AP41">
        <v>18.481586060606059</v>
      </c>
      <c r="AQ41">
        <v>1.4905388988841809E-4</v>
      </c>
      <c r="AR41">
        <v>77.596500056560814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36793.67757821086</v>
      </c>
      <c r="AX41">
        <f t="shared" si="30"/>
        <v>2000.0303448275861</v>
      </c>
      <c r="AY41">
        <f t="shared" si="31"/>
        <v>1681.2255413793102</v>
      </c>
      <c r="AZ41">
        <f t="shared" si="32"/>
        <v>0.84060001675836638</v>
      </c>
      <c r="BA41">
        <f t="shared" si="33"/>
        <v>0.16075803234364719</v>
      </c>
      <c r="BB41">
        <v>3.26</v>
      </c>
      <c r="BC41">
        <v>0.5</v>
      </c>
      <c r="BD41" t="s">
        <v>352</v>
      </c>
      <c r="BE41">
        <v>2</v>
      </c>
      <c r="BF41" t="b">
        <v>1</v>
      </c>
      <c r="BG41">
        <v>1657645086.1551721</v>
      </c>
      <c r="BH41">
        <v>410.1075172413793</v>
      </c>
      <c r="BI41">
        <v>420.23472413793098</v>
      </c>
      <c r="BJ41">
        <v>18.47893793103448</v>
      </c>
      <c r="BK41">
        <v>16.942562068965518</v>
      </c>
      <c r="BL41">
        <v>414.49703448275852</v>
      </c>
      <c r="BM41">
        <v>18.565065517241379</v>
      </c>
      <c r="BN41">
        <v>499.97017241379302</v>
      </c>
      <c r="BO41">
        <v>68.15990344827587</v>
      </c>
      <c r="BP41">
        <v>9.9916555172413768E-2</v>
      </c>
      <c r="BQ41">
        <v>21.092779310344831</v>
      </c>
      <c r="BR41">
        <v>21.989158620689661</v>
      </c>
      <c r="BS41">
        <v>999.9000000000002</v>
      </c>
      <c r="BT41">
        <v>0</v>
      </c>
      <c r="BU41">
        <v>0</v>
      </c>
      <c r="BV41">
        <v>10008.145517241381</v>
      </c>
      <c r="BW41">
        <v>0</v>
      </c>
      <c r="BX41">
        <v>1838.1893103448281</v>
      </c>
      <c r="BY41">
        <v>-10.12719482758621</v>
      </c>
      <c r="BZ41">
        <v>417.82851724137942</v>
      </c>
      <c r="CA41">
        <v>427.47724137931039</v>
      </c>
      <c r="CB41">
        <v>1.536382413793103</v>
      </c>
      <c r="CC41">
        <v>420.23472413793098</v>
      </c>
      <c r="CD41">
        <v>16.942562068965518</v>
      </c>
      <c r="CE41">
        <v>1.259523793103448</v>
      </c>
      <c r="CF41">
        <v>1.1548027586206899</v>
      </c>
      <c r="CG41">
        <v>10.32433793103448</v>
      </c>
      <c r="CH41">
        <v>9.0313041379310341</v>
      </c>
      <c r="CI41">
        <v>2000.0303448275861</v>
      </c>
      <c r="CJ41">
        <v>0.97999855172413808</v>
      </c>
      <c r="CK41">
        <v>2.0001448275862071E-2</v>
      </c>
      <c r="CL41">
        <v>0</v>
      </c>
      <c r="CM41">
        <v>2.3218034482758618</v>
      </c>
      <c r="CN41">
        <v>0</v>
      </c>
      <c r="CO41">
        <v>6536.7610344827572</v>
      </c>
      <c r="CP41">
        <v>16749.713793103449</v>
      </c>
      <c r="CQ41">
        <v>37.579379310344827</v>
      </c>
      <c r="CR41">
        <v>39.5</v>
      </c>
      <c r="CS41">
        <v>38.167758620689654</v>
      </c>
      <c r="CT41">
        <v>37.816344827586207</v>
      </c>
      <c r="CU41">
        <v>36.495655172413791</v>
      </c>
      <c r="CV41">
        <v>1960.028620689656</v>
      </c>
      <c r="CW41">
        <v>40.001724137931028</v>
      </c>
      <c r="CX41">
        <v>0</v>
      </c>
      <c r="CY41">
        <v>1657645093.8</v>
      </c>
      <c r="CZ41">
        <v>0</v>
      </c>
      <c r="DA41">
        <v>0</v>
      </c>
      <c r="DB41" t="s">
        <v>353</v>
      </c>
      <c r="DC41">
        <v>1657463822.5999999</v>
      </c>
      <c r="DD41">
        <v>1657463835.0999999</v>
      </c>
      <c r="DE41">
        <v>0</v>
      </c>
      <c r="DF41">
        <v>-2.657</v>
      </c>
      <c r="DG41">
        <v>-13.192</v>
      </c>
      <c r="DH41">
        <v>-3.9239999999999999</v>
      </c>
      <c r="DI41">
        <v>-0.217</v>
      </c>
      <c r="DJ41">
        <v>376</v>
      </c>
      <c r="DK41">
        <v>3</v>
      </c>
      <c r="DL41">
        <v>0.48</v>
      </c>
      <c r="DM41">
        <v>0.03</v>
      </c>
      <c r="DN41">
        <v>-10.04381575</v>
      </c>
      <c r="DO41">
        <v>-3.080538574108806</v>
      </c>
      <c r="DP41">
        <v>0.48561847660425522</v>
      </c>
      <c r="DQ41">
        <v>0</v>
      </c>
      <c r="DR41">
        <v>1.53549325</v>
      </c>
      <c r="DS41">
        <v>4.7328742964349781E-2</v>
      </c>
      <c r="DT41">
        <v>9.3625414251420173E-3</v>
      </c>
      <c r="DU41">
        <v>1</v>
      </c>
      <c r="DV41">
        <v>1</v>
      </c>
      <c r="DW41">
        <v>2</v>
      </c>
      <c r="DX41" t="s">
        <v>358</v>
      </c>
      <c r="DY41">
        <v>2.9816099999999999</v>
      </c>
      <c r="DZ41">
        <v>2.7156899999999999</v>
      </c>
      <c r="EA41">
        <v>7.0854399999999998E-2</v>
      </c>
      <c r="EB41">
        <v>7.1268499999999999E-2</v>
      </c>
      <c r="EC41">
        <v>6.7924200000000004E-2</v>
      </c>
      <c r="ED41">
        <v>6.2576099999999996E-2</v>
      </c>
      <c r="EE41">
        <v>29343.9</v>
      </c>
      <c r="EF41">
        <v>29462.3</v>
      </c>
      <c r="EG41">
        <v>29359.8</v>
      </c>
      <c r="EH41">
        <v>29343.599999999999</v>
      </c>
      <c r="EI41">
        <v>36274.300000000003</v>
      </c>
      <c r="EJ41">
        <v>36555.599999999999</v>
      </c>
      <c r="EK41">
        <v>41362.5</v>
      </c>
      <c r="EL41">
        <v>41788.1</v>
      </c>
      <c r="EM41">
        <v>1.95025</v>
      </c>
      <c r="EN41">
        <v>2.0815299999999999</v>
      </c>
      <c r="EO41">
        <v>2.9157800000000001E-2</v>
      </c>
      <c r="EP41">
        <v>0</v>
      </c>
      <c r="EQ41">
        <v>21.508900000000001</v>
      </c>
      <c r="ER41">
        <v>999.9</v>
      </c>
      <c r="ES41">
        <v>30.9</v>
      </c>
      <c r="ET41">
        <v>32.700000000000003</v>
      </c>
      <c r="EU41">
        <v>22.520499999999998</v>
      </c>
      <c r="EV41">
        <v>61.239800000000002</v>
      </c>
      <c r="EW41">
        <v>27.932700000000001</v>
      </c>
      <c r="EX41">
        <v>2</v>
      </c>
      <c r="EY41">
        <v>5.5027899999999998E-2</v>
      </c>
      <c r="EZ41">
        <v>5.4151899999999999</v>
      </c>
      <c r="FA41">
        <v>20.307300000000001</v>
      </c>
      <c r="FB41">
        <v>5.2193899999999998</v>
      </c>
      <c r="FC41">
        <v>12.0159</v>
      </c>
      <c r="FD41">
        <v>4.98935</v>
      </c>
      <c r="FE41">
        <v>3.2884199999999999</v>
      </c>
      <c r="FF41">
        <v>9999</v>
      </c>
      <c r="FG41">
        <v>9999</v>
      </c>
      <c r="FH41">
        <v>9999</v>
      </c>
      <c r="FI41">
        <v>149</v>
      </c>
      <c r="FJ41">
        <v>1.8672299999999999</v>
      </c>
      <c r="FK41">
        <v>1.8663000000000001</v>
      </c>
      <c r="FL41">
        <v>1.8658399999999999</v>
      </c>
      <c r="FM41">
        <v>1.8656900000000001</v>
      </c>
      <c r="FN41">
        <v>1.8675200000000001</v>
      </c>
      <c r="FO41">
        <v>1.8699600000000001</v>
      </c>
      <c r="FP41">
        <v>1.8686400000000001</v>
      </c>
      <c r="FQ41">
        <v>1.87012</v>
      </c>
      <c r="FR41">
        <v>0</v>
      </c>
      <c r="FS41">
        <v>0</v>
      </c>
      <c r="FT41">
        <v>0</v>
      </c>
      <c r="FU41">
        <v>0</v>
      </c>
      <c r="FV41" t="s">
        <v>355</v>
      </c>
      <c r="FW41" t="s">
        <v>356</v>
      </c>
      <c r="FX41" t="s">
        <v>357</v>
      </c>
      <c r="FY41" t="s">
        <v>357</v>
      </c>
      <c r="FZ41" t="s">
        <v>357</v>
      </c>
      <c r="GA41" t="s">
        <v>357</v>
      </c>
      <c r="GB41">
        <v>0</v>
      </c>
      <c r="GC41">
        <v>100</v>
      </c>
      <c r="GD41">
        <v>100</v>
      </c>
      <c r="GE41">
        <v>-4.391</v>
      </c>
      <c r="GF41">
        <v>-8.6099999999999996E-2</v>
      </c>
      <c r="GG41">
        <v>-2.503340474207266</v>
      </c>
      <c r="GH41">
        <v>-4.5370224319852123E-3</v>
      </c>
      <c r="GI41">
        <v>-4.9080629379835182E-8</v>
      </c>
      <c r="GJ41">
        <v>3.9107113039945142E-11</v>
      </c>
      <c r="GK41">
        <v>-0.24027569774738661</v>
      </c>
      <c r="GL41">
        <v>-9.8915185991042508E-3</v>
      </c>
      <c r="GM41">
        <v>1.6388810510473959E-3</v>
      </c>
      <c r="GN41">
        <v>-3.5488373745853083E-5</v>
      </c>
      <c r="GO41">
        <v>4</v>
      </c>
      <c r="GP41">
        <v>2428</v>
      </c>
      <c r="GQ41">
        <v>1</v>
      </c>
      <c r="GR41">
        <v>23</v>
      </c>
      <c r="GS41">
        <v>3021.2</v>
      </c>
      <c r="GT41">
        <v>3021</v>
      </c>
      <c r="GU41">
        <v>1.3586400000000001</v>
      </c>
      <c r="GV41">
        <v>2.2351100000000002</v>
      </c>
      <c r="GW41">
        <v>1.94702</v>
      </c>
      <c r="GX41">
        <v>2.8283700000000001</v>
      </c>
      <c r="GY41">
        <v>2.19482</v>
      </c>
      <c r="GZ41">
        <v>2.33521</v>
      </c>
      <c r="HA41">
        <v>36.718000000000004</v>
      </c>
      <c r="HB41">
        <v>14.744899999999999</v>
      </c>
      <c r="HC41">
        <v>18</v>
      </c>
      <c r="HD41">
        <v>524.70100000000002</v>
      </c>
      <c r="HE41">
        <v>570.89200000000005</v>
      </c>
      <c r="HF41">
        <v>14.629</v>
      </c>
      <c r="HG41">
        <v>27.773099999999999</v>
      </c>
      <c r="HH41">
        <v>30.000399999999999</v>
      </c>
      <c r="HI41">
        <v>27.670999999999999</v>
      </c>
      <c r="HJ41">
        <v>27.5807</v>
      </c>
      <c r="HK41">
        <v>27.194299999999998</v>
      </c>
      <c r="HL41">
        <v>21.980399999999999</v>
      </c>
      <c r="HM41">
        <v>29.898299999999999</v>
      </c>
      <c r="HN41">
        <v>14.633599999999999</v>
      </c>
      <c r="HO41">
        <v>440.36099999999999</v>
      </c>
      <c r="HP41">
        <v>16.9421</v>
      </c>
      <c r="HQ41">
        <v>100.411</v>
      </c>
      <c r="HR41">
        <v>100.38800000000001</v>
      </c>
    </row>
    <row r="42" spans="1:226" x14ac:dyDescent="0.2">
      <c r="A42">
        <v>367</v>
      </c>
      <c r="B42">
        <v>1657645099</v>
      </c>
      <c r="C42">
        <v>5061.9000000953674</v>
      </c>
      <c r="D42" t="s">
        <v>410</v>
      </c>
      <c r="E42" t="s">
        <v>411</v>
      </c>
      <c r="F42">
        <v>5</v>
      </c>
      <c r="G42" t="s">
        <v>1480</v>
      </c>
      <c r="H42" t="s">
        <v>351</v>
      </c>
      <c r="I42">
        <v>1657645091.2321429</v>
      </c>
      <c r="J42">
        <f t="shared" si="0"/>
        <v>2.4282883501017248E-3</v>
      </c>
      <c r="K42">
        <f t="shared" si="1"/>
        <v>2.4282883501017247</v>
      </c>
      <c r="L42">
        <f t="shared" si="2"/>
        <v>13.726843262582692</v>
      </c>
      <c r="M42">
        <f t="shared" si="3"/>
        <v>410.78692857142858</v>
      </c>
      <c r="N42">
        <f t="shared" si="4"/>
        <v>211.33258099788802</v>
      </c>
      <c r="O42">
        <f t="shared" si="5"/>
        <v>14.425542260831268</v>
      </c>
      <c r="P42">
        <f t="shared" si="6"/>
        <v>28.040277416398176</v>
      </c>
      <c r="Q42">
        <f t="shared" si="7"/>
        <v>0.11847755899618768</v>
      </c>
      <c r="R42">
        <f t="shared" si="8"/>
        <v>2.8384372507947608</v>
      </c>
      <c r="S42">
        <f t="shared" si="9"/>
        <v>0.11579721406779479</v>
      </c>
      <c r="T42">
        <f t="shared" si="10"/>
        <v>7.2609026664470513E-2</v>
      </c>
      <c r="U42">
        <f t="shared" si="11"/>
        <v>321.51718135714282</v>
      </c>
      <c r="V42">
        <f t="shared" si="12"/>
        <v>22.398640330069867</v>
      </c>
      <c r="W42">
        <f t="shared" si="13"/>
        <v>21.988653571428571</v>
      </c>
      <c r="X42">
        <f t="shared" si="14"/>
        <v>2.6516712082350971</v>
      </c>
      <c r="Y42">
        <f t="shared" si="15"/>
        <v>50.251462805214707</v>
      </c>
      <c r="Z42">
        <f t="shared" si="16"/>
        <v>1.2612763265493554</v>
      </c>
      <c r="AA42">
        <f t="shared" si="17"/>
        <v>2.5099295744649845</v>
      </c>
      <c r="AB42">
        <f t="shared" si="18"/>
        <v>1.3903948816857417</v>
      </c>
      <c r="AC42">
        <f t="shared" si="19"/>
        <v>-107.08751623948606</v>
      </c>
      <c r="AD42">
        <f t="shared" si="20"/>
        <v>-137.35871677269799</v>
      </c>
      <c r="AE42">
        <f t="shared" si="21"/>
        <v>-9.8837397995855376</v>
      </c>
      <c r="AF42">
        <f t="shared" si="22"/>
        <v>67.18720854537321</v>
      </c>
      <c r="AG42">
        <f t="shared" si="23"/>
        <v>17.720831335062798</v>
      </c>
      <c r="AH42">
        <f t="shared" si="24"/>
        <v>2.4148422499912061</v>
      </c>
      <c r="AI42">
        <f t="shared" si="25"/>
        <v>13.726843262582692</v>
      </c>
      <c r="AJ42">
        <v>435.11563962678707</v>
      </c>
      <c r="AK42">
        <v>422.20004848484859</v>
      </c>
      <c r="AL42">
        <v>1.060679511856967</v>
      </c>
      <c r="AM42">
        <v>64.475935062863428</v>
      </c>
      <c r="AN42">
        <f t="shared" si="26"/>
        <v>2.4282883501017247</v>
      </c>
      <c r="AO42">
        <v>16.911020879755089</v>
      </c>
      <c r="AP42">
        <v>18.46630787878788</v>
      </c>
      <c r="AQ42">
        <v>-2.7824160332609138E-4</v>
      </c>
      <c r="AR42">
        <v>77.596500056560814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36782.373492573104</v>
      </c>
      <c r="AX42">
        <f t="shared" si="30"/>
        <v>2000.007142857143</v>
      </c>
      <c r="AY42">
        <f t="shared" si="31"/>
        <v>1681.2060214285714</v>
      </c>
      <c r="AZ42">
        <f t="shared" si="32"/>
        <v>0.84060000857139783</v>
      </c>
      <c r="BA42">
        <f t="shared" si="33"/>
        <v>0.16075801654279803</v>
      </c>
      <c r="BB42">
        <v>3.26</v>
      </c>
      <c r="BC42">
        <v>0.5</v>
      </c>
      <c r="BD42" t="s">
        <v>352</v>
      </c>
      <c r="BE42">
        <v>2</v>
      </c>
      <c r="BF42" t="b">
        <v>1</v>
      </c>
      <c r="BG42">
        <v>1657645091.2321429</v>
      </c>
      <c r="BH42">
        <v>410.78692857142858</v>
      </c>
      <c r="BI42">
        <v>422.98828571428572</v>
      </c>
      <c r="BJ42">
        <v>18.47755714285714</v>
      </c>
      <c r="BK42">
        <v>16.93209642857143</v>
      </c>
      <c r="BL42">
        <v>415.17950000000002</v>
      </c>
      <c r="BM42">
        <v>18.56370714285714</v>
      </c>
      <c r="BN42">
        <v>499.97539285714299</v>
      </c>
      <c r="BO42">
        <v>68.159960714285702</v>
      </c>
      <c r="BP42">
        <v>9.9945982142857145E-2</v>
      </c>
      <c r="BQ42">
        <v>21.091035714285709</v>
      </c>
      <c r="BR42">
        <v>21.988653571428571</v>
      </c>
      <c r="BS42">
        <v>999.9000000000002</v>
      </c>
      <c r="BT42">
        <v>0</v>
      </c>
      <c r="BU42">
        <v>0</v>
      </c>
      <c r="BV42">
        <v>10004.868571428569</v>
      </c>
      <c r="BW42">
        <v>0</v>
      </c>
      <c r="BX42">
        <v>1838.535714285714</v>
      </c>
      <c r="BY42">
        <v>-12.20142571428571</v>
      </c>
      <c r="BZ42">
        <v>418.52003571428583</v>
      </c>
      <c r="CA42">
        <v>430.27360714285697</v>
      </c>
      <c r="CB42">
        <v>1.545474285714286</v>
      </c>
      <c r="CC42">
        <v>422.98828571428572</v>
      </c>
      <c r="CD42">
        <v>16.93209642857143</v>
      </c>
      <c r="CE42">
        <v>1.2594303571428569</v>
      </c>
      <c r="CF42">
        <v>1.1540903571428569</v>
      </c>
      <c r="CG42">
        <v>10.323228571428571</v>
      </c>
      <c r="CH42">
        <v>9.0221510714285706</v>
      </c>
      <c r="CI42">
        <v>2000.007142857143</v>
      </c>
      <c r="CJ42">
        <v>0.97999839285714307</v>
      </c>
      <c r="CK42">
        <v>2.000160714285714E-2</v>
      </c>
      <c r="CL42">
        <v>0</v>
      </c>
      <c r="CM42">
        <v>2.3024249999999999</v>
      </c>
      <c r="CN42">
        <v>0</v>
      </c>
      <c r="CO42">
        <v>6546.5267857142881</v>
      </c>
      <c r="CP42">
        <v>16749.521428571428</v>
      </c>
      <c r="CQ42">
        <v>37.571000000000012</v>
      </c>
      <c r="CR42">
        <v>39.5</v>
      </c>
      <c r="CS42">
        <v>38.155999999999999</v>
      </c>
      <c r="CT42">
        <v>37.811999999999998</v>
      </c>
      <c r="CU42">
        <v>36.484250000000003</v>
      </c>
      <c r="CV42">
        <v>1960.0064285714291</v>
      </c>
      <c r="CW42">
        <v>40.000714285714288</v>
      </c>
      <c r="CX42">
        <v>0</v>
      </c>
      <c r="CY42">
        <v>1657645099.2</v>
      </c>
      <c r="CZ42">
        <v>0</v>
      </c>
      <c r="DA42">
        <v>0</v>
      </c>
      <c r="DB42" t="s">
        <v>353</v>
      </c>
      <c r="DC42">
        <v>1657463822.5999999</v>
      </c>
      <c r="DD42">
        <v>1657463835.0999999</v>
      </c>
      <c r="DE42">
        <v>0</v>
      </c>
      <c r="DF42">
        <v>-2.657</v>
      </c>
      <c r="DG42">
        <v>-13.192</v>
      </c>
      <c r="DH42">
        <v>-3.9239999999999999</v>
      </c>
      <c r="DI42">
        <v>-0.217</v>
      </c>
      <c r="DJ42">
        <v>376</v>
      </c>
      <c r="DK42">
        <v>3</v>
      </c>
      <c r="DL42">
        <v>0.48</v>
      </c>
      <c r="DM42">
        <v>0.03</v>
      </c>
      <c r="DN42">
        <v>-11.3106187804878</v>
      </c>
      <c r="DO42">
        <v>-19.47625087108014</v>
      </c>
      <c r="DP42">
        <v>2.4661932089090759</v>
      </c>
      <c r="DQ42">
        <v>0</v>
      </c>
      <c r="DR42">
        <v>1.5414809756097561</v>
      </c>
      <c r="DS42">
        <v>0.1135981881533079</v>
      </c>
      <c r="DT42">
        <v>1.4146021728935049E-2</v>
      </c>
      <c r="DU42">
        <v>0</v>
      </c>
      <c r="DV42">
        <v>0</v>
      </c>
      <c r="DW42">
        <v>2</v>
      </c>
      <c r="DX42" t="s">
        <v>359</v>
      </c>
      <c r="DY42">
        <v>2.98176</v>
      </c>
      <c r="DZ42">
        <v>2.7156199999999999</v>
      </c>
      <c r="EA42">
        <v>7.14703E-2</v>
      </c>
      <c r="EB42">
        <v>7.2721099999999997E-2</v>
      </c>
      <c r="EC42">
        <v>6.7883100000000002E-2</v>
      </c>
      <c r="ED42">
        <v>6.2578599999999998E-2</v>
      </c>
      <c r="EE42">
        <v>29324.6</v>
      </c>
      <c r="EF42">
        <v>29416.3</v>
      </c>
      <c r="EG42">
        <v>29360</v>
      </c>
      <c r="EH42">
        <v>29343.7</v>
      </c>
      <c r="EI42">
        <v>36276.1</v>
      </c>
      <c r="EJ42">
        <v>36555.599999999999</v>
      </c>
      <c r="EK42">
        <v>41362.699999999997</v>
      </c>
      <c r="EL42">
        <v>41788.199999999997</v>
      </c>
      <c r="EM42">
        <v>1.95068</v>
      </c>
      <c r="EN42">
        <v>2.08155</v>
      </c>
      <c r="EO42">
        <v>2.8967900000000001E-2</v>
      </c>
      <c r="EP42">
        <v>0</v>
      </c>
      <c r="EQ42">
        <v>21.5078</v>
      </c>
      <c r="ER42">
        <v>999.9</v>
      </c>
      <c r="ES42">
        <v>30.9</v>
      </c>
      <c r="ET42">
        <v>32.799999999999997</v>
      </c>
      <c r="EU42">
        <v>22.646100000000001</v>
      </c>
      <c r="EV42">
        <v>61.0398</v>
      </c>
      <c r="EW42">
        <v>27.912700000000001</v>
      </c>
      <c r="EX42">
        <v>2</v>
      </c>
      <c r="EY42">
        <v>5.5315000000000003E-2</v>
      </c>
      <c r="EZ42">
        <v>5.4104299999999999</v>
      </c>
      <c r="FA42">
        <v>20.307500000000001</v>
      </c>
      <c r="FB42">
        <v>5.2198399999999996</v>
      </c>
      <c r="FC42">
        <v>12.015499999999999</v>
      </c>
      <c r="FD42">
        <v>4.9893000000000001</v>
      </c>
      <c r="FE42">
        <v>3.2884799999999998</v>
      </c>
      <c r="FF42">
        <v>9999</v>
      </c>
      <c r="FG42">
        <v>9999</v>
      </c>
      <c r="FH42">
        <v>9999</v>
      </c>
      <c r="FI42">
        <v>149</v>
      </c>
      <c r="FJ42">
        <v>1.8672299999999999</v>
      </c>
      <c r="FK42">
        <v>1.8663000000000001</v>
      </c>
      <c r="FL42">
        <v>1.8658399999999999</v>
      </c>
      <c r="FM42">
        <v>1.8656900000000001</v>
      </c>
      <c r="FN42">
        <v>1.8675200000000001</v>
      </c>
      <c r="FO42">
        <v>1.86998</v>
      </c>
      <c r="FP42">
        <v>1.8686199999999999</v>
      </c>
      <c r="FQ42">
        <v>1.87012</v>
      </c>
      <c r="FR42">
        <v>0</v>
      </c>
      <c r="FS42">
        <v>0</v>
      </c>
      <c r="FT42">
        <v>0</v>
      </c>
      <c r="FU42">
        <v>0</v>
      </c>
      <c r="FV42" t="s">
        <v>355</v>
      </c>
      <c r="FW42" t="s">
        <v>356</v>
      </c>
      <c r="FX42" t="s">
        <v>357</v>
      </c>
      <c r="FY42" t="s">
        <v>357</v>
      </c>
      <c r="FZ42" t="s">
        <v>357</v>
      </c>
      <c r="GA42" t="s">
        <v>357</v>
      </c>
      <c r="GB42">
        <v>0</v>
      </c>
      <c r="GC42">
        <v>100</v>
      </c>
      <c r="GD42">
        <v>100</v>
      </c>
      <c r="GE42">
        <v>-4.4119999999999999</v>
      </c>
      <c r="GF42">
        <v>-8.6300000000000002E-2</v>
      </c>
      <c r="GG42">
        <v>-2.503340474207266</v>
      </c>
      <c r="GH42">
        <v>-4.5370224319852123E-3</v>
      </c>
      <c r="GI42">
        <v>-4.9080629379835182E-8</v>
      </c>
      <c r="GJ42">
        <v>3.9107113039945142E-11</v>
      </c>
      <c r="GK42">
        <v>-0.24027569774738661</v>
      </c>
      <c r="GL42">
        <v>-9.8915185991042508E-3</v>
      </c>
      <c r="GM42">
        <v>1.6388810510473959E-3</v>
      </c>
      <c r="GN42">
        <v>-3.5488373745853083E-5</v>
      </c>
      <c r="GO42">
        <v>4</v>
      </c>
      <c r="GP42">
        <v>2428</v>
      </c>
      <c r="GQ42">
        <v>1</v>
      </c>
      <c r="GR42">
        <v>23</v>
      </c>
      <c r="GS42">
        <v>3021.3</v>
      </c>
      <c r="GT42">
        <v>3021.1</v>
      </c>
      <c r="GU42">
        <v>1.3915999999999999</v>
      </c>
      <c r="GV42">
        <v>2.2387700000000001</v>
      </c>
      <c r="GW42">
        <v>1.94702</v>
      </c>
      <c r="GX42">
        <v>2.8283700000000001</v>
      </c>
      <c r="GY42">
        <v>2.19482</v>
      </c>
      <c r="GZ42">
        <v>2.33887</v>
      </c>
      <c r="HA42">
        <v>36.718000000000004</v>
      </c>
      <c r="HB42">
        <v>14.744899999999999</v>
      </c>
      <c r="HC42">
        <v>18</v>
      </c>
      <c r="HD42">
        <v>525.03499999999997</v>
      </c>
      <c r="HE42">
        <v>570.96900000000005</v>
      </c>
      <c r="HF42">
        <v>14.635899999999999</v>
      </c>
      <c r="HG42">
        <v>27.779</v>
      </c>
      <c r="HH42">
        <v>30.000299999999999</v>
      </c>
      <c r="HI42">
        <v>27.6769</v>
      </c>
      <c r="HJ42">
        <v>27.586500000000001</v>
      </c>
      <c r="HK42">
        <v>27.843900000000001</v>
      </c>
      <c r="HL42">
        <v>21.980399999999999</v>
      </c>
      <c r="HM42">
        <v>29.898299999999999</v>
      </c>
      <c r="HN42">
        <v>14.6386</v>
      </c>
      <c r="HO42">
        <v>460.41699999999997</v>
      </c>
      <c r="HP42">
        <v>16.9453</v>
      </c>
      <c r="HQ42">
        <v>100.411</v>
      </c>
      <c r="HR42">
        <v>100.38800000000001</v>
      </c>
    </row>
    <row r="43" spans="1:226" x14ac:dyDescent="0.2">
      <c r="A43">
        <v>368</v>
      </c>
      <c r="B43">
        <v>1657645104</v>
      </c>
      <c r="C43">
        <v>5066.9000000953674</v>
      </c>
      <c r="D43" t="s">
        <v>412</v>
      </c>
      <c r="E43" t="s">
        <v>413</v>
      </c>
      <c r="F43">
        <v>5</v>
      </c>
      <c r="G43" t="s">
        <v>1480</v>
      </c>
      <c r="H43" t="s">
        <v>351</v>
      </c>
      <c r="I43">
        <v>1657645096.5</v>
      </c>
      <c r="J43">
        <f t="shared" si="0"/>
        <v>2.4119482514323091E-3</v>
      </c>
      <c r="K43">
        <f t="shared" si="1"/>
        <v>2.411948251432309</v>
      </c>
      <c r="L43">
        <f t="shared" si="2"/>
        <v>13.603849606433176</v>
      </c>
      <c r="M43">
        <f t="shared" si="3"/>
        <v>414.01555555555552</v>
      </c>
      <c r="N43">
        <f t="shared" si="4"/>
        <v>214.83765970302517</v>
      </c>
      <c r="O43">
        <f t="shared" si="5"/>
        <v>14.664796055976561</v>
      </c>
      <c r="P43">
        <f t="shared" si="6"/>
        <v>28.260658278519514</v>
      </c>
      <c r="Q43">
        <f t="shared" si="7"/>
        <v>0.11764276524094401</v>
      </c>
      <c r="R43">
        <f t="shared" si="8"/>
        <v>2.8389823399502361</v>
      </c>
      <c r="S43">
        <f t="shared" si="9"/>
        <v>0.11500009997140115</v>
      </c>
      <c r="T43">
        <f t="shared" si="10"/>
        <v>7.2107551148858973E-2</v>
      </c>
      <c r="U43">
        <f t="shared" si="11"/>
        <v>321.51874577777784</v>
      </c>
      <c r="V43">
        <f t="shared" si="12"/>
        <v>22.399746444695314</v>
      </c>
      <c r="W43">
        <f t="shared" si="13"/>
        <v>21.98741851851852</v>
      </c>
      <c r="X43">
        <f t="shared" si="14"/>
        <v>2.6514714675012261</v>
      </c>
      <c r="Y43">
        <f t="shared" si="15"/>
        <v>50.244086008153346</v>
      </c>
      <c r="Z43">
        <f t="shared" si="16"/>
        <v>1.2608537987722059</v>
      </c>
      <c r="AA43">
        <f t="shared" si="17"/>
        <v>2.5094571300741766</v>
      </c>
      <c r="AB43">
        <f t="shared" si="18"/>
        <v>1.3906176687290202</v>
      </c>
      <c r="AC43">
        <f t="shared" si="19"/>
        <v>-106.36691788816483</v>
      </c>
      <c r="AD43">
        <f t="shared" si="20"/>
        <v>-137.66523051592131</v>
      </c>
      <c r="AE43">
        <f t="shared" si="21"/>
        <v>-9.9036764704341174</v>
      </c>
      <c r="AF43">
        <f t="shared" si="22"/>
        <v>67.582920903257587</v>
      </c>
      <c r="AG43">
        <f t="shared" si="23"/>
        <v>24.040305835182785</v>
      </c>
      <c r="AH43">
        <f t="shared" si="24"/>
        <v>2.4232948872025042</v>
      </c>
      <c r="AI43">
        <f t="shared" si="25"/>
        <v>13.603849606433176</v>
      </c>
      <c r="AJ43">
        <v>448.5116003221957</v>
      </c>
      <c r="AK43">
        <v>431.86144848484832</v>
      </c>
      <c r="AL43">
        <v>2.122856050321642</v>
      </c>
      <c r="AM43">
        <v>64.475935062863428</v>
      </c>
      <c r="AN43">
        <f t="shared" si="26"/>
        <v>2.411948251432309</v>
      </c>
      <c r="AO43">
        <v>16.91412206508576</v>
      </c>
      <c r="AP43">
        <v>18.458326666666661</v>
      </c>
      <c r="AQ43">
        <v>-1.3732409637304841E-4</v>
      </c>
      <c r="AR43">
        <v>77.596500056560814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36792.454497610401</v>
      </c>
      <c r="AX43">
        <f t="shared" si="30"/>
        <v>2000.0166666666671</v>
      </c>
      <c r="AY43">
        <f t="shared" si="31"/>
        <v>1681.2140444444447</v>
      </c>
      <c r="AZ43">
        <f t="shared" si="32"/>
        <v>0.84060001722207867</v>
      </c>
      <c r="BA43">
        <f t="shared" si="33"/>
        <v>0.1607580332386119</v>
      </c>
      <c r="BB43">
        <v>3.26</v>
      </c>
      <c r="BC43">
        <v>0.5</v>
      </c>
      <c r="BD43" t="s">
        <v>352</v>
      </c>
      <c r="BE43">
        <v>2</v>
      </c>
      <c r="BF43" t="b">
        <v>1</v>
      </c>
      <c r="BG43">
        <v>1657645096.5</v>
      </c>
      <c r="BH43">
        <v>414.01555555555552</v>
      </c>
      <c r="BI43">
        <v>430.34448148148152</v>
      </c>
      <c r="BJ43">
        <v>18.471370370370369</v>
      </c>
      <c r="BK43">
        <v>16.92051851851852</v>
      </c>
      <c r="BL43">
        <v>418.42288888888902</v>
      </c>
      <c r="BM43">
        <v>18.557614814814809</v>
      </c>
      <c r="BN43">
        <v>499.9844814814814</v>
      </c>
      <c r="BO43">
        <v>68.159940740740737</v>
      </c>
      <c r="BP43">
        <v>9.9954085185185185E-2</v>
      </c>
      <c r="BQ43">
        <v>21.087970370370371</v>
      </c>
      <c r="BR43">
        <v>21.98741851851852</v>
      </c>
      <c r="BS43">
        <v>999.90000000000009</v>
      </c>
      <c r="BT43">
        <v>0</v>
      </c>
      <c r="BU43">
        <v>0</v>
      </c>
      <c r="BV43">
        <v>10007.62222222222</v>
      </c>
      <c r="BW43">
        <v>0</v>
      </c>
      <c r="BX43">
        <v>1839.38</v>
      </c>
      <c r="BY43">
        <v>-16.32902851851852</v>
      </c>
      <c r="BZ43">
        <v>421.80674074074068</v>
      </c>
      <c r="CA43">
        <v>437.75137037037041</v>
      </c>
      <c r="CB43">
        <v>1.550858888888889</v>
      </c>
      <c r="CC43">
        <v>430.34448148148152</v>
      </c>
      <c r="CD43">
        <v>16.92051851851852</v>
      </c>
      <c r="CE43">
        <v>1.2590077777777779</v>
      </c>
      <c r="CF43">
        <v>1.153301481481481</v>
      </c>
      <c r="CG43">
        <v>10.31820740740741</v>
      </c>
      <c r="CH43">
        <v>9.0120196296296307</v>
      </c>
      <c r="CI43">
        <v>2000.0166666666671</v>
      </c>
      <c r="CJ43">
        <v>0.97999800000000004</v>
      </c>
      <c r="CK43">
        <v>2.0001999999999999E-2</v>
      </c>
      <c r="CL43">
        <v>0</v>
      </c>
      <c r="CM43">
        <v>2.3042851851851851</v>
      </c>
      <c r="CN43">
        <v>0</v>
      </c>
      <c r="CO43">
        <v>6555.3218518518524</v>
      </c>
      <c r="CP43">
        <v>16749.596296296299</v>
      </c>
      <c r="CQ43">
        <v>37.561999999999998</v>
      </c>
      <c r="CR43">
        <v>39.5</v>
      </c>
      <c r="CS43">
        <v>38.138777777777783</v>
      </c>
      <c r="CT43">
        <v>37.811999999999998</v>
      </c>
      <c r="CU43">
        <v>36.467333333333329</v>
      </c>
      <c r="CV43">
        <v>1960.0151851851849</v>
      </c>
      <c r="CW43">
        <v>40.001481481481477</v>
      </c>
      <c r="CX43">
        <v>0</v>
      </c>
      <c r="CY43">
        <v>1657645104</v>
      </c>
      <c r="CZ43">
        <v>0</v>
      </c>
      <c r="DA43">
        <v>0</v>
      </c>
      <c r="DB43" t="s">
        <v>353</v>
      </c>
      <c r="DC43">
        <v>1657463822.5999999</v>
      </c>
      <c r="DD43">
        <v>1657463835.0999999</v>
      </c>
      <c r="DE43">
        <v>0</v>
      </c>
      <c r="DF43">
        <v>-2.657</v>
      </c>
      <c r="DG43">
        <v>-13.192</v>
      </c>
      <c r="DH43">
        <v>-3.9239999999999999</v>
      </c>
      <c r="DI43">
        <v>-0.217</v>
      </c>
      <c r="DJ43">
        <v>376</v>
      </c>
      <c r="DK43">
        <v>3</v>
      </c>
      <c r="DL43">
        <v>0.48</v>
      </c>
      <c r="DM43">
        <v>0.03</v>
      </c>
      <c r="DN43">
        <v>-14.11580902439024</v>
      </c>
      <c r="DO43">
        <v>-45.046939442508702</v>
      </c>
      <c r="DP43">
        <v>4.7703162423776204</v>
      </c>
      <c r="DQ43">
        <v>0</v>
      </c>
      <c r="DR43">
        <v>1.54504487804878</v>
      </c>
      <c r="DS43">
        <v>7.7821463414637457E-2</v>
      </c>
      <c r="DT43">
        <v>1.3288489815268459E-2</v>
      </c>
      <c r="DU43">
        <v>1</v>
      </c>
      <c r="DV43">
        <v>1</v>
      </c>
      <c r="DW43">
        <v>2</v>
      </c>
      <c r="DX43" t="s">
        <v>358</v>
      </c>
      <c r="DY43">
        <v>2.98169</v>
      </c>
      <c r="DZ43">
        <v>2.7156699999999998</v>
      </c>
      <c r="EA43">
        <v>7.2766399999999995E-2</v>
      </c>
      <c r="EB43">
        <v>7.4558299999999994E-2</v>
      </c>
      <c r="EC43">
        <v>6.7866200000000002E-2</v>
      </c>
      <c r="ED43">
        <v>6.2592400000000006E-2</v>
      </c>
      <c r="EE43">
        <v>29283.9</v>
      </c>
      <c r="EF43">
        <v>29357.9</v>
      </c>
      <c r="EG43">
        <v>29360.3</v>
      </c>
      <c r="EH43">
        <v>29343.599999999999</v>
      </c>
      <c r="EI43">
        <v>36277</v>
      </c>
      <c r="EJ43">
        <v>36554.800000000003</v>
      </c>
      <c r="EK43">
        <v>41362.9</v>
      </c>
      <c r="EL43">
        <v>41787.9</v>
      </c>
      <c r="EM43">
        <v>1.95018</v>
      </c>
      <c r="EN43">
        <v>2.0813299999999999</v>
      </c>
      <c r="EO43">
        <v>2.9023699999999999E-2</v>
      </c>
      <c r="EP43">
        <v>0</v>
      </c>
      <c r="EQ43">
        <v>21.505199999999999</v>
      </c>
      <c r="ER43">
        <v>999.9</v>
      </c>
      <c r="ES43">
        <v>30.9</v>
      </c>
      <c r="ET43">
        <v>32.799999999999997</v>
      </c>
      <c r="EU43">
        <v>22.647200000000002</v>
      </c>
      <c r="EV43">
        <v>60.989800000000002</v>
      </c>
      <c r="EW43">
        <v>27.928699999999999</v>
      </c>
      <c r="EX43">
        <v>2</v>
      </c>
      <c r="EY43">
        <v>5.5612300000000003E-2</v>
      </c>
      <c r="EZ43">
        <v>5.3689499999999999</v>
      </c>
      <c r="FA43">
        <v>20.308599999999998</v>
      </c>
      <c r="FB43">
        <v>5.2198399999999996</v>
      </c>
      <c r="FC43">
        <v>12.0158</v>
      </c>
      <c r="FD43">
        <v>4.98935</v>
      </c>
      <c r="FE43">
        <v>3.2884199999999999</v>
      </c>
      <c r="FF43">
        <v>9999</v>
      </c>
      <c r="FG43">
        <v>9999</v>
      </c>
      <c r="FH43">
        <v>9999</v>
      </c>
      <c r="FI43">
        <v>149</v>
      </c>
      <c r="FJ43">
        <v>1.8672200000000001</v>
      </c>
      <c r="FK43">
        <v>1.8663000000000001</v>
      </c>
      <c r="FL43">
        <v>1.8658300000000001</v>
      </c>
      <c r="FM43">
        <v>1.8656900000000001</v>
      </c>
      <c r="FN43">
        <v>1.8675200000000001</v>
      </c>
      <c r="FO43">
        <v>1.8699600000000001</v>
      </c>
      <c r="FP43">
        <v>1.8686199999999999</v>
      </c>
      <c r="FQ43">
        <v>1.87012</v>
      </c>
      <c r="FR43">
        <v>0</v>
      </c>
      <c r="FS43">
        <v>0</v>
      </c>
      <c r="FT43">
        <v>0</v>
      </c>
      <c r="FU43">
        <v>0</v>
      </c>
      <c r="FV43" t="s">
        <v>355</v>
      </c>
      <c r="FW43" t="s">
        <v>356</v>
      </c>
      <c r="FX43" t="s">
        <v>357</v>
      </c>
      <c r="FY43" t="s">
        <v>357</v>
      </c>
      <c r="FZ43" t="s">
        <v>357</v>
      </c>
      <c r="GA43" t="s">
        <v>357</v>
      </c>
      <c r="GB43">
        <v>0</v>
      </c>
      <c r="GC43">
        <v>100</v>
      </c>
      <c r="GD43">
        <v>100</v>
      </c>
      <c r="GE43">
        <v>-4.4580000000000002</v>
      </c>
      <c r="GF43">
        <v>-8.6499999999999994E-2</v>
      </c>
      <c r="GG43">
        <v>-2.503340474207266</v>
      </c>
      <c r="GH43">
        <v>-4.5370224319852123E-3</v>
      </c>
      <c r="GI43">
        <v>-4.9080629379835182E-8</v>
      </c>
      <c r="GJ43">
        <v>3.9107113039945142E-11</v>
      </c>
      <c r="GK43">
        <v>-0.24027569774738661</v>
      </c>
      <c r="GL43">
        <v>-9.8915185991042508E-3</v>
      </c>
      <c r="GM43">
        <v>1.6388810510473959E-3</v>
      </c>
      <c r="GN43">
        <v>-3.5488373745853083E-5</v>
      </c>
      <c r="GO43">
        <v>4</v>
      </c>
      <c r="GP43">
        <v>2428</v>
      </c>
      <c r="GQ43">
        <v>1</v>
      </c>
      <c r="GR43">
        <v>23</v>
      </c>
      <c r="GS43">
        <v>3021.4</v>
      </c>
      <c r="GT43">
        <v>3021.1</v>
      </c>
      <c r="GU43">
        <v>1.43188</v>
      </c>
      <c r="GV43">
        <v>2.2351100000000002</v>
      </c>
      <c r="GW43">
        <v>1.94702</v>
      </c>
      <c r="GX43">
        <v>2.8283700000000001</v>
      </c>
      <c r="GY43">
        <v>2.19482</v>
      </c>
      <c r="GZ43">
        <v>2.34741</v>
      </c>
      <c r="HA43">
        <v>36.718000000000004</v>
      </c>
      <c r="HB43">
        <v>14.744899999999999</v>
      </c>
      <c r="HC43">
        <v>18</v>
      </c>
      <c r="HD43">
        <v>524.76599999999996</v>
      </c>
      <c r="HE43">
        <v>570.87</v>
      </c>
      <c r="HF43">
        <v>14.6433</v>
      </c>
      <c r="HG43">
        <v>27.783899999999999</v>
      </c>
      <c r="HH43">
        <v>30.000399999999999</v>
      </c>
      <c r="HI43">
        <v>27.683900000000001</v>
      </c>
      <c r="HJ43">
        <v>27.593499999999999</v>
      </c>
      <c r="HK43">
        <v>28.6524</v>
      </c>
      <c r="HL43">
        <v>21.980399999999999</v>
      </c>
      <c r="HM43">
        <v>29.898299999999999</v>
      </c>
      <c r="HN43">
        <v>14.650399999999999</v>
      </c>
      <c r="HO43">
        <v>473.79199999999997</v>
      </c>
      <c r="HP43">
        <v>16.9453</v>
      </c>
      <c r="HQ43">
        <v>100.41200000000001</v>
      </c>
      <c r="HR43">
        <v>100.387</v>
      </c>
    </row>
    <row r="44" spans="1:226" x14ac:dyDescent="0.2">
      <c r="A44">
        <v>369</v>
      </c>
      <c r="B44">
        <v>1657645108.5</v>
      </c>
      <c r="C44">
        <v>5071.4000000953674</v>
      </c>
      <c r="D44" t="s">
        <v>414</v>
      </c>
      <c r="E44" t="s">
        <v>415</v>
      </c>
      <c r="F44">
        <v>5</v>
      </c>
      <c r="G44" t="s">
        <v>1480</v>
      </c>
      <c r="H44" t="s">
        <v>351</v>
      </c>
      <c r="I44">
        <v>1657645100.9444439</v>
      </c>
      <c r="J44">
        <f t="shared" si="0"/>
        <v>2.4075151724593448E-3</v>
      </c>
      <c r="K44">
        <f t="shared" si="1"/>
        <v>2.4075151724593447</v>
      </c>
      <c r="L44">
        <f t="shared" si="2"/>
        <v>13.789819479897165</v>
      </c>
      <c r="M44">
        <f t="shared" si="3"/>
        <v>420.13329629629629</v>
      </c>
      <c r="N44">
        <f t="shared" si="4"/>
        <v>217.88075605403347</v>
      </c>
      <c r="O44">
        <f t="shared" si="5"/>
        <v>14.872557139069492</v>
      </c>
      <c r="P44">
        <f t="shared" si="6"/>
        <v>28.678331066754197</v>
      </c>
      <c r="Q44">
        <f t="shared" si="7"/>
        <v>0.11742797200091254</v>
      </c>
      <c r="R44">
        <f t="shared" si="8"/>
        <v>2.8391200250714634</v>
      </c>
      <c r="S44">
        <f t="shared" si="9"/>
        <v>0.11479495618177586</v>
      </c>
      <c r="T44">
        <f t="shared" si="10"/>
        <v>7.1978496379315179E-2</v>
      </c>
      <c r="U44">
        <f t="shared" si="11"/>
        <v>321.52237299999996</v>
      </c>
      <c r="V44">
        <f t="shared" si="12"/>
        <v>22.396186796547038</v>
      </c>
      <c r="W44">
        <f t="shared" si="13"/>
        <v>21.984222222222229</v>
      </c>
      <c r="X44">
        <f t="shared" si="14"/>
        <v>2.6509546029617788</v>
      </c>
      <c r="Y44">
        <f t="shared" si="15"/>
        <v>50.240491353164941</v>
      </c>
      <c r="Z44">
        <f t="shared" si="16"/>
        <v>1.2603983004724078</v>
      </c>
      <c r="AA44">
        <f t="shared" si="17"/>
        <v>2.5087300432880979</v>
      </c>
      <c r="AB44">
        <f t="shared" si="18"/>
        <v>1.390556302489371</v>
      </c>
      <c r="AC44">
        <f t="shared" si="19"/>
        <v>-106.1714191054571</v>
      </c>
      <c r="AD44">
        <f t="shared" si="20"/>
        <v>-137.90490236198318</v>
      </c>
      <c r="AE44">
        <f t="shared" si="21"/>
        <v>-9.920037621849362</v>
      </c>
      <c r="AF44">
        <f t="shared" si="22"/>
        <v>67.526013910710304</v>
      </c>
      <c r="AG44">
        <f t="shared" si="23"/>
        <v>30.878376190862731</v>
      </c>
      <c r="AH44">
        <f t="shared" si="24"/>
        <v>2.4200415045236596</v>
      </c>
      <c r="AI44">
        <f t="shared" si="25"/>
        <v>13.789819479897165</v>
      </c>
      <c r="AJ44">
        <v>462.45765042717488</v>
      </c>
      <c r="AK44">
        <v>443.64808484848447</v>
      </c>
      <c r="AL44">
        <v>2.6896485822277838</v>
      </c>
      <c r="AM44">
        <v>64.475935062863428</v>
      </c>
      <c r="AN44">
        <f t="shared" si="26"/>
        <v>2.4075151724593447</v>
      </c>
      <c r="AO44">
        <v>16.919765252057541</v>
      </c>
      <c r="AP44">
        <v>18.460413333333332</v>
      </c>
      <c r="AQ44">
        <v>1.7466892873934461E-5</v>
      </c>
      <c r="AR44">
        <v>77.596500056560814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36795.498207074139</v>
      </c>
      <c r="AX44">
        <f t="shared" si="30"/>
        <v>2000.0392592592591</v>
      </c>
      <c r="AY44">
        <f t="shared" si="31"/>
        <v>1681.233033333333</v>
      </c>
      <c r="AZ44">
        <f t="shared" si="32"/>
        <v>0.84060001599968581</v>
      </c>
      <c r="BA44">
        <f t="shared" si="33"/>
        <v>0.16075803087939383</v>
      </c>
      <c r="BB44">
        <v>3.26</v>
      </c>
      <c r="BC44">
        <v>0.5</v>
      </c>
      <c r="BD44" t="s">
        <v>352</v>
      </c>
      <c r="BE44">
        <v>2</v>
      </c>
      <c r="BF44" t="b">
        <v>1</v>
      </c>
      <c r="BG44">
        <v>1657645100.9444439</v>
      </c>
      <c r="BH44">
        <v>420.13329629629629</v>
      </c>
      <c r="BI44">
        <v>440.92892592592591</v>
      </c>
      <c r="BJ44">
        <v>18.46464814814815</v>
      </c>
      <c r="BK44">
        <v>16.915914814814819</v>
      </c>
      <c r="BL44">
        <v>424.56870370370382</v>
      </c>
      <c r="BM44">
        <v>18.550988888888892</v>
      </c>
      <c r="BN44">
        <v>499.99966666666671</v>
      </c>
      <c r="BO44">
        <v>68.160107407407409</v>
      </c>
      <c r="BP44">
        <v>9.9969381481481476E-2</v>
      </c>
      <c r="BQ44">
        <v>21.083251851851848</v>
      </c>
      <c r="BR44">
        <v>21.984222222222229</v>
      </c>
      <c r="BS44">
        <v>999.90000000000009</v>
      </c>
      <c r="BT44">
        <v>0</v>
      </c>
      <c r="BU44">
        <v>0</v>
      </c>
      <c r="BV44">
        <v>10008.29259259259</v>
      </c>
      <c r="BW44">
        <v>0</v>
      </c>
      <c r="BX44">
        <v>1839.7933333333331</v>
      </c>
      <c r="BY44">
        <v>-20.79567037037037</v>
      </c>
      <c r="BZ44">
        <v>428.03666666666658</v>
      </c>
      <c r="CA44">
        <v>448.51600000000002</v>
      </c>
      <c r="CB44">
        <v>1.548742962962963</v>
      </c>
      <c r="CC44">
        <v>440.92892592592591</v>
      </c>
      <c r="CD44">
        <v>16.915914814814819</v>
      </c>
      <c r="CE44">
        <v>1.2585522222222221</v>
      </c>
      <c r="CF44">
        <v>1.1529907407407409</v>
      </c>
      <c r="CG44">
        <v>10.3127962962963</v>
      </c>
      <c r="CH44">
        <v>9.0080266666666677</v>
      </c>
      <c r="CI44">
        <v>2000.0392592592591</v>
      </c>
      <c r="CJ44">
        <v>0.97999800000000004</v>
      </c>
      <c r="CK44">
        <v>2.0001999999999999E-2</v>
      </c>
      <c r="CL44">
        <v>0</v>
      </c>
      <c r="CM44">
        <v>2.330518518518518</v>
      </c>
      <c r="CN44">
        <v>0</v>
      </c>
      <c r="CO44">
        <v>6562.4496296296302</v>
      </c>
      <c r="CP44">
        <v>16749.781481481481</v>
      </c>
      <c r="CQ44">
        <v>37.561999999999998</v>
      </c>
      <c r="CR44">
        <v>39.495333333333328</v>
      </c>
      <c r="CS44">
        <v>38.134185185185189</v>
      </c>
      <c r="CT44">
        <v>37.811999999999998</v>
      </c>
      <c r="CU44">
        <v>36.453333333333333</v>
      </c>
      <c r="CV44">
        <v>1960.037407407407</v>
      </c>
      <c r="CW44">
        <v>40.001851851851853</v>
      </c>
      <c r="CX44">
        <v>0</v>
      </c>
      <c r="CY44">
        <v>1657645108.8</v>
      </c>
      <c r="CZ44">
        <v>0</v>
      </c>
      <c r="DA44">
        <v>0</v>
      </c>
      <c r="DB44" t="s">
        <v>353</v>
      </c>
      <c r="DC44">
        <v>1657463822.5999999</v>
      </c>
      <c r="DD44">
        <v>1657463835.0999999</v>
      </c>
      <c r="DE44">
        <v>0</v>
      </c>
      <c r="DF44">
        <v>-2.657</v>
      </c>
      <c r="DG44">
        <v>-13.192</v>
      </c>
      <c r="DH44">
        <v>-3.9239999999999999</v>
      </c>
      <c r="DI44">
        <v>-0.217</v>
      </c>
      <c r="DJ44">
        <v>376</v>
      </c>
      <c r="DK44">
        <v>3</v>
      </c>
      <c r="DL44">
        <v>0.48</v>
      </c>
      <c r="DM44">
        <v>0.03</v>
      </c>
      <c r="DN44">
        <v>-17.039397317073171</v>
      </c>
      <c r="DO44">
        <v>-58.002648919860633</v>
      </c>
      <c r="DP44">
        <v>5.8039565376501416</v>
      </c>
      <c r="DQ44">
        <v>0</v>
      </c>
      <c r="DR44">
        <v>1.546516585365854</v>
      </c>
      <c r="DS44">
        <v>5.6648780487807381E-3</v>
      </c>
      <c r="DT44">
        <v>1.206250198731308E-2</v>
      </c>
      <c r="DU44">
        <v>1</v>
      </c>
      <c r="DV44">
        <v>1</v>
      </c>
      <c r="DW44">
        <v>2</v>
      </c>
      <c r="DX44" t="s">
        <v>358</v>
      </c>
      <c r="DY44">
        <v>2.98156</v>
      </c>
      <c r="DZ44">
        <v>2.7155800000000001</v>
      </c>
      <c r="EA44">
        <v>7.4287500000000006E-2</v>
      </c>
      <c r="EB44">
        <v>7.6333600000000001E-2</v>
      </c>
      <c r="EC44">
        <v>6.7869100000000002E-2</v>
      </c>
      <c r="ED44">
        <v>6.2604499999999993E-2</v>
      </c>
      <c r="EE44">
        <v>29235.200000000001</v>
      </c>
      <c r="EF44">
        <v>29301.3</v>
      </c>
      <c r="EG44">
        <v>29359.599999999999</v>
      </c>
      <c r="EH44">
        <v>29343.3</v>
      </c>
      <c r="EI44">
        <v>36276</v>
      </c>
      <c r="EJ44">
        <v>36554</v>
      </c>
      <c r="EK44">
        <v>41361.800000000003</v>
      </c>
      <c r="EL44">
        <v>41787.5</v>
      </c>
      <c r="EM44">
        <v>1.95058</v>
      </c>
      <c r="EN44">
        <v>2.08135</v>
      </c>
      <c r="EO44">
        <v>2.9206300000000001E-2</v>
      </c>
      <c r="EP44">
        <v>0</v>
      </c>
      <c r="EQ44">
        <v>21.502500000000001</v>
      </c>
      <c r="ER44">
        <v>999.9</v>
      </c>
      <c r="ES44">
        <v>30.9</v>
      </c>
      <c r="ET44">
        <v>32.799999999999997</v>
      </c>
      <c r="EU44">
        <v>22.6462</v>
      </c>
      <c r="EV44">
        <v>60.919800000000002</v>
      </c>
      <c r="EW44">
        <v>27.972799999999999</v>
      </c>
      <c r="EX44">
        <v>2</v>
      </c>
      <c r="EY44">
        <v>5.5993399999999999E-2</v>
      </c>
      <c r="EZ44">
        <v>5.3483000000000001</v>
      </c>
      <c r="FA44">
        <v>20.309100000000001</v>
      </c>
      <c r="FB44">
        <v>5.2207299999999996</v>
      </c>
      <c r="FC44">
        <v>12.0153</v>
      </c>
      <c r="FD44">
        <v>4.9895500000000004</v>
      </c>
      <c r="FE44">
        <v>3.2886299999999999</v>
      </c>
      <c r="FF44">
        <v>9999</v>
      </c>
      <c r="FG44">
        <v>9999</v>
      </c>
      <c r="FH44">
        <v>9999</v>
      </c>
      <c r="FI44">
        <v>149</v>
      </c>
      <c r="FJ44">
        <v>1.8672299999999999</v>
      </c>
      <c r="FK44">
        <v>1.8663000000000001</v>
      </c>
      <c r="FL44">
        <v>1.8658300000000001</v>
      </c>
      <c r="FM44">
        <v>1.8656900000000001</v>
      </c>
      <c r="FN44">
        <v>1.8675200000000001</v>
      </c>
      <c r="FO44">
        <v>1.8699600000000001</v>
      </c>
      <c r="FP44">
        <v>1.8686100000000001</v>
      </c>
      <c r="FQ44">
        <v>1.8701099999999999</v>
      </c>
      <c r="FR44">
        <v>0</v>
      </c>
      <c r="FS44">
        <v>0</v>
      </c>
      <c r="FT44">
        <v>0</v>
      </c>
      <c r="FU44">
        <v>0</v>
      </c>
      <c r="FV44" t="s">
        <v>355</v>
      </c>
      <c r="FW44" t="s">
        <v>356</v>
      </c>
      <c r="FX44" t="s">
        <v>357</v>
      </c>
      <c r="FY44" t="s">
        <v>357</v>
      </c>
      <c r="FZ44" t="s">
        <v>357</v>
      </c>
      <c r="GA44" t="s">
        <v>357</v>
      </c>
      <c r="GB44">
        <v>0</v>
      </c>
      <c r="GC44">
        <v>100</v>
      </c>
      <c r="GD44">
        <v>100</v>
      </c>
      <c r="GE44">
        <v>-4.5119999999999996</v>
      </c>
      <c r="GF44">
        <v>-8.6400000000000005E-2</v>
      </c>
      <c r="GG44">
        <v>-2.503340474207266</v>
      </c>
      <c r="GH44">
        <v>-4.5370224319852123E-3</v>
      </c>
      <c r="GI44">
        <v>-4.9080629379835182E-8</v>
      </c>
      <c r="GJ44">
        <v>3.9107113039945142E-11</v>
      </c>
      <c r="GK44">
        <v>-0.24027569774738661</v>
      </c>
      <c r="GL44">
        <v>-9.8915185991042508E-3</v>
      </c>
      <c r="GM44">
        <v>1.6388810510473959E-3</v>
      </c>
      <c r="GN44">
        <v>-3.5488373745853083E-5</v>
      </c>
      <c r="GO44">
        <v>4</v>
      </c>
      <c r="GP44">
        <v>2428</v>
      </c>
      <c r="GQ44">
        <v>1</v>
      </c>
      <c r="GR44">
        <v>23</v>
      </c>
      <c r="GS44">
        <v>3021.4</v>
      </c>
      <c r="GT44">
        <v>3021.2</v>
      </c>
      <c r="GU44">
        <v>1.4660599999999999</v>
      </c>
      <c r="GV44">
        <v>2.2387700000000001</v>
      </c>
      <c r="GW44">
        <v>1.94702</v>
      </c>
      <c r="GX44">
        <v>2.8271500000000001</v>
      </c>
      <c r="GY44">
        <v>2.19482</v>
      </c>
      <c r="GZ44">
        <v>2.35229</v>
      </c>
      <c r="HA44">
        <v>36.718000000000004</v>
      </c>
      <c r="HB44">
        <v>14.744899999999999</v>
      </c>
      <c r="HC44">
        <v>18</v>
      </c>
      <c r="HD44">
        <v>525.07799999999997</v>
      </c>
      <c r="HE44">
        <v>570.95399999999995</v>
      </c>
      <c r="HF44">
        <v>14.6538</v>
      </c>
      <c r="HG44">
        <v>27.789100000000001</v>
      </c>
      <c r="HH44">
        <v>30.000399999999999</v>
      </c>
      <c r="HI44">
        <v>27.6891</v>
      </c>
      <c r="HJ44">
        <v>27.599900000000002</v>
      </c>
      <c r="HK44">
        <v>29.360399999999998</v>
      </c>
      <c r="HL44">
        <v>21.980399999999999</v>
      </c>
      <c r="HM44">
        <v>29.898299999999999</v>
      </c>
      <c r="HN44">
        <v>14.6616</v>
      </c>
      <c r="HO44">
        <v>487.16699999999997</v>
      </c>
      <c r="HP44">
        <v>16.9453</v>
      </c>
      <c r="HQ44">
        <v>100.40900000000001</v>
      </c>
      <c r="HR44">
        <v>100.386</v>
      </c>
    </row>
    <row r="45" spans="1:226" x14ac:dyDescent="0.2">
      <c r="A45">
        <v>370</v>
      </c>
      <c r="B45">
        <v>1657645113.5</v>
      </c>
      <c r="C45">
        <v>5076.4000000953674</v>
      </c>
      <c r="D45" t="s">
        <v>416</v>
      </c>
      <c r="E45" t="s">
        <v>417</v>
      </c>
      <c r="F45">
        <v>5</v>
      </c>
      <c r="G45" t="s">
        <v>1480</v>
      </c>
      <c r="H45" t="s">
        <v>351</v>
      </c>
      <c r="I45">
        <v>1657645105.9629631</v>
      </c>
      <c r="J45">
        <f t="shared" si="0"/>
        <v>2.4037680113403828E-3</v>
      </c>
      <c r="K45">
        <f t="shared" si="1"/>
        <v>2.4037680113403828</v>
      </c>
      <c r="L45">
        <f t="shared" si="2"/>
        <v>14.31144486701486</v>
      </c>
      <c r="M45">
        <f t="shared" si="3"/>
        <v>430.91918518518509</v>
      </c>
      <c r="N45">
        <f t="shared" si="4"/>
        <v>220.70608408464551</v>
      </c>
      <c r="O45">
        <f t="shared" si="5"/>
        <v>15.065415499695542</v>
      </c>
      <c r="P45">
        <f t="shared" si="6"/>
        <v>29.414579115613545</v>
      </c>
      <c r="Q45">
        <f t="shared" si="7"/>
        <v>0.11714268800760519</v>
      </c>
      <c r="R45">
        <f t="shared" si="8"/>
        <v>2.8376885664895717</v>
      </c>
      <c r="S45">
        <f t="shared" si="9"/>
        <v>0.11452100638157049</v>
      </c>
      <c r="T45">
        <f t="shared" si="10"/>
        <v>7.1806289792668176E-2</v>
      </c>
      <c r="U45">
        <f t="shared" si="11"/>
        <v>321.52339933333337</v>
      </c>
      <c r="V45">
        <f t="shared" si="12"/>
        <v>22.396412895581118</v>
      </c>
      <c r="W45">
        <f t="shared" si="13"/>
        <v>21.989666666666668</v>
      </c>
      <c r="X45">
        <f t="shared" si="14"/>
        <v>2.6518350623733027</v>
      </c>
      <c r="Y45">
        <f t="shared" si="15"/>
        <v>50.23406460799135</v>
      </c>
      <c r="Z45">
        <f t="shared" si="16"/>
        <v>1.2601281458786597</v>
      </c>
      <c r="AA45">
        <f t="shared" si="17"/>
        <v>2.5085132085413524</v>
      </c>
      <c r="AB45">
        <f t="shared" si="18"/>
        <v>1.391706916494643</v>
      </c>
      <c r="AC45">
        <f t="shared" si="19"/>
        <v>-106.00616930011088</v>
      </c>
      <c r="AD45">
        <f t="shared" si="20"/>
        <v>-138.8836057087222</v>
      </c>
      <c r="AE45">
        <f t="shared" si="21"/>
        <v>-9.9956850648839399</v>
      </c>
      <c r="AF45">
        <f t="shared" si="22"/>
        <v>66.637939259616331</v>
      </c>
      <c r="AG45">
        <f t="shared" si="23"/>
        <v>37.037364067238073</v>
      </c>
      <c r="AH45">
        <f t="shared" si="24"/>
        <v>2.4081339765886778</v>
      </c>
      <c r="AI45">
        <f t="shared" si="25"/>
        <v>14.31144486701486</v>
      </c>
      <c r="AJ45">
        <v>478.98563923343022</v>
      </c>
      <c r="AK45">
        <v>458.58122424242418</v>
      </c>
      <c r="AL45">
        <v>3.037191863056941</v>
      </c>
      <c r="AM45">
        <v>64.475935062863428</v>
      </c>
      <c r="AN45">
        <f t="shared" si="26"/>
        <v>2.4037680113403828</v>
      </c>
      <c r="AO45">
        <v>16.925484692086581</v>
      </c>
      <c r="AP45">
        <v>18.4638993939394</v>
      </c>
      <c r="AQ45">
        <v>-2.032303389576084E-5</v>
      </c>
      <c r="AR45">
        <v>77.596500056560814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36770.205642493092</v>
      </c>
      <c r="AX45">
        <f t="shared" si="30"/>
        <v>2000.0455555555559</v>
      </c>
      <c r="AY45">
        <f t="shared" si="31"/>
        <v>1681.2383333333335</v>
      </c>
      <c r="AZ45">
        <f t="shared" si="32"/>
        <v>0.84060001966621867</v>
      </c>
      <c r="BA45">
        <f t="shared" si="33"/>
        <v>0.1607580379558021</v>
      </c>
      <c r="BB45">
        <v>3.26</v>
      </c>
      <c r="BC45">
        <v>0.5</v>
      </c>
      <c r="BD45" t="s">
        <v>352</v>
      </c>
      <c r="BE45">
        <v>2</v>
      </c>
      <c r="BF45" t="b">
        <v>1</v>
      </c>
      <c r="BG45">
        <v>1657645105.9629631</v>
      </c>
      <c r="BH45">
        <v>430.91918518518509</v>
      </c>
      <c r="BI45">
        <v>455.74425925925931</v>
      </c>
      <c r="BJ45">
        <v>18.460688888888889</v>
      </c>
      <c r="BK45">
        <v>16.91956296296296</v>
      </c>
      <c r="BL45">
        <v>435.40403703703703</v>
      </c>
      <c r="BM45">
        <v>18.547085185185178</v>
      </c>
      <c r="BN45">
        <v>499.99748148148137</v>
      </c>
      <c r="BO45">
        <v>68.160107407407409</v>
      </c>
      <c r="BP45">
        <v>9.9975055555555539E-2</v>
      </c>
      <c r="BQ45">
        <v>21.081844444444449</v>
      </c>
      <c r="BR45">
        <v>21.989666666666668</v>
      </c>
      <c r="BS45">
        <v>999.90000000000009</v>
      </c>
      <c r="BT45">
        <v>0</v>
      </c>
      <c r="BU45">
        <v>0</v>
      </c>
      <c r="BV45">
        <v>10001.06925925926</v>
      </c>
      <c r="BW45">
        <v>0</v>
      </c>
      <c r="BX45">
        <v>1840.568888888889</v>
      </c>
      <c r="BY45">
        <v>-24.825107407407408</v>
      </c>
      <c r="BZ45">
        <v>439.02377777777781</v>
      </c>
      <c r="CA45">
        <v>463.58807407407409</v>
      </c>
      <c r="CB45">
        <v>1.54113962962963</v>
      </c>
      <c r="CC45">
        <v>455.74425925925931</v>
      </c>
      <c r="CD45">
        <v>16.91956296296296</v>
      </c>
      <c r="CE45">
        <v>1.2582818518518519</v>
      </c>
      <c r="CF45">
        <v>1.1532388888888889</v>
      </c>
      <c r="CG45">
        <v>10.30959259259259</v>
      </c>
      <c r="CH45">
        <v>9.0112203703703706</v>
      </c>
      <c r="CI45">
        <v>2000.0455555555559</v>
      </c>
      <c r="CJ45">
        <v>0.97999800000000004</v>
      </c>
      <c r="CK45">
        <v>2.0001999999999999E-2</v>
      </c>
      <c r="CL45">
        <v>0</v>
      </c>
      <c r="CM45">
        <v>2.356203703703704</v>
      </c>
      <c r="CN45">
        <v>0</v>
      </c>
      <c r="CO45">
        <v>6572.0296296296292</v>
      </c>
      <c r="CP45">
        <v>16749.833333333328</v>
      </c>
      <c r="CQ45">
        <v>37.561999999999998</v>
      </c>
      <c r="CR45">
        <v>39.495333333333328</v>
      </c>
      <c r="CS45">
        <v>38.125</v>
      </c>
      <c r="CT45">
        <v>37.811999999999998</v>
      </c>
      <c r="CU45">
        <v>36.44166666666667</v>
      </c>
      <c r="CV45">
        <v>1960.0433333333331</v>
      </c>
      <c r="CW45">
        <v>40.002222222222223</v>
      </c>
      <c r="CX45">
        <v>0</v>
      </c>
      <c r="CY45">
        <v>1657645113.5999999</v>
      </c>
      <c r="CZ45">
        <v>0</v>
      </c>
      <c r="DA45">
        <v>0</v>
      </c>
      <c r="DB45" t="s">
        <v>353</v>
      </c>
      <c r="DC45">
        <v>1657463822.5999999</v>
      </c>
      <c r="DD45">
        <v>1657463835.0999999</v>
      </c>
      <c r="DE45">
        <v>0</v>
      </c>
      <c r="DF45">
        <v>-2.657</v>
      </c>
      <c r="DG45">
        <v>-13.192</v>
      </c>
      <c r="DH45">
        <v>-3.9239999999999999</v>
      </c>
      <c r="DI45">
        <v>-0.217</v>
      </c>
      <c r="DJ45">
        <v>376</v>
      </c>
      <c r="DK45">
        <v>3</v>
      </c>
      <c r="DL45">
        <v>0.48</v>
      </c>
      <c r="DM45">
        <v>0.03</v>
      </c>
      <c r="DN45">
        <v>-22.0685</v>
      </c>
      <c r="DO45">
        <v>-49.805333101045321</v>
      </c>
      <c r="DP45">
        <v>5.0428818127694583</v>
      </c>
      <c r="DQ45">
        <v>0</v>
      </c>
      <c r="DR45">
        <v>1.5468409756097561</v>
      </c>
      <c r="DS45">
        <v>-9.348209059233431E-2</v>
      </c>
      <c r="DT45">
        <v>1.055492182149834E-2</v>
      </c>
      <c r="DU45">
        <v>1</v>
      </c>
      <c r="DV45">
        <v>1</v>
      </c>
      <c r="DW45">
        <v>2</v>
      </c>
      <c r="DX45" t="s">
        <v>358</v>
      </c>
      <c r="DY45">
        <v>2.9815999999999998</v>
      </c>
      <c r="DZ45">
        <v>2.7155200000000002</v>
      </c>
      <c r="EA45">
        <v>7.6164800000000005E-2</v>
      </c>
      <c r="EB45">
        <v>7.8352500000000005E-2</v>
      </c>
      <c r="EC45">
        <v>6.7878800000000003E-2</v>
      </c>
      <c r="ED45">
        <v>6.2569100000000002E-2</v>
      </c>
      <c r="EE45">
        <v>29175.7</v>
      </c>
      <c r="EF45">
        <v>29236.9</v>
      </c>
      <c r="EG45">
        <v>29359.4</v>
      </c>
      <c r="EH45">
        <v>29343</v>
      </c>
      <c r="EI45">
        <v>36275.699999999997</v>
      </c>
      <c r="EJ45">
        <v>36555.1</v>
      </c>
      <c r="EK45">
        <v>41361.9</v>
      </c>
      <c r="EL45">
        <v>41787.1</v>
      </c>
      <c r="EM45">
        <v>1.95042</v>
      </c>
      <c r="EN45">
        <v>2.08127</v>
      </c>
      <c r="EO45">
        <v>3.08901E-2</v>
      </c>
      <c r="EP45">
        <v>0</v>
      </c>
      <c r="EQ45">
        <v>21.5002</v>
      </c>
      <c r="ER45">
        <v>999.9</v>
      </c>
      <c r="ES45">
        <v>30.8</v>
      </c>
      <c r="ET45">
        <v>32.799999999999997</v>
      </c>
      <c r="EU45">
        <v>22.575299999999999</v>
      </c>
      <c r="EV45">
        <v>61.259799999999998</v>
      </c>
      <c r="EW45">
        <v>27.972799999999999</v>
      </c>
      <c r="EX45">
        <v>2</v>
      </c>
      <c r="EY45">
        <v>5.63262E-2</v>
      </c>
      <c r="EZ45">
        <v>5.33772</v>
      </c>
      <c r="FA45">
        <v>20.3093</v>
      </c>
      <c r="FB45">
        <v>5.2198399999999996</v>
      </c>
      <c r="FC45">
        <v>12.0158</v>
      </c>
      <c r="FD45">
        <v>4.9895500000000004</v>
      </c>
      <c r="FE45">
        <v>3.2884500000000001</v>
      </c>
      <c r="FF45">
        <v>9999</v>
      </c>
      <c r="FG45">
        <v>9999</v>
      </c>
      <c r="FH45">
        <v>9999</v>
      </c>
      <c r="FI45">
        <v>149</v>
      </c>
      <c r="FJ45">
        <v>1.8672299999999999</v>
      </c>
      <c r="FK45">
        <v>1.8663000000000001</v>
      </c>
      <c r="FL45">
        <v>1.86582</v>
      </c>
      <c r="FM45">
        <v>1.8656900000000001</v>
      </c>
      <c r="FN45">
        <v>1.8675200000000001</v>
      </c>
      <c r="FO45">
        <v>1.86998</v>
      </c>
      <c r="FP45">
        <v>1.8686100000000001</v>
      </c>
      <c r="FQ45">
        <v>1.87012</v>
      </c>
      <c r="FR45">
        <v>0</v>
      </c>
      <c r="FS45">
        <v>0</v>
      </c>
      <c r="FT45">
        <v>0</v>
      </c>
      <c r="FU45">
        <v>0</v>
      </c>
      <c r="FV45" t="s">
        <v>355</v>
      </c>
      <c r="FW45" t="s">
        <v>356</v>
      </c>
      <c r="FX45" t="s">
        <v>357</v>
      </c>
      <c r="FY45" t="s">
        <v>357</v>
      </c>
      <c r="FZ45" t="s">
        <v>357</v>
      </c>
      <c r="GA45" t="s">
        <v>357</v>
      </c>
      <c r="GB45">
        <v>0</v>
      </c>
      <c r="GC45">
        <v>100</v>
      </c>
      <c r="GD45">
        <v>100</v>
      </c>
      <c r="GE45">
        <v>-4.58</v>
      </c>
      <c r="GF45">
        <v>-8.6400000000000005E-2</v>
      </c>
      <c r="GG45">
        <v>-2.503340474207266</v>
      </c>
      <c r="GH45">
        <v>-4.5370224319852123E-3</v>
      </c>
      <c r="GI45">
        <v>-4.9080629379835182E-8</v>
      </c>
      <c r="GJ45">
        <v>3.9107113039945142E-11</v>
      </c>
      <c r="GK45">
        <v>-0.24027569774738661</v>
      </c>
      <c r="GL45">
        <v>-9.8915185991042508E-3</v>
      </c>
      <c r="GM45">
        <v>1.6388810510473959E-3</v>
      </c>
      <c r="GN45">
        <v>-3.5488373745853083E-5</v>
      </c>
      <c r="GO45">
        <v>4</v>
      </c>
      <c r="GP45">
        <v>2428</v>
      </c>
      <c r="GQ45">
        <v>1</v>
      </c>
      <c r="GR45">
        <v>23</v>
      </c>
      <c r="GS45">
        <v>3021.5</v>
      </c>
      <c r="GT45">
        <v>3021.3</v>
      </c>
      <c r="GU45">
        <v>1.5087900000000001</v>
      </c>
      <c r="GV45">
        <v>2.2351100000000002</v>
      </c>
      <c r="GW45">
        <v>1.94702</v>
      </c>
      <c r="GX45">
        <v>2.8283700000000001</v>
      </c>
      <c r="GY45">
        <v>2.19482</v>
      </c>
      <c r="GZ45">
        <v>2.3535200000000001</v>
      </c>
      <c r="HA45">
        <v>36.718000000000004</v>
      </c>
      <c r="HB45">
        <v>14.744899999999999</v>
      </c>
      <c r="HC45">
        <v>18</v>
      </c>
      <c r="HD45">
        <v>525.04100000000005</v>
      </c>
      <c r="HE45">
        <v>570.96199999999999</v>
      </c>
      <c r="HF45">
        <v>14.665900000000001</v>
      </c>
      <c r="HG45">
        <v>27.795000000000002</v>
      </c>
      <c r="HH45">
        <v>30.000399999999999</v>
      </c>
      <c r="HI45">
        <v>27.696100000000001</v>
      </c>
      <c r="HJ45">
        <v>27.606200000000001</v>
      </c>
      <c r="HK45">
        <v>30.191700000000001</v>
      </c>
      <c r="HL45">
        <v>21.980399999999999</v>
      </c>
      <c r="HM45">
        <v>29.5215</v>
      </c>
      <c r="HN45">
        <v>14.6714</v>
      </c>
      <c r="HO45">
        <v>507.23599999999999</v>
      </c>
      <c r="HP45">
        <v>16.9453</v>
      </c>
      <c r="HQ45">
        <v>100.40900000000001</v>
      </c>
      <c r="HR45">
        <v>100.38500000000001</v>
      </c>
    </row>
    <row r="46" spans="1:226" x14ac:dyDescent="0.2">
      <c r="A46">
        <v>371</v>
      </c>
      <c r="B46">
        <v>1657645118.5</v>
      </c>
      <c r="C46">
        <v>5081.4000000953674</v>
      </c>
      <c r="D46" t="s">
        <v>418</v>
      </c>
      <c r="E46" t="s">
        <v>419</v>
      </c>
      <c r="F46">
        <v>5</v>
      </c>
      <c r="G46" t="s">
        <v>1480</v>
      </c>
      <c r="H46" t="s">
        <v>351</v>
      </c>
      <c r="I46">
        <v>1657645110.981482</v>
      </c>
      <c r="J46">
        <f t="shared" si="0"/>
        <v>2.4380845014099397E-3</v>
      </c>
      <c r="K46">
        <f t="shared" si="1"/>
        <v>2.4380845014099397</v>
      </c>
      <c r="L46">
        <f t="shared" si="2"/>
        <v>14.676796490950085</v>
      </c>
      <c r="M46">
        <f t="shared" si="3"/>
        <v>444.54507407407402</v>
      </c>
      <c r="N46">
        <f t="shared" si="4"/>
        <v>231.58016562652543</v>
      </c>
      <c r="O46">
        <f t="shared" si="5"/>
        <v>15.807669229758686</v>
      </c>
      <c r="P46">
        <f t="shared" si="6"/>
        <v>30.344660431819946</v>
      </c>
      <c r="Q46">
        <f t="shared" si="7"/>
        <v>0.11877422133259397</v>
      </c>
      <c r="R46">
        <f t="shared" si="8"/>
        <v>2.8373204389822475</v>
      </c>
      <c r="S46">
        <f t="shared" si="9"/>
        <v>0.11607956674121113</v>
      </c>
      <c r="T46">
        <f t="shared" si="10"/>
        <v>7.2786741430365329E-2</v>
      </c>
      <c r="U46">
        <f t="shared" si="11"/>
        <v>321.52107255555546</v>
      </c>
      <c r="V46">
        <f t="shared" si="12"/>
        <v>22.39077464683718</v>
      </c>
      <c r="W46">
        <f t="shared" si="13"/>
        <v>21.995355555555559</v>
      </c>
      <c r="X46">
        <f t="shared" si="14"/>
        <v>2.6527553260619245</v>
      </c>
      <c r="Y46">
        <f t="shared" si="15"/>
        <v>50.224043425382725</v>
      </c>
      <c r="Z46">
        <f t="shared" si="16"/>
        <v>1.2601438772463416</v>
      </c>
      <c r="AA46">
        <f t="shared" si="17"/>
        <v>2.5090450535280429</v>
      </c>
      <c r="AB46">
        <f t="shared" si="18"/>
        <v>1.392611448815583</v>
      </c>
      <c r="AC46">
        <f t="shared" si="19"/>
        <v>-107.51952651217835</v>
      </c>
      <c r="AD46">
        <f t="shared" si="20"/>
        <v>-139.20777838013814</v>
      </c>
      <c r="AE46">
        <f t="shared" si="21"/>
        <v>-10.02078281421206</v>
      </c>
      <c r="AF46">
        <f t="shared" si="22"/>
        <v>64.772984849026926</v>
      </c>
      <c r="AG46">
        <f t="shared" si="23"/>
        <v>40.790678969702782</v>
      </c>
      <c r="AH46">
        <f t="shared" si="24"/>
        <v>2.4197540928939416</v>
      </c>
      <c r="AI46">
        <f t="shared" si="25"/>
        <v>14.676796490950085</v>
      </c>
      <c r="AJ46">
        <v>495.97050890410549</v>
      </c>
      <c r="AK46">
        <v>474.6086848484847</v>
      </c>
      <c r="AL46">
        <v>3.236230523813028</v>
      </c>
      <c r="AM46">
        <v>64.475935062863428</v>
      </c>
      <c r="AN46">
        <f t="shared" si="26"/>
        <v>2.4380845014099397</v>
      </c>
      <c r="AO46">
        <v>16.898461807853021</v>
      </c>
      <c r="AP46">
        <v>18.458906060606051</v>
      </c>
      <c r="AQ46">
        <v>-3.145431875071878E-5</v>
      </c>
      <c r="AR46">
        <v>77.596500056560814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36763.222940504536</v>
      </c>
      <c r="AX46">
        <f t="shared" si="30"/>
        <v>2000.0311111111109</v>
      </c>
      <c r="AY46">
        <f t="shared" si="31"/>
        <v>1681.2261888888886</v>
      </c>
      <c r="AZ46">
        <f t="shared" si="32"/>
        <v>0.84060001844415744</v>
      </c>
      <c r="BA46">
        <f t="shared" si="33"/>
        <v>0.16075803559722401</v>
      </c>
      <c r="BB46">
        <v>3.26</v>
      </c>
      <c r="BC46">
        <v>0.5</v>
      </c>
      <c r="BD46" t="s">
        <v>352</v>
      </c>
      <c r="BE46">
        <v>2</v>
      </c>
      <c r="BF46" t="b">
        <v>1</v>
      </c>
      <c r="BG46">
        <v>1657645110.981482</v>
      </c>
      <c r="BH46">
        <v>444.54507407407402</v>
      </c>
      <c r="BI46">
        <v>471.84229629629618</v>
      </c>
      <c r="BJ46">
        <v>18.46093333333333</v>
      </c>
      <c r="BK46">
        <v>16.912359259259262</v>
      </c>
      <c r="BL46">
        <v>449.09237037037042</v>
      </c>
      <c r="BM46">
        <v>18.547318518518519</v>
      </c>
      <c r="BN46">
        <v>499.99359259259262</v>
      </c>
      <c r="BO46">
        <v>68.160044444444452</v>
      </c>
      <c r="BP46">
        <v>9.9986318518518524E-2</v>
      </c>
      <c r="BQ46">
        <v>21.085296296296299</v>
      </c>
      <c r="BR46">
        <v>21.995355555555559</v>
      </c>
      <c r="BS46">
        <v>999.90000000000009</v>
      </c>
      <c r="BT46">
        <v>0</v>
      </c>
      <c r="BU46">
        <v>0</v>
      </c>
      <c r="BV46">
        <v>9999.2211111111101</v>
      </c>
      <c r="BW46">
        <v>0</v>
      </c>
      <c r="BX46">
        <v>1841.2362962962959</v>
      </c>
      <c r="BY46">
        <v>-27.297133333333338</v>
      </c>
      <c r="BZ46">
        <v>452.90614814814819</v>
      </c>
      <c r="CA46">
        <v>479.95940740740741</v>
      </c>
      <c r="CB46">
        <v>1.5485877777777779</v>
      </c>
      <c r="CC46">
        <v>471.84229629629618</v>
      </c>
      <c r="CD46">
        <v>16.912359259259262</v>
      </c>
      <c r="CE46">
        <v>1.258296296296296</v>
      </c>
      <c r="CF46">
        <v>1.152746296296296</v>
      </c>
      <c r="CG46">
        <v>10.30977407407407</v>
      </c>
      <c r="CH46">
        <v>9.004886296296295</v>
      </c>
      <c r="CI46">
        <v>2000.0311111111109</v>
      </c>
      <c r="CJ46">
        <v>0.97999811111111135</v>
      </c>
      <c r="CK46">
        <v>2.0001888888888888E-2</v>
      </c>
      <c r="CL46">
        <v>0</v>
      </c>
      <c r="CM46">
        <v>2.3161037037037042</v>
      </c>
      <c r="CN46">
        <v>0</v>
      </c>
      <c r="CO46">
        <v>6583.91</v>
      </c>
      <c r="CP46">
        <v>16749.714814814819</v>
      </c>
      <c r="CQ46">
        <v>37.561999999999998</v>
      </c>
      <c r="CR46">
        <v>39.492999999999988</v>
      </c>
      <c r="CS46">
        <v>38.125</v>
      </c>
      <c r="CT46">
        <v>37.811999999999998</v>
      </c>
      <c r="CU46">
        <v>36.436999999999998</v>
      </c>
      <c r="CV46">
        <v>1960.0292592592591</v>
      </c>
      <c r="CW46">
        <v>40.001851851851853</v>
      </c>
      <c r="CX46">
        <v>0</v>
      </c>
      <c r="CY46">
        <v>1657645118.4000001</v>
      </c>
      <c r="CZ46">
        <v>0</v>
      </c>
      <c r="DA46">
        <v>0</v>
      </c>
      <c r="DB46" t="s">
        <v>353</v>
      </c>
      <c r="DC46">
        <v>1657463822.5999999</v>
      </c>
      <c r="DD46">
        <v>1657463835.0999999</v>
      </c>
      <c r="DE46">
        <v>0</v>
      </c>
      <c r="DF46">
        <v>-2.657</v>
      </c>
      <c r="DG46">
        <v>-13.192</v>
      </c>
      <c r="DH46">
        <v>-3.9239999999999999</v>
      </c>
      <c r="DI46">
        <v>-0.217</v>
      </c>
      <c r="DJ46">
        <v>376</v>
      </c>
      <c r="DK46">
        <v>3</v>
      </c>
      <c r="DL46">
        <v>0.48</v>
      </c>
      <c r="DM46">
        <v>0.03</v>
      </c>
      <c r="DN46">
        <v>-24.977934146341461</v>
      </c>
      <c r="DO46">
        <v>-34.466765853658522</v>
      </c>
      <c r="DP46">
        <v>3.518035961116952</v>
      </c>
      <c r="DQ46">
        <v>0</v>
      </c>
      <c r="DR46">
        <v>1.547096829268293</v>
      </c>
      <c r="DS46">
        <v>3.4573170731709728E-2</v>
      </c>
      <c r="DT46">
        <v>1.132659474348075E-2</v>
      </c>
      <c r="DU46">
        <v>1</v>
      </c>
      <c r="DV46">
        <v>1</v>
      </c>
      <c r="DW46">
        <v>2</v>
      </c>
      <c r="DX46" t="s">
        <v>358</v>
      </c>
      <c r="DY46">
        <v>2.9817</v>
      </c>
      <c r="DZ46">
        <v>2.7155200000000002</v>
      </c>
      <c r="EA46">
        <v>7.81414E-2</v>
      </c>
      <c r="EB46">
        <v>8.0370700000000003E-2</v>
      </c>
      <c r="EC46">
        <v>6.7861299999999999E-2</v>
      </c>
      <c r="ED46">
        <v>6.2506599999999995E-2</v>
      </c>
      <c r="EE46">
        <v>29112.5</v>
      </c>
      <c r="EF46">
        <v>29173</v>
      </c>
      <c r="EG46">
        <v>29358.7</v>
      </c>
      <c r="EH46">
        <v>29343.200000000001</v>
      </c>
      <c r="EI46">
        <v>36275.599999999999</v>
      </c>
      <c r="EJ46">
        <v>36557.599999999999</v>
      </c>
      <c r="EK46">
        <v>41360.9</v>
      </c>
      <c r="EL46">
        <v>41787.1</v>
      </c>
      <c r="EM46">
        <v>1.95017</v>
      </c>
      <c r="EN46">
        <v>2.0812200000000001</v>
      </c>
      <c r="EO46">
        <v>3.00109E-2</v>
      </c>
      <c r="EP46">
        <v>0</v>
      </c>
      <c r="EQ46">
        <v>21.5016</v>
      </c>
      <c r="ER46">
        <v>999.9</v>
      </c>
      <c r="ES46">
        <v>30.8</v>
      </c>
      <c r="ET46">
        <v>32.799999999999997</v>
      </c>
      <c r="EU46">
        <v>22.572700000000001</v>
      </c>
      <c r="EV46">
        <v>61.209800000000001</v>
      </c>
      <c r="EW46">
        <v>27.936699999999998</v>
      </c>
      <c r="EX46">
        <v>2</v>
      </c>
      <c r="EY46">
        <v>5.7304399999999998E-2</v>
      </c>
      <c r="EZ46">
        <v>5.5227700000000004</v>
      </c>
      <c r="FA46">
        <v>20.303999999999998</v>
      </c>
      <c r="FB46">
        <v>5.2199900000000001</v>
      </c>
      <c r="FC46">
        <v>12.0153</v>
      </c>
      <c r="FD46">
        <v>4.98935</v>
      </c>
      <c r="FE46">
        <v>3.2884799999999998</v>
      </c>
      <c r="FF46">
        <v>9999</v>
      </c>
      <c r="FG46">
        <v>9999</v>
      </c>
      <c r="FH46">
        <v>9999</v>
      </c>
      <c r="FI46">
        <v>149</v>
      </c>
      <c r="FJ46">
        <v>1.8672500000000001</v>
      </c>
      <c r="FK46">
        <v>1.8663000000000001</v>
      </c>
      <c r="FL46">
        <v>1.8658399999999999</v>
      </c>
      <c r="FM46">
        <v>1.8656900000000001</v>
      </c>
      <c r="FN46">
        <v>1.8675200000000001</v>
      </c>
      <c r="FO46">
        <v>1.86998</v>
      </c>
      <c r="FP46">
        <v>1.8686100000000001</v>
      </c>
      <c r="FQ46">
        <v>1.87012</v>
      </c>
      <c r="FR46">
        <v>0</v>
      </c>
      <c r="FS46">
        <v>0</v>
      </c>
      <c r="FT46">
        <v>0</v>
      </c>
      <c r="FU46">
        <v>0</v>
      </c>
      <c r="FV46" t="s">
        <v>355</v>
      </c>
      <c r="FW46" t="s">
        <v>356</v>
      </c>
      <c r="FX46" t="s">
        <v>357</v>
      </c>
      <c r="FY46" t="s">
        <v>357</v>
      </c>
      <c r="FZ46" t="s">
        <v>357</v>
      </c>
      <c r="GA46" t="s">
        <v>357</v>
      </c>
      <c r="GB46">
        <v>0</v>
      </c>
      <c r="GC46">
        <v>100</v>
      </c>
      <c r="GD46">
        <v>100</v>
      </c>
      <c r="GE46">
        <v>-4.6529999999999996</v>
      </c>
      <c r="GF46">
        <v>-8.6400000000000005E-2</v>
      </c>
      <c r="GG46">
        <v>-2.503340474207266</v>
      </c>
      <c r="GH46">
        <v>-4.5370224319852123E-3</v>
      </c>
      <c r="GI46">
        <v>-4.9080629379835182E-8</v>
      </c>
      <c r="GJ46">
        <v>3.9107113039945142E-11</v>
      </c>
      <c r="GK46">
        <v>-0.24027569774738661</v>
      </c>
      <c r="GL46">
        <v>-9.8915185991042508E-3</v>
      </c>
      <c r="GM46">
        <v>1.6388810510473959E-3</v>
      </c>
      <c r="GN46">
        <v>-3.5488373745853083E-5</v>
      </c>
      <c r="GO46">
        <v>4</v>
      </c>
      <c r="GP46">
        <v>2428</v>
      </c>
      <c r="GQ46">
        <v>1</v>
      </c>
      <c r="GR46">
        <v>23</v>
      </c>
      <c r="GS46">
        <v>3021.6</v>
      </c>
      <c r="GT46">
        <v>3021.4</v>
      </c>
      <c r="GU46">
        <v>1.5466299999999999</v>
      </c>
      <c r="GV46">
        <v>2.2338900000000002</v>
      </c>
      <c r="GW46">
        <v>1.94702</v>
      </c>
      <c r="GX46">
        <v>2.8271500000000001</v>
      </c>
      <c r="GY46">
        <v>2.19482</v>
      </c>
      <c r="GZ46">
        <v>2.36206</v>
      </c>
      <c r="HA46">
        <v>36.741700000000002</v>
      </c>
      <c r="HB46">
        <v>14.7362</v>
      </c>
      <c r="HC46">
        <v>18</v>
      </c>
      <c r="HD46">
        <v>524.93700000000001</v>
      </c>
      <c r="HE46">
        <v>570.995</v>
      </c>
      <c r="HF46">
        <v>14.6676</v>
      </c>
      <c r="HG46">
        <v>27.800899999999999</v>
      </c>
      <c r="HH46">
        <v>30.000900000000001</v>
      </c>
      <c r="HI46">
        <v>27.703199999999999</v>
      </c>
      <c r="HJ46">
        <v>27.613199999999999</v>
      </c>
      <c r="HK46">
        <v>30.9725</v>
      </c>
      <c r="HL46">
        <v>21.980399999999999</v>
      </c>
      <c r="HM46">
        <v>29.5215</v>
      </c>
      <c r="HN46">
        <v>14.6373</v>
      </c>
      <c r="HO46">
        <v>520.62</v>
      </c>
      <c r="HP46">
        <v>16.9453</v>
      </c>
      <c r="HQ46">
        <v>100.407</v>
      </c>
      <c r="HR46">
        <v>100.386</v>
      </c>
    </row>
    <row r="47" spans="1:226" x14ac:dyDescent="0.2">
      <c r="A47">
        <v>372</v>
      </c>
      <c r="B47">
        <v>1657645123.5</v>
      </c>
      <c r="C47">
        <v>5086.4000000953674</v>
      </c>
      <c r="D47" t="s">
        <v>420</v>
      </c>
      <c r="E47" t="s">
        <v>421</v>
      </c>
      <c r="F47">
        <v>5</v>
      </c>
      <c r="G47" t="s">
        <v>1480</v>
      </c>
      <c r="H47" t="s">
        <v>351</v>
      </c>
      <c r="I47">
        <v>1657645116</v>
      </c>
      <c r="J47">
        <f t="shared" si="0"/>
        <v>2.4261880198467806E-3</v>
      </c>
      <c r="K47">
        <f t="shared" si="1"/>
        <v>2.4261880198467805</v>
      </c>
      <c r="L47">
        <f t="shared" si="2"/>
        <v>15.325322653165362</v>
      </c>
      <c r="M47">
        <f t="shared" si="3"/>
        <v>459.71837037037039</v>
      </c>
      <c r="N47">
        <f t="shared" si="4"/>
        <v>236.2342750499235</v>
      </c>
      <c r="O47">
        <f t="shared" si="5"/>
        <v>16.125325098047878</v>
      </c>
      <c r="P47">
        <f t="shared" si="6"/>
        <v>31.380324358945746</v>
      </c>
      <c r="Q47">
        <f t="shared" si="7"/>
        <v>0.11805319742378335</v>
      </c>
      <c r="R47">
        <f t="shared" si="8"/>
        <v>2.8349328909644322</v>
      </c>
      <c r="S47">
        <f t="shared" si="9"/>
        <v>0.11538857675764788</v>
      </c>
      <c r="T47">
        <f t="shared" si="10"/>
        <v>7.2352256724712335E-2</v>
      </c>
      <c r="U47">
        <f t="shared" si="11"/>
        <v>321.51567199999994</v>
      </c>
      <c r="V47">
        <f t="shared" si="12"/>
        <v>22.403459223836364</v>
      </c>
      <c r="W47">
        <f t="shared" si="13"/>
        <v>22.002966666666659</v>
      </c>
      <c r="X47">
        <f t="shared" si="14"/>
        <v>2.6539869753850138</v>
      </c>
      <c r="Y47">
        <f t="shared" si="15"/>
        <v>50.187537832305473</v>
      </c>
      <c r="Z47">
        <f t="shared" si="16"/>
        <v>1.2598851361414847</v>
      </c>
      <c r="AA47">
        <f t="shared" si="17"/>
        <v>2.510354543295612</v>
      </c>
      <c r="AB47">
        <f t="shared" si="18"/>
        <v>1.3941018392435292</v>
      </c>
      <c r="AC47">
        <f t="shared" si="19"/>
        <v>-106.99489167524303</v>
      </c>
      <c r="AD47">
        <f t="shared" si="20"/>
        <v>-138.95534887626687</v>
      </c>
      <c r="AE47">
        <f t="shared" si="21"/>
        <v>-10.01185710200132</v>
      </c>
      <c r="AF47">
        <f t="shared" si="22"/>
        <v>65.553574346488716</v>
      </c>
      <c r="AG47">
        <f t="shared" si="23"/>
        <v>42.967636450893238</v>
      </c>
      <c r="AH47">
        <f t="shared" si="24"/>
        <v>2.4310382562170774</v>
      </c>
      <c r="AI47">
        <f t="shared" si="25"/>
        <v>15.325322653165362</v>
      </c>
      <c r="AJ47">
        <v>512.96076903642302</v>
      </c>
      <c r="AK47">
        <v>491.02372727272723</v>
      </c>
      <c r="AL47">
        <v>3.276798492237925</v>
      </c>
      <c r="AM47">
        <v>64.475935062863428</v>
      </c>
      <c r="AN47">
        <f t="shared" si="26"/>
        <v>2.4261880198467805</v>
      </c>
      <c r="AO47">
        <v>16.888162840443091</v>
      </c>
      <c r="AP47">
        <v>18.4415006060606</v>
      </c>
      <c r="AQ47">
        <v>-1.452525531147258E-4</v>
      </c>
      <c r="AR47">
        <v>77.596500056560814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36719.678710843444</v>
      </c>
      <c r="AX47">
        <f t="shared" si="30"/>
        <v>1999.9974074074071</v>
      </c>
      <c r="AY47">
        <f t="shared" si="31"/>
        <v>1681.1978666666664</v>
      </c>
      <c r="AZ47">
        <f t="shared" si="32"/>
        <v>0.84060002300002978</v>
      </c>
      <c r="BA47">
        <f t="shared" si="33"/>
        <v>0.16075804439005753</v>
      </c>
      <c r="BB47">
        <v>3.26</v>
      </c>
      <c r="BC47">
        <v>0.5</v>
      </c>
      <c r="BD47" t="s">
        <v>352</v>
      </c>
      <c r="BE47">
        <v>2</v>
      </c>
      <c r="BF47" t="b">
        <v>1</v>
      </c>
      <c r="BG47">
        <v>1657645116</v>
      </c>
      <c r="BH47">
        <v>459.71837037037039</v>
      </c>
      <c r="BI47">
        <v>488.46207407407411</v>
      </c>
      <c r="BJ47">
        <v>18.457181481481481</v>
      </c>
      <c r="BK47">
        <v>16.90139259259259</v>
      </c>
      <c r="BL47">
        <v>464.33514814814811</v>
      </c>
      <c r="BM47">
        <v>18.543618518518521</v>
      </c>
      <c r="BN47">
        <v>499.99766666666659</v>
      </c>
      <c r="BO47">
        <v>68.159870370370385</v>
      </c>
      <c r="BP47">
        <v>0.1000173814814815</v>
      </c>
      <c r="BQ47">
        <v>21.0937925925926</v>
      </c>
      <c r="BR47">
        <v>22.002966666666659</v>
      </c>
      <c r="BS47">
        <v>999.90000000000009</v>
      </c>
      <c r="BT47">
        <v>0</v>
      </c>
      <c r="BU47">
        <v>0</v>
      </c>
      <c r="BV47">
        <v>9987.2025925925918</v>
      </c>
      <c r="BW47">
        <v>0</v>
      </c>
      <c r="BX47">
        <v>1842.318518518518</v>
      </c>
      <c r="BY47">
        <v>-28.743622222222221</v>
      </c>
      <c r="BZ47">
        <v>468.36296296296302</v>
      </c>
      <c r="CA47">
        <v>496.85940740740728</v>
      </c>
      <c r="CB47">
        <v>1.5557918518518521</v>
      </c>
      <c r="CC47">
        <v>488.46207407407411</v>
      </c>
      <c r="CD47">
        <v>16.90139259259259</v>
      </c>
      <c r="CE47">
        <v>1.258037777777778</v>
      </c>
      <c r="CF47">
        <v>1.151995925925926</v>
      </c>
      <c r="CG47">
        <v>10.306688888888891</v>
      </c>
      <c r="CH47">
        <v>8.9952422222222221</v>
      </c>
      <c r="CI47">
        <v>1999.9974074074071</v>
      </c>
      <c r="CJ47">
        <v>0.97999800000000026</v>
      </c>
      <c r="CK47">
        <v>2.0001999999999999E-2</v>
      </c>
      <c r="CL47">
        <v>0</v>
      </c>
      <c r="CM47">
        <v>2.3360370370370371</v>
      </c>
      <c r="CN47">
        <v>0</v>
      </c>
      <c r="CO47">
        <v>6597.1670370370384</v>
      </c>
      <c r="CP47">
        <v>16749.425925925931</v>
      </c>
      <c r="CQ47">
        <v>37.561999999999998</v>
      </c>
      <c r="CR47">
        <v>39.478999999999999</v>
      </c>
      <c r="CS47">
        <v>38.125</v>
      </c>
      <c r="CT47">
        <v>37.811999999999998</v>
      </c>
      <c r="CU47">
        <v>36.436999999999998</v>
      </c>
      <c r="CV47">
        <v>1959.995925925926</v>
      </c>
      <c r="CW47">
        <v>40.001481481481477</v>
      </c>
      <c r="CX47">
        <v>0</v>
      </c>
      <c r="CY47">
        <v>1657645123.8</v>
      </c>
      <c r="CZ47">
        <v>0</v>
      </c>
      <c r="DA47">
        <v>0</v>
      </c>
      <c r="DB47" t="s">
        <v>353</v>
      </c>
      <c r="DC47">
        <v>1657463822.5999999</v>
      </c>
      <c r="DD47">
        <v>1657463835.0999999</v>
      </c>
      <c r="DE47">
        <v>0</v>
      </c>
      <c r="DF47">
        <v>-2.657</v>
      </c>
      <c r="DG47">
        <v>-13.192</v>
      </c>
      <c r="DH47">
        <v>-3.9239999999999999</v>
      </c>
      <c r="DI47">
        <v>-0.217</v>
      </c>
      <c r="DJ47">
        <v>376</v>
      </c>
      <c r="DK47">
        <v>3</v>
      </c>
      <c r="DL47">
        <v>0.48</v>
      </c>
      <c r="DM47">
        <v>0.03</v>
      </c>
      <c r="DN47">
        <v>-27.64751</v>
      </c>
      <c r="DO47">
        <v>-18.61190994371476</v>
      </c>
      <c r="DP47">
        <v>1.858656472805021</v>
      </c>
      <c r="DQ47">
        <v>0</v>
      </c>
      <c r="DR47">
        <v>1.5509474999999999</v>
      </c>
      <c r="DS47">
        <v>0.11365395872419989</v>
      </c>
      <c r="DT47">
        <v>1.386469937467092E-2</v>
      </c>
      <c r="DU47">
        <v>0</v>
      </c>
      <c r="DV47">
        <v>0</v>
      </c>
      <c r="DW47">
        <v>2</v>
      </c>
      <c r="DX47" t="s">
        <v>359</v>
      </c>
      <c r="DY47">
        <v>2.9815399999999999</v>
      </c>
      <c r="DZ47">
        <v>2.7155499999999999</v>
      </c>
      <c r="EA47">
        <v>8.0125399999999999E-2</v>
      </c>
      <c r="EB47">
        <v>8.2357100000000003E-2</v>
      </c>
      <c r="EC47">
        <v>6.7816000000000001E-2</v>
      </c>
      <c r="ED47">
        <v>6.2501799999999996E-2</v>
      </c>
      <c r="EE47">
        <v>29049.200000000001</v>
      </c>
      <c r="EF47">
        <v>29109.599999999999</v>
      </c>
      <c r="EG47">
        <v>29358.1</v>
      </c>
      <c r="EH47">
        <v>29342.799999999999</v>
      </c>
      <c r="EI47">
        <v>36276.699999999997</v>
      </c>
      <c r="EJ47">
        <v>36557.5</v>
      </c>
      <c r="EK47">
        <v>41360.199999999997</v>
      </c>
      <c r="EL47">
        <v>41786.699999999997</v>
      </c>
      <c r="EM47">
        <v>1.9500500000000001</v>
      </c>
      <c r="EN47">
        <v>2.0810200000000001</v>
      </c>
      <c r="EO47">
        <v>3.0942299999999999E-2</v>
      </c>
      <c r="EP47">
        <v>0</v>
      </c>
      <c r="EQ47">
        <v>21.504300000000001</v>
      </c>
      <c r="ER47">
        <v>999.9</v>
      </c>
      <c r="ES47">
        <v>30.8</v>
      </c>
      <c r="ET47">
        <v>32.799999999999997</v>
      </c>
      <c r="EU47">
        <v>22.5747</v>
      </c>
      <c r="EV47">
        <v>60.919800000000002</v>
      </c>
      <c r="EW47">
        <v>27.9848</v>
      </c>
      <c r="EX47">
        <v>2</v>
      </c>
      <c r="EY47">
        <v>5.7959900000000002E-2</v>
      </c>
      <c r="EZ47">
        <v>5.4760900000000001</v>
      </c>
      <c r="FA47">
        <v>20.305700000000002</v>
      </c>
      <c r="FB47">
        <v>5.2199900000000001</v>
      </c>
      <c r="FC47">
        <v>12.0159</v>
      </c>
      <c r="FD47">
        <v>4.9894999999999996</v>
      </c>
      <c r="FE47">
        <v>3.2885</v>
      </c>
      <c r="FF47">
        <v>9999</v>
      </c>
      <c r="FG47">
        <v>9999</v>
      </c>
      <c r="FH47">
        <v>9999</v>
      </c>
      <c r="FI47">
        <v>149</v>
      </c>
      <c r="FJ47">
        <v>1.8672500000000001</v>
      </c>
      <c r="FK47">
        <v>1.8663000000000001</v>
      </c>
      <c r="FL47">
        <v>1.8658300000000001</v>
      </c>
      <c r="FM47">
        <v>1.8656900000000001</v>
      </c>
      <c r="FN47">
        <v>1.8675200000000001</v>
      </c>
      <c r="FO47">
        <v>1.86999</v>
      </c>
      <c r="FP47">
        <v>1.86863</v>
      </c>
      <c r="FQ47">
        <v>1.87012</v>
      </c>
      <c r="FR47">
        <v>0</v>
      </c>
      <c r="FS47">
        <v>0</v>
      </c>
      <c r="FT47">
        <v>0</v>
      </c>
      <c r="FU47">
        <v>0</v>
      </c>
      <c r="FV47" t="s">
        <v>355</v>
      </c>
      <c r="FW47" t="s">
        <v>356</v>
      </c>
      <c r="FX47" t="s">
        <v>357</v>
      </c>
      <c r="FY47" t="s">
        <v>357</v>
      </c>
      <c r="FZ47" t="s">
        <v>357</v>
      </c>
      <c r="GA47" t="s">
        <v>357</v>
      </c>
      <c r="GB47">
        <v>0</v>
      </c>
      <c r="GC47">
        <v>100</v>
      </c>
      <c r="GD47">
        <v>100</v>
      </c>
      <c r="GE47">
        <v>-4.726</v>
      </c>
      <c r="GF47">
        <v>-8.6699999999999999E-2</v>
      </c>
      <c r="GG47">
        <v>-2.503340474207266</v>
      </c>
      <c r="GH47">
        <v>-4.5370224319852123E-3</v>
      </c>
      <c r="GI47">
        <v>-4.9080629379835182E-8</v>
      </c>
      <c r="GJ47">
        <v>3.9107113039945142E-11</v>
      </c>
      <c r="GK47">
        <v>-0.24027569774738661</v>
      </c>
      <c r="GL47">
        <v>-9.8915185991042508E-3</v>
      </c>
      <c r="GM47">
        <v>1.6388810510473959E-3</v>
      </c>
      <c r="GN47">
        <v>-3.5488373745853083E-5</v>
      </c>
      <c r="GO47">
        <v>4</v>
      </c>
      <c r="GP47">
        <v>2428</v>
      </c>
      <c r="GQ47">
        <v>1</v>
      </c>
      <c r="GR47">
        <v>23</v>
      </c>
      <c r="GS47">
        <v>3021.7</v>
      </c>
      <c r="GT47">
        <v>3021.5</v>
      </c>
      <c r="GU47">
        <v>1.58813</v>
      </c>
      <c r="GV47">
        <v>2.2302200000000001</v>
      </c>
      <c r="GW47">
        <v>1.94702</v>
      </c>
      <c r="GX47">
        <v>2.8283700000000001</v>
      </c>
      <c r="GY47">
        <v>2.19482</v>
      </c>
      <c r="GZ47">
        <v>2.3547400000000001</v>
      </c>
      <c r="HA47">
        <v>36.741700000000002</v>
      </c>
      <c r="HB47">
        <v>14.7362</v>
      </c>
      <c r="HC47">
        <v>18</v>
      </c>
      <c r="HD47">
        <v>524.91099999999994</v>
      </c>
      <c r="HE47">
        <v>570.91499999999996</v>
      </c>
      <c r="HF47">
        <v>14.648199999999999</v>
      </c>
      <c r="HG47">
        <v>27.806799999999999</v>
      </c>
      <c r="HH47">
        <v>30.000699999999998</v>
      </c>
      <c r="HI47">
        <v>27.709599999999998</v>
      </c>
      <c r="HJ47">
        <v>27.620200000000001</v>
      </c>
      <c r="HK47">
        <v>31.796299999999999</v>
      </c>
      <c r="HL47">
        <v>21.980399999999999</v>
      </c>
      <c r="HM47">
        <v>29.5215</v>
      </c>
      <c r="HN47">
        <v>14.648199999999999</v>
      </c>
      <c r="HO47">
        <v>540.654</v>
      </c>
      <c r="HP47">
        <v>16.9453</v>
      </c>
      <c r="HQ47">
        <v>100.405</v>
      </c>
      <c r="HR47">
        <v>100.38500000000001</v>
      </c>
    </row>
    <row r="48" spans="1:226" x14ac:dyDescent="0.2">
      <c r="A48">
        <v>373</v>
      </c>
      <c r="B48">
        <v>1657645128.5</v>
      </c>
      <c r="C48">
        <v>5091.4000000953674</v>
      </c>
      <c r="D48" t="s">
        <v>422</v>
      </c>
      <c r="E48" t="s">
        <v>423</v>
      </c>
      <c r="F48">
        <v>5</v>
      </c>
      <c r="G48" t="s">
        <v>1480</v>
      </c>
      <c r="H48" t="s">
        <v>351</v>
      </c>
      <c r="I48">
        <v>1657645120.7142861</v>
      </c>
      <c r="J48">
        <f t="shared" si="0"/>
        <v>2.4225103858998729E-3</v>
      </c>
      <c r="K48">
        <f t="shared" si="1"/>
        <v>2.4225103858998729</v>
      </c>
      <c r="L48">
        <f t="shared" si="2"/>
        <v>15.486575997170306</v>
      </c>
      <c r="M48">
        <f t="shared" si="3"/>
        <v>474.69571428571442</v>
      </c>
      <c r="N48">
        <f t="shared" si="4"/>
        <v>248.02059786757698</v>
      </c>
      <c r="O48">
        <f t="shared" si="5"/>
        <v>16.929813733695433</v>
      </c>
      <c r="P48">
        <f t="shared" si="6"/>
        <v>32.402591124030351</v>
      </c>
      <c r="Q48">
        <f t="shared" si="7"/>
        <v>0.11777088516397252</v>
      </c>
      <c r="R48">
        <f t="shared" si="8"/>
        <v>2.8347175817434449</v>
      </c>
      <c r="S48">
        <f t="shared" si="9"/>
        <v>0.11511864282311951</v>
      </c>
      <c r="T48">
        <f t="shared" si="10"/>
        <v>7.2182470408941671E-2</v>
      </c>
      <c r="U48">
        <f t="shared" si="11"/>
        <v>321.51408771428549</v>
      </c>
      <c r="V48">
        <f t="shared" si="12"/>
        <v>22.410374044545655</v>
      </c>
      <c r="W48">
        <f t="shared" si="13"/>
        <v>22.007132142857142</v>
      </c>
      <c r="X48">
        <f t="shared" si="14"/>
        <v>2.6546612552222464</v>
      </c>
      <c r="Y48">
        <f t="shared" si="15"/>
        <v>50.150782459712552</v>
      </c>
      <c r="Z48">
        <f t="shared" si="16"/>
        <v>1.2594145391657392</v>
      </c>
      <c r="AA48">
        <f t="shared" si="17"/>
        <v>2.5112560111648512</v>
      </c>
      <c r="AB48">
        <f t="shared" si="18"/>
        <v>1.3952467160565072</v>
      </c>
      <c r="AC48">
        <f t="shared" si="19"/>
        <v>-106.83270801818439</v>
      </c>
      <c r="AD48">
        <f t="shared" si="20"/>
        <v>-138.68786293801398</v>
      </c>
      <c r="AE48">
        <f t="shared" si="21"/>
        <v>-9.9938529360447639</v>
      </c>
      <c r="AF48">
        <f t="shared" si="22"/>
        <v>65.999663822042322</v>
      </c>
      <c r="AG48">
        <f t="shared" si="23"/>
        <v>44.193080279848211</v>
      </c>
      <c r="AH48">
        <f t="shared" si="24"/>
        <v>2.4376211330569433</v>
      </c>
      <c r="AI48">
        <f t="shared" si="25"/>
        <v>15.486575997170306</v>
      </c>
      <c r="AJ48">
        <v>530.12610327144353</v>
      </c>
      <c r="AK48">
        <v>507.77036363636341</v>
      </c>
      <c r="AL48">
        <v>3.3637831838000252</v>
      </c>
      <c r="AM48">
        <v>64.475935062863428</v>
      </c>
      <c r="AN48">
        <f t="shared" si="26"/>
        <v>2.4225103858998729</v>
      </c>
      <c r="AO48">
        <v>16.88738971262492</v>
      </c>
      <c r="AP48">
        <v>18.437853939393928</v>
      </c>
      <c r="AQ48">
        <v>-2.9859448757356951E-5</v>
      </c>
      <c r="AR48">
        <v>77.596500056560814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36715.11427545976</v>
      </c>
      <c r="AX48">
        <f t="shared" si="30"/>
        <v>1999.987499999999</v>
      </c>
      <c r="AY48">
        <f t="shared" si="31"/>
        <v>1681.1895428571418</v>
      </c>
      <c r="AZ48">
        <f t="shared" si="32"/>
        <v>0.84060002517872867</v>
      </c>
      <c r="BA48">
        <f t="shared" si="33"/>
        <v>0.16075804859494655</v>
      </c>
      <c r="BB48">
        <v>3.26</v>
      </c>
      <c r="BC48">
        <v>0.5</v>
      </c>
      <c r="BD48" t="s">
        <v>352</v>
      </c>
      <c r="BE48">
        <v>2</v>
      </c>
      <c r="BF48" t="b">
        <v>1</v>
      </c>
      <c r="BG48">
        <v>1657645120.7142861</v>
      </c>
      <c r="BH48">
        <v>474.69571428571442</v>
      </c>
      <c r="BI48">
        <v>504.26367857142861</v>
      </c>
      <c r="BJ48">
        <v>18.450335714285711</v>
      </c>
      <c r="BK48">
        <v>16.890350000000002</v>
      </c>
      <c r="BL48">
        <v>479.38107142857137</v>
      </c>
      <c r="BM48">
        <v>18.53686428571428</v>
      </c>
      <c r="BN48">
        <v>500.00628571428581</v>
      </c>
      <c r="BO48">
        <v>68.159696428571422</v>
      </c>
      <c r="BP48">
        <v>0.10001215714285711</v>
      </c>
      <c r="BQ48">
        <v>21.099639285714289</v>
      </c>
      <c r="BR48">
        <v>22.007132142857142</v>
      </c>
      <c r="BS48">
        <v>999.9000000000002</v>
      </c>
      <c r="BT48">
        <v>0</v>
      </c>
      <c r="BU48">
        <v>0</v>
      </c>
      <c r="BV48">
        <v>9986.142142857143</v>
      </c>
      <c r="BW48">
        <v>0</v>
      </c>
      <c r="BX48">
        <v>1843.7049999999999</v>
      </c>
      <c r="BY48">
        <v>-29.567932142857138</v>
      </c>
      <c r="BZ48">
        <v>483.61849999999998</v>
      </c>
      <c r="CA48">
        <v>512.92703571428569</v>
      </c>
      <c r="CB48">
        <v>1.5599789285714289</v>
      </c>
      <c r="CC48">
        <v>504.26367857142861</v>
      </c>
      <c r="CD48">
        <v>16.890350000000002</v>
      </c>
      <c r="CE48">
        <v>1.2575685714285709</v>
      </c>
      <c r="CF48">
        <v>1.151241428571429</v>
      </c>
      <c r="CG48">
        <v>10.301089285714291</v>
      </c>
      <c r="CH48">
        <v>8.9855350000000005</v>
      </c>
      <c r="CI48">
        <v>1999.987499999999</v>
      </c>
      <c r="CJ48">
        <v>0.9799979642857144</v>
      </c>
      <c r="CK48">
        <v>2.0002035714285719E-2</v>
      </c>
      <c r="CL48">
        <v>0</v>
      </c>
      <c r="CM48">
        <v>2.363032142857143</v>
      </c>
      <c r="CN48">
        <v>0</v>
      </c>
      <c r="CO48">
        <v>6609.3421428571446</v>
      </c>
      <c r="CP48">
        <v>16749.33214285714</v>
      </c>
      <c r="CQ48">
        <v>37.561999999999998</v>
      </c>
      <c r="CR48">
        <v>39.470750000000002</v>
      </c>
      <c r="CS48">
        <v>38.125</v>
      </c>
      <c r="CT48">
        <v>37.811999999999998</v>
      </c>
      <c r="CU48">
        <v>36.436999999999998</v>
      </c>
      <c r="CV48">
        <v>1959.986071428571</v>
      </c>
      <c r="CW48">
        <v>40.001428571428569</v>
      </c>
      <c r="CX48">
        <v>0</v>
      </c>
      <c r="CY48">
        <v>1657645128.5999999</v>
      </c>
      <c r="CZ48">
        <v>0</v>
      </c>
      <c r="DA48">
        <v>0</v>
      </c>
      <c r="DB48" t="s">
        <v>353</v>
      </c>
      <c r="DC48">
        <v>1657463822.5999999</v>
      </c>
      <c r="DD48">
        <v>1657463835.0999999</v>
      </c>
      <c r="DE48">
        <v>0</v>
      </c>
      <c r="DF48">
        <v>-2.657</v>
      </c>
      <c r="DG48">
        <v>-13.192</v>
      </c>
      <c r="DH48">
        <v>-3.9239999999999999</v>
      </c>
      <c r="DI48">
        <v>-0.217</v>
      </c>
      <c r="DJ48">
        <v>376</v>
      </c>
      <c r="DK48">
        <v>3</v>
      </c>
      <c r="DL48">
        <v>0.48</v>
      </c>
      <c r="DM48">
        <v>0.03</v>
      </c>
      <c r="DN48">
        <v>-28.999278048780489</v>
      </c>
      <c r="DO48">
        <v>-10.949770034843199</v>
      </c>
      <c r="DP48">
        <v>1.116446314616419</v>
      </c>
      <c r="DQ48">
        <v>0</v>
      </c>
      <c r="DR48">
        <v>1.554340243902439</v>
      </c>
      <c r="DS48">
        <v>4.7994982578401249E-2</v>
      </c>
      <c r="DT48">
        <v>1.194193053147441E-2</v>
      </c>
      <c r="DU48">
        <v>1</v>
      </c>
      <c r="DV48">
        <v>1</v>
      </c>
      <c r="DW48">
        <v>2</v>
      </c>
      <c r="DX48" t="s">
        <v>358</v>
      </c>
      <c r="DY48">
        <v>2.9815800000000001</v>
      </c>
      <c r="DZ48">
        <v>2.71543</v>
      </c>
      <c r="EA48">
        <v>8.2124199999999994E-2</v>
      </c>
      <c r="EB48">
        <v>8.4314899999999998E-2</v>
      </c>
      <c r="EC48">
        <v>6.7803199999999994E-2</v>
      </c>
      <c r="ED48">
        <v>6.2499600000000002E-2</v>
      </c>
      <c r="EE48">
        <v>28985.9</v>
      </c>
      <c r="EF48">
        <v>29047.5</v>
      </c>
      <c r="EG48">
        <v>29357.9</v>
      </c>
      <c r="EH48">
        <v>29342.9</v>
      </c>
      <c r="EI48">
        <v>36276.699999999997</v>
      </c>
      <c r="EJ48">
        <v>36557.699999999997</v>
      </c>
      <c r="EK48">
        <v>41359.599999999999</v>
      </c>
      <c r="EL48">
        <v>41786.800000000003</v>
      </c>
      <c r="EM48">
        <v>1.9500200000000001</v>
      </c>
      <c r="EN48">
        <v>2.0810499999999998</v>
      </c>
      <c r="EO48">
        <v>3.0606999999999999E-2</v>
      </c>
      <c r="EP48">
        <v>0</v>
      </c>
      <c r="EQ48">
        <v>21.510200000000001</v>
      </c>
      <c r="ER48">
        <v>999.9</v>
      </c>
      <c r="ES48">
        <v>30.8</v>
      </c>
      <c r="ET48">
        <v>32.799999999999997</v>
      </c>
      <c r="EU48">
        <v>22.575500000000002</v>
      </c>
      <c r="EV48">
        <v>61.139800000000001</v>
      </c>
      <c r="EW48">
        <v>27.892600000000002</v>
      </c>
      <c r="EX48">
        <v>2</v>
      </c>
      <c r="EY48">
        <v>5.8340999999999997E-2</v>
      </c>
      <c r="EZ48">
        <v>5.4764999999999997</v>
      </c>
      <c r="FA48">
        <v>20.305499999999999</v>
      </c>
      <c r="FB48">
        <v>5.2201399999999998</v>
      </c>
      <c r="FC48">
        <v>12.015499999999999</v>
      </c>
      <c r="FD48">
        <v>4.9894499999999997</v>
      </c>
      <c r="FE48">
        <v>3.2884799999999998</v>
      </c>
      <c r="FF48">
        <v>9999</v>
      </c>
      <c r="FG48">
        <v>9999</v>
      </c>
      <c r="FH48">
        <v>9999</v>
      </c>
      <c r="FI48">
        <v>149</v>
      </c>
      <c r="FJ48">
        <v>1.86724</v>
      </c>
      <c r="FK48">
        <v>1.8663000000000001</v>
      </c>
      <c r="FL48">
        <v>1.8658399999999999</v>
      </c>
      <c r="FM48">
        <v>1.8656900000000001</v>
      </c>
      <c r="FN48">
        <v>1.8675200000000001</v>
      </c>
      <c r="FO48">
        <v>1.86999</v>
      </c>
      <c r="FP48">
        <v>1.8686499999999999</v>
      </c>
      <c r="FQ48">
        <v>1.87012</v>
      </c>
      <c r="FR48">
        <v>0</v>
      </c>
      <c r="FS48">
        <v>0</v>
      </c>
      <c r="FT48">
        <v>0</v>
      </c>
      <c r="FU48">
        <v>0</v>
      </c>
      <c r="FV48" t="s">
        <v>355</v>
      </c>
      <c r="FW48" t="s">
        <v>356</v>
      </c>
      <c r="FX48" t="s">
        <v>357</v>
      </c>
      <c r="FY48" t="s">
        <v>357</v>
      </c>
      <c r="FZ48" t="s">
        <v>357</v>
      </c>
      <c r="GA48" t="s">
        <v>357</v>
      </c>
      <c r="GB48">
        <v>0</v>
      </c>
      <c r="GC48">
        <v>100</v>
      </c>
      <c r="GD48">
        <v>100</v>
      </c>
      <c r="GE48">
        <v>-4.8019999999999996</v>
      </c>
      <c r="GF48">
        <v>-8.6699999999999999E-2</v>
      </c>
      <c r="GG48">
        <v>-2.503340474207266</v>
      </c>
      <c r="GH48">
        <v>-4.5370224319852123E-3</v>
      </c>
      <c r="GI48">
        <v>-4.9080629379835182E-8</v>
      </c>
      <c r="GJ48">
        <v>3.9107113039945142E-11</v>
      </c>
      <c r="GK48">
        <v>-0.24027569774738661</v>
      </c>
      <c r="GL48">
        <v>-9.8915185991042508E-3</v>
      </c>
      <c r="GM48">
        <v>1.6388810510473959E-3</v>
      </c>
      <c r="GN48">
        <v>-3.5488373745853083E-5</v>
      </c>
      <c r="GO48">
        <v>4</v>
      </c>
      <c r="GP48">
        <v>2428</v>
      </c>
      <c r="GQ48">
        <v>1</v>
      </c>
      <c r="GR48">
        <v>23</v>
      </c>
      <c r="GS48">
        <v>3021.8</v>
      </c>
      <c r="GT48">
        <v>3021.6</v>
      </c>
      <c r="GU48">
        <v>1.6272</v>
      </c>
      <c r="GV48">
        <v>2.2277800000000001</v>
      </c>
      <c r="GW48">
        <v>1.94702</v>
      </c>
      <c r="GX48">
        <v>2.8283700000000001</v>
      </c>
      <c r="GY48">
        <v>2.19482</v>
      </c>
      <c r="GZ48">
        <v>2.34375</v>
      </c>
      <c r="HA48">
        <v>36.741700000000002</v>
      </c>
      <c r="HB48">
        <v>14.744899999999999</v>
      </c>
      <c r="HC48">
        <v>18</v>
      </c>
      <c r="HD48">
        <v>524.952</v>
      </c>
      <c r="HE48">
        <v>571.005</v>
      </c>
      <c r="HF48">
        <v>14.649100000000001</v>
      </c>
      <c r="HG48">
        <v>27.8127</v>
      </c>
      <c r="HH48">
        <v>30.000499999999999</v>
      </c>
      <c r="HI48">
        <v>27.716100000000001</v>
      </c>
      <c r="HJ48">
        <v>27.627199999999998</v>
      </c>
      <c r="HK48">
        <v>32.570399999999999</v>
      </c>
      <c r="HL48">
        <v>21.980399999999999</v>
      </c>
      <c r="HM48">
        <v>29.5215</v>
      </c>
      <c r="HN48">
        <v>14.648300000000001</v>
      </c>
      <c r="HO48">
        <v>554.01099999999997</v>
      </c>
      <c r="HP48">
        <v>16.9453</v>
      </c>
      <c r="HQ48">
        <v>100.404</v>
      </c>
      <c r="HR48">
        <v>100.38500000000001</v>
      </c>
    </row>
    <row r="49" spans="1:226" x14ac:dyDescent="0.2">
      <c r="A49">
        <v>374</v>
      </c>
      <c r="B49">
        <v>1657645133.5</v>
      </c>
      <c r="C49">
        <v>5096.4000000953674</v>
      </c>
      <c r="D49" t="s">
        <v>424</v>
      </c>
      <c r="E49" t="s">
        <v>425</v>
      </c>
      <c r="F49">
        <v>5</v>
      </c>
      <c r="G49" t="s">
        <v>1480</v>
      </c>
      <c r="H49" t="s">
        <v>351</v>
      </c>
      <c r="I49">
        <v>1657645126</v>
      </c>
      <c r="J49">
        <f t="shared" si="0"/>
        <v>2.4175998121997609E-3</v>
      </c>
      <c r="K49">
        <f t="shared" si="1"/>
        <v>2.4175998121997608</v>
      </c>
      <c r="L49">
        <f t="shared" si="2"/>
        <v>15.694749819868145</v>
      </c>
      <c r="M49">
        <f t="shared" si="3"/>
        <v>491.91011111111112</v>
      </c>
      <c r="N49">
        <f t="shared" si="4"/>
        <v>261.19081230445425</v>
      </c>
      <c r="O49">
        <f t="shared" si="5"/>
        <v>17.82877628829409</v>
      </c>
      <c r="P49">
        <f t="shared" si="6"/>
        <v>33.577579730205258</v>
      </c>
      <c r="Q49">
        <f t="shared" si="7"/>
        <v>0.1174203576795909</v>
      </c>
      <c r="R49">
        <f t="shared" si="8"/>
        <v>2.8331420184495042</v>
      </c>
      <c r="S49">
        <f t="shared" si="9"/>
        <v>0.11478225863200511</v>
      </c>
      <c r="T49">
        <f t="shared" si="10"/>
        <v>7.1970997793694369E-2</v>
      </c>
      <c r="U49">
        <f t="shared" si="11"/>
        <v>321.51139455555557</v>
      </c>
      <c r="V49">
        <f t="shared" si="12"/>
        <v>22.41947416454515</v>
      </c>
      <c r="W49">
        <f t="shared" si="13"/>
        <v>22.010944444444441</v>
      </c>
      <c r="X49">
        <f t="shared" si="14"/>
        <v>2.6552784968918091</v>
      </c>
      <c r="Y49">
        <f t="shared" si="15"/>
        <v>50.103676881394243</v>
      </c>
      <c r="Z49">
        <f t="shared" si="16"/>
        <v>1.2587818212641364</v>
      </c>
      <c r="AA49">
        <f t="shared" si="17"/>
        <v>2.5123541815981549</v>
      </c>
      <c r="AB49">
        <f t="shared" si="18"/>
        <v>1.3964966756276727</v>
      </c>
      <c r="AC49">
        <f t="shared" si="19"/>
        <v>-106.61615171800946</v>
      </c>
      <c r="AD49">
        <f t="shared" si="20"/>
        <v>-138.1055639092414</v>
      </c>
      <c r="AE49">
        <f t="shared" si="21"/>
        <v>-9.957981067002148</v>
      </c>
      <c r="AF49">
        <f t="shared" si="22"/>
        <v>66.831697861302558</v>
      </c>
      <c r="AG49">
        <f t="shared" si="23"/>
        <v>44.951810185421529</v>
      </c>
      <c r="AH49">
        <f t="shared" si="24"/>
        <v>2.4277879413890107</v>
      </c>
      <c r="AI49">
        <f t="shared" si="25"/>
        <v>15.694749819868145</v>
      </c>
      <c r="AJ49">
        <v>547.11899493228339</v>
      </c>
      <c r="AK49">
        <v>524.65359999999976</v>
      </c>
      <c r="AL49">
        <v>3.3559595063448349</v>
      </c>
      <c r="AM49">
        <v>64.475935062863428</v>
      </c>
      <c r="AN49">
        <f t="shared" si="26"/>
        <v>2.4175998121997608</v>
      </c>
      <c r="AO49">
        <v>16.88757341104132</v>
      </c>
      <c r="AP49">
        <v>18.434808484848482</v>
      </c>
      <c r="AQ49">
        <v>-7.8962625865646327E-6</v>
      </c>
      <c r="AR49">
        <v>77.596500056560814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36686.191388312734</v>
      </c>
      <c r="AX49">
        <f t="shared" si="30"/>
        <v>1999.9707407407409</v>
      </c>
      <c r="AY49">
        <f t="shared" si="31"/>
        <v>1681.1754555555556</v>
      </c>
      <c r="AZ49">
        <f t="shared" si="32"/>
        <v>0.8406000254448166</v>
      </c>
      <c r="BA49">
        <f t="shared" si="33"/>
        <v>0.1607580491084962</v>
      </c>
      <c r="BB49">
        <v>3.26</v>
      </c>
      <c r="BC49">
        <v>0.5</v>
      </c>
      <c r="BD49" t="s">
        <v>352</v>
      </c>
      <c r="BE49">
        <v>2</v>
      </c>
      <c r="BF49" t="b">
        <v>1</v>
      </c>
      <c r="BG49">
        <v>1657645126</v>
      </c>
      <c r="BH49">
        <v>491.91011111111112</v>
      </c>
      <c r="BI49">
        <v>521.9970370370371</v>
      </c>
      <c r="BJ49">
        <v>18.441099999999999</v>
      </c>
      <c r="BK49">
        <v>16.887388888888889</v>
      </c>
      <c r="BL49">
        <v>496.67425925925932</v>
      </c>
      <c r="BM49">
        <v>18.527766666666668</v>
      </c>
      <c r="BN49">
        <v>500.00511111111109</v>
      </c>
      <c r="BO49">
        <v>68.159551851851845</v>
      </c>
      <c r="BP49">
        <v>0.1000325148148148</v>
      </c>
      <c r="BQ49">
        <v>21.10675925925926</v>
      </c>
      <c r="BR49">
        <v>22.010944444444441</v>
      </c>
      <c r="BS49">
        <v>999.90000000000009</v>
      </c>
      <c r="BT49">
        <v>0</v>
      </c>
      <c r="BU49">
        <v>0</v>
      </c>
      <c r="BV49">
        <v>9978.2177777777779</v>
      </c>
      <c r="BW49">
        <v>0</v>
      </c>
      <c r="BX49">
        <v>1845.334814814815</v>
      </c>
      <c r="BY49">
        <v>-30.08695925925926</v>
      </c>
      <c r="BZ49">
        <v>501.15174074074071</v>
      </c>
      <c r="CA49">
        <v>530.96355555555556</v>
      </c>
      <c r="CB49">
        <v>1.553708888888889</v>
      </c>
      <c r="CC49">
        <v>521.9970370370371</v>
      </c>
      <c r="CD49">
        <v>16.887388888888889</v>
      </c>
      <c r="CE49">
        <v>1.2569374074074069</v>
      </c>
      <c r="CF49">
        <v>1.1510370370370371</v>
      </c>
      <c r="CG49">
        <v>10.293562962962961</v>
      </c>
      <c r="CH49">
        <v>8.9829096296296314</v>
      </c>
      <c r="CI49">
        <v>1999.9707407407409</v>
      </c>
      <c r="CJ49">
        <v>0.97999788888888895</v>
      </c>
      <c r="CK49">
        <v>2.0002111111111109E-2</v>
      </c>
      <c r="CL49">
        <v>0</v>
      </c>
      <c r="CM49">
        <v>2.3071888888888892</v>
      </c>
      <c r="CN49">
        <v>0</v>
      </c>
      <c r="CO49">
        <v>6622.4403703703701</v>
      </c>
      <c r="CP49">
        <v>16749.18518518519</v>
      </c>
      <c r="CQ49">
        <v>37.561999999999998</v>
      </c>
      <c r="CR49">
        <v>39.465000000000003</v>
      </c>
      <c r="CS49">
        <v>38.125</v>
      </c>
      <c r="CT49">
        <v>37.811999999999998</v>
      </c>
      <c r="CU49">
        <v>36.436999999999998</v>
      </c>
      <c r="CV49">
        <v>1959.9696296296299</v>
      </c>
      <c r="CW49">
        <v>40.001111111111108</v>
      </c>
      <c r="CX49">
        <v>0</v>
      </c>
      <c r="CY49">
        <v>1657645133.4000001</v>
      </c>
      <c r="CZ49">
        <v>0</v>
      </c>
      <c r="DA49">
        <v>0</v>
      </c>
      <c r="DB49" t="s">
        <v>353</v>
      </c>
      <c r="DC49">
        <v>1657463822.5999999</v>
      </c>
      <c r="DD49">
        <v>1657463835.0999999</v>
      </c>
      <c r="DE49">
        <v>0</v>
      </c>
      <c r="DF49">
        <v>-2.657</v>
      </c>
      <c r="DG49">
        <v>-13.192</v>
      </c>
      <c r="DH49">
        <v>-3.9239999999999999</v>
      </c>
      <c r="DI49">
        <v>-0.217</v>
      </c>
      <c r="DJ49">
        <v>376</v>
      </c>
      <c r="DK49">
        <v>3</v>
      </c>
      <c r="DL49">
        <v>0.48</v>
      </c>
      <c r="DM49">
        <v>0.03</v>
      </c>
      <c r="DN49">
        <v>-29.73786097560976</v>
      </c>
      <c r="DO49">
        <v>-6.2305797909407534</v>
      </c>
      <c r="DP49">
        <v>0.64199669966405271</v>
      </c>
      <c r="DQ49">
        <v>0</v>
      </c>
      <c r="DR49">
        <v>1.557136097560976</v>
      </c>
      <c r="DS49">
        <v>-6.3370243902436021E-2</v>
      </c>
      <c r="DT49">
        <v>8.3157135645741901E-3</v>
      </c>
      <c r="DU49">
        <v>1</v>
      </c>
      <c r="DV49">
        <v>1</v>
      </c>
      <c r="DW49">
        <v>2</v>
      </c>
      <c r="DX49" t="s">
        <v>358</v>
      </c>
      <c r="DY49">
        <v>2.9815999999999998</v>
      </c>
      <c r="DZ49">
        <v>2.7155200000000002</v>
      </c>
      <c r="EA49">
        <v>8.4092200000000006E-2</v>
      </c>
      <c r="EB49">
        <v>8.6244600000000005E-2</v>
      </c>
      <c r="EC49">
        <v>6.7795800000000003E-2</v>
      </c>
      <c r="ED49">
        <v>6.24988E-2</v>
      </c>
      <c r="EE49">
        <v>28923.7</v>
      </c>
      <c r="EF49">
        <v>28985.8</v>
      </c>
      <c r="EG49">
        <v>29357.9</v>
      </c>
      <c r="EH49">
        <v>29342.3</v>
      </c>
      <c r="EI49">
        <v>36277.1</v>
      </c>
      <c r="EJ49">
        <v>36557.1</v>
      </c>
      <c r="EK49">
        <v>41359.699999999997</v>
      </c>
      <c r="EL49">
        <v>41786.1</v>
      </c>
      <c r="EM49">
        <v>1.9498500000000001</v>
      </c>
      <c r="EN49">
        <v>2.08108</v>
      </c>
      <c r="EO49">
        <v>3.0085400000000002E-2</v>
      </c>
      <c r="EP49">
        <v>0</v>
      </c>
      <c r="EQ49">
        <v>21.517099999999999</v>
      </c>
      <c r="ER49">
        <v>999.9</v>
      </c>
      <c r="ES49">
        <v>30.8</v>
      </c>
      <c r="ET49">
        <v>32.799999999999997</v>
      </c>
      <c r="EU49">
        <v>22.575600000000001</v>
      </c>
      <c r="EV49">
        <v>61.5398</v>
      </c>
      <c r="EW49">
        <v>27.948699999999999</v>
      </c>
      <c r="EX49">
        <v>2</v>
      </c>
      <c r="EY49">
        <v>5.9019299999999997E-2</v>
      </c>
      <c r="EZ49">
        <v>5.5367199999999999</v>
      </c>
      <c r="FA49">
        <v>20.3034</v>
      </c>
      <c r="FB49">
        <v>5.2202799999999998</v>
      </c>
      <c r="FC49">
        <v>12.0159</v>
      </c>
      <c r="FD49">
        <v>4.9894499999999997</v>
      </c>
      <c r="FE49">
        <v>3.2884799999999998</v>
      </c>
      <c r="FF49">
        <v>9999</v>
      </c>
      <c r="FG49">
        <v>9999</v>
      </c>
      <c r="FH49">
        <v>9999</v>
      </c>
      <c r="FI49">
        <v>149</v>
      </c>
      <c r="FJ49">
        <v>1.8672299999999999</v>
      </c>
      <c r="FK49">
        <v>1.8663000000000001</v>
      </c>
      <c r="FL49">
        <v>1.8658399999999999</v>
      </c>
      <c r="FM49">
        <v>1.8656900000000001</v>
      </c>
      <c r="FN49">
        <v>1.8675200000000001</v>
      </c>
      <c r="FO49">
        <v>1.87002</v>
      </c>
      <c r="FP49">
        <v>1.8686499999999999</v>
      </c>
      <c r="FQ49">
        <v>1.87012</v>
      </c>
      <c r="FR49">
        <v>0</v>
      </c>
      <c r="FS49">
        <v>0</v>
      </c>
      <c r="FT49">
        <v>0</v>
      </c>
      <c r="FU49">
        <v>0</v>
      </c>
      <c r="FV49" t="s">
        <v>355</v>
      </c>
      <c r="FW49" t="s">
        <v>356</v>
      </c>
      <c r="FX49" t="s">
        <v>357</v>
      </c>
      <c r="FY49" t="s">
        <v>357</v>
      </c>
      <c r="FZ49" t="s">
        <v>357</v>
      </c>
      <c r="GA49" t="s">
        <v>357</v>
      </c>
      <c r="GB49">
        <v>0</v>
      </c>
      <c r="GC49">
        <v>100</v>
      </c>
      <c r="GD49">
        <v>100</v>
      </c>
      <c r="GE49">
        <v>-4.8769999999999998</v>
      </c>
      <c r="GF49">
        <v>-8.6800000000000002E-2</v>
      </c>
      <c r="GG49">
        <v>-2.503340474207266</v>
      </c>
      <c r="GH49">
        <v>-4.5370224319852123E-3</v>
      </c>
      <c r="GI49">
        <v>-4.9080629379835182E-8</v>
      </c>
      <c r="GJ49">
        <v>3.9107113039945142E-11</v>
      </c>
      <c r="GK49">
        <v>-0.24027569774738661</v>
      </c>
      <c r="GL49">
        <v>-9.8915185991042508E-3</v>
      </c>
      <c r="GM49">
        <v>1.6388810510473959E-3</v>
      </c>
      <c r="GN49">
        <v>-3.5488373745853083E-5</v>
      </c>
      <c r="GO49">
        <v>4</v>
      </c>
      <c r="GP49">
        <v>2428</v>
      </c>
      <c r="GQ49">
        <v>1</v>
      </c>
      <c r="GR49">
        <v>23</v>
      </c>
      <c r="GS49">
        <v>3021.8</v>
      </c>
      <c r="GT49">
        <v>3021.6</v>
      </c>
      <c r="GU49">
        <v>1.6674800000000001</v>
      </c>
      <c r="GV49">
        <v>2.2265600000000001</v>
      </c>
      <c r="GW49">
        <v>1.94702</v>
      </c>
      <c r="GX49">
        <v>2.82959</v>
      </c>
      <c r="GY49">
        <v>2.19482</v>
      </c>
      <c r="GZ49">
        <v>2.35229</v>
      </c>
      <c r="HA49">
        <v>36.741700000000002</v>
      </c>
      <c r="HB49">
        <v>14.7362</v>
      </c>
      <c r="HC49">
        <v>18</v>
      </c>
      <c r="HD49">
        <v>524.89800000000002</v>
      </c>
      <c r="HE49">
        <v>571.09900000000005</v>
      </c>
      <c r="HF49">
        <v>14.6457</v>
      </c>
      <c r="HG49">
        <v>27.819299999999998</v>
      </c>
      <c r="HH49">
        <v>30.000699999999998</v>
      </c>
      <c r="HI49">
        <v>27.723099999999999</v>
      </c>
      <c r="HJ49">
        <v>27.634699999999999</v>
      </c>
      <c r="HK49">
        <v>33.386699999999998</v>
      </c>
      <c r="HL49">
        <v>21.980399999999999</v>
      </c>
      <c r="HM49">
        <v>29.150700000000001</v>
      </c>
      <c r="HN49">
        <v>14.6348</v>
      </c>
      <c r="HO49">
        <v>574.04700000000003</v>
      </c>
      <c r="HP49">
        <v>16.9453</v>
      </c>
      <c r="HQ49">
        <v>100.404</v>
      </c>
      <c r="HR49">
        <v>100.383</v>
      </c>
    </row>
    <row r="50" spans="1:226" x14ac:dyDescent="0.2">
      <c r="A50">
        <v>375</v>
      </c>
      <c r="B50">
        <v>1657645138.5</v>
      </c>
      <c r="C50">
        <v>5101.4000000953674</v>
      </c>
      <c r="D50" t="s">
        <v>426</v>
      </c>
      <c r="E50" t="s">
        <v>427</v>
      </c>
      <c r="F50">
        <v>5</v>
      </c>
      <c r="G50" t="s">
        <v>1480</v>
      </c>
      <c r="H50" t="s">
        <v>351</v>
      </c>
      <c r="I50">
        <v>1657645130.7142861</v>
      </c>
      <c r="J50">
        <f t="shared" si="0"/>
        <v>2.4111170687892681E-3</v>
      </c>
      <c r="K50">
        <f t="shared" si="1"/>
        <v>2.411117068789268</v>
      </c>
      <c r="L50">
        <f t="shared" si="2"/>
        <v>16.231569222515549</v>
      </c>
      <c r="M50">
        <f t="shared" si="3"/>
        <v>507.41742857142862</v>
      </c>
      <c r="N50">
        <f t="shared" si="4"/>
        <v>267.99672112758537</v>
      </c>
      <c r="O50">
        <f t="shared" si="5"/>
        <v>18.293373562694121</v>
      </c>
      <c r="P50">
        <f t="shared" si="6"/>
        <v>34.636157241116905</v>
      </c>
      <c r="Q50">
        <f t="shared" si="7"/>
        <v>0.11696784847692389</v>
      </c>
      <c r="R50">
        <f t="shared" si="8"/>
        <v>2.8345126638437361</v>
      </c>
      <c r="S50">
        <f t="shared" si="9"/>
        <v>0.11435103465186156</v>
      </c>
      <c r="T50">
        <f t="shared" si="10"/>
        <v>7.169963096196251E-2</v>
      </c>
      <c r="U50">
        <f t="shared" si="11"/>
        <v>321.51212903571422</v>
      </c>
      <c r="V50">
        <f t="shared" si="12"/>
        <v>22.424451422502926</v>
      </c>
      <c r="W50">
        <f t="shared" si="13"/>
        <v>22.018007142857151</v>
      </c>
      <c r="X50">
        <f t="shared" si="14"/>
        <v>2.6564223353600429</v>
      </c>
      <c r="Y50">
        <f t="shared" si="15"/>
        <v>50.077686727089066</v>
      </c>
      <c r="Z50">
        <f t="shared" si="16"/>
        <v>1.2584242184360641</v>
      </c>
      <c r="AA50">
        <f t="shared" si="17"/>
        <v>2.512943988994865</v>
      </c>
      <c r="AB50">
        <f t="shared" si="18"/>
        <v>1.3979981169239788</v>
      </c>
      <c r="AC50">
        <f t="shared" si="19"/>
        <v>-106.33026273360672</v>
      </c>
      <c r="AD50">
        <f t="shared" si="20"/>
        <v>-138.66746784182436</v>
      </c>
      <c r="AE50">
        <f t="shared" si="21"/>
        <v>-9.9942159871606506</v>
      </c>
      <c r="AF50">
        <f t="shared" si="22"/>
        <v>66.520182473122475</v>
      </c>
      <c r="AG50">
        <f t="shared" si="23"/>
        <v>45.453834068110794</v>
      </c>
      <c r="AH50">
        <f t="shared" si="24"/>
        <v>2.4272900074609671</v>
      </c>
      <c r="AI50">
        <f t="shared" si="25"/>
        <v>16.231569222515549</v>
      </c>
      <c r="AJ50">
        <v>564.26850764802009</v>
      </c>
      <c r="AK50">
        <v>541.44956363636356</v>
      </c>
      <c r="AL50">
        <v>3.355314424879063</v>
      </c>
      <c r="AM50">
        <v>64.475935062863428</v>
      </c>
      <c r="AN50">
        <f t="shared" si="26"/>
        <v>2.411117068789268</v>
      </c>
      <c r="AO50">
        <v>16.884902962450131</v>
      </c>
      <c r="AP50">
        <v>18.42800121212121</v>
      </c>
      <c r="AQ50">
        <v>-7.548001782697382E-6</v>
      </c>
      <c r="AR50">
        <v>77.596500056560814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36710.102121947566</v>
      </c>
      <c r="AX50">
        <f t="shared" si="30"/>
        <v>1999.9753571428571</v>
      </c>
      <c r="AY50">
        <f t="shared" si="31"/>
        <v>1681.179332142857</v>
      </c>
      <c r="AZ50">
        <f t="shared" si="32"/>
        <v>0.84060002346457474</v>
      </c>
      <c r="BA50">
        <f t="shared" si="33"/>
        <v>0.1607580452866294</v>
      </c>
      <c r="BB50">
        <v>3.26</v>
      </c>
      <c r="BC50">
        <v>0.5</v>
      </c>
      <c r="BD50" t="s">
        <v>352</v>
      </c>
      <c r="BE50">
        <v>2</v>
      </c>
      <c r="BF50" t="b">
        <v>1</v>
      </c>
      <c r="BG50">
        <v>1657645130.7142861</v>
      </c>
      <c r="BH50">
        <v>507.41742857142862</v>
      </c>
      <c r="BI50">
        <v>537.85610714285724</v>
      </c>
      <c r="BJ50">
        <v>18.435832142857151</v>
      </c>
      <c r="BK50">
        <v>16.882428571428569</v>
      </c>
      <c r="BL50">
        <v>512.25253571428561</v>
      </c>
      <c r="BM50">
        <v>18.522578571428571</v>
      </c>
      <c r="BN50">
        <v>500.00421428571428</v>
      </c>
      <c r="BO50">
        <v>68.159675000000007</v>
      </c>
      <c r="BP50">
        <v>0.10001670714285719</v>
      </c>
      <c r="BQ50">
        <v>21.11058214285714</v>
      </c>
      <c r="BR50">
        <v>22.018007142857151</v>
      </c>
      <c r="BS50">
        <v>999.9000000000002</v>
      </c>
      <c r="BT50">
        <v>0</v>
      </c>
      <c r="BU50">
        <v>0</v>
      </c>
      <c r="BV50">
        <v>9985.1117857142854</v>
      </c>
      <c r="BW50">
        <v>0</v>
      </c>
      <c r="BX50">
        <v>1846.2721428571431</v>
      </c>
      <c r="BY50">
        <v>-30.438789285714279</v>
      </c>
      <c r="BZ50">
        <v>516.94760714285712</v>
      </c>
      <c r="CA50">
        <v>547.09228571428571</v>
      </c>
      <c r="CB50">
        <v>1.553408214285714</v>
      </c>
      <c r="CC50">
        <v>537.85610714285724</v>
      </c>
      <c r="CD50">
        <v>16.882428571428569</v>
      </c>
      <c r="CE50">
        <v>1.2565807142857139</v>
      </c>
      <c r="CF50">
        <v>1.150700714285714</v>
      </c>
      <c r="CG50">
        <v>10.289325</v>
      </c>
      <c r="CH50">
        <v>8.9785799999999991</v>
      </c>
      <c r="CI50">
        <v>1999.9753571428571</v>
      </c>
      <c r="CJ50">
        <v>0.9799979642857144</v>
      </c>
      <c r="CK50">
        <v>2.0002035714285719E-2</v>
      </c>
      <c r="CL50">
        <v>0</v>
      </c>
      <c r="CM50">
        <v>2.2611750000000002</v>
      </c>
      <c r="CN50">
        <v>0</v>
      </c>
      <c r="CO50">
        <v>6633.2782142857122</v>
      </c>
      <c r="CP50">
        <v>16749.228571428572</v>
      </c>
      <c r="CQ50">
        <v>37.561999999999998</v>
      </c>
      <c r="CR50">
        <v>39.470750000000002</v>
      </c>
      <c r="CS50">
        <v>38.125</v>
      </c>
      <c r="CT50">
        <v>37.811999999999998</v>
      </c>
      <c r="CU50">
        <v>36.436999999999998</v>
      </c>
      <c r="CV50">
        <v>1959.9742857142851</v>
      </c>
      <c r="CW50">
        <v>40.001071428571429</v>
      </c>
      <c r="CX50">
        <v>0</v>
      </c>
      <c r="CY50">
        <v>1657645138.8</v>
      </c>
      <c r="CZ50">
        <v>0</v>
      </c>
      <c r="DA50">
        <v>0</v>
      </c>
      <c r="DB50" t="s">
        <v>353</v>
      </c>
      <c r="DC50">
        <v>1657463822.5999999</v>
      </c>
      <c r="DD50">
        <v>1657463835.0999999</v>
      </c>
      <c r="DE50">
        <v>0</v>
      </c>
      <c r="DF50">
        <v>-2.657</v>
      </c>
      <c r="DG50">
        <v>-13.192</v>
      </c>
      <c r="DH50">
        <v>-3.9239999999999999</v>
      </c>
      <c r="DI50">
        <v>-0.217</v>
      </c>
      <c r="DJ50">
        <v>376</v>
      </c>
      <c r="DK50">
        <v>3</v>
      </c>
      <c r="DL50">
        <v>0.48</v>
      </c>
      <c r="DM50">
        <v>0.03</v>
      </c>
      <c r="DN50">
        <v>-30.12762195121951</v>
      </c>
      <c r="DO50">
        <v>-4.5512195121950896</v>
      </c>
      <c r="DP50">
        <v>0.46421402365939601</v>
      </c>
      <c r="DQ50">
        <v>0</v>
      </c>
      <c r="DR50">
        <v>1.5552834146341461</v>
      </c>
      <c r="DS50">
        <v>-5.0205365853655037E-2</v>
      </c>
      <c r="DT50">
        <v>7.6598575449264537E-3</v>
      </c>
      <c r="DU50">
        <v>1</v>
      </c>
      <c r="DV50">
        <v>1</v>
      </c>
      <c r="DW50">
        <v>2</v>
      </c>
      <c r="DX50" t="s">
        <v>358</v>
      </c>
      <c r="DY50">
        <v>2.9815499999999999</v>
      </c>
      <c r="DZ50">
        <v>2.7156099999999999</v>
      </c>
      <c r="EA50">
        <v>8.6030200000000001E-2</v>
      </c>
      <c r="EB50">
        <v>8.8164699999999999E-2</v>
      </c>
      <c r="EC50">
        <v>6.7774899999999999E-2</v>
      </c>
      <c r="ED50">
        <v>6.2386200000000003E-2</v>
      </c>
      <c r="EE50">
        <v>28861.599999999999</v>
      </c>
      <c r="EF50">
        <v>28924.400000000001</v>
      </c>
      <c r="EG50">
        <v>29357.1</v>
      </c>
      <c r="EH50">
        <v>29341.9</v>
      </c>
      <c r="EI50">
        <v>36276.9</v>
      </c>
      <c r="EJ50">
        <v>36561</v>
      </c>
      <c r="EK50">
        <v>41358.400000000001</v>
      </c>
      <c r="EL50">
        <v>41785.5</v>
      </c>
      <c r="EM50">
        <v>1.9501500000000001</v>
      </c>
      <c r="EN50">
        <v>2.0809000000000002</v>
      </c>
      <c r="EO50">
        <v>3.1285E-2</v>
      </c>
      <c r="EP50">
        <v>0</v>
      </c>
      <c r="EQ50">
        <v>21.5244</v>
      </c>
      <c r="ER50">
        <v>999.9</v>
      </c>
      <c r="ES50">
        <v>30.7</v>
      </c>
      <c r="ET50">
        <v>32.799999999999997</v>
      </c>
      <c r="EU50">
        <v>22.500399999999999</v>
      </c>
      <c r="EV50">
        <v>61.4298</v>
      </c>
      <c r="EW50">
        <v>27.924700000000001</v>
      </c>
      <c r="EX50">
        <v>2</v>
      </c>
      <c r="EY50">
        <v>5.9791700000000003E-2</v>
      </c>
      <c r="EZ50">
        <v>5.59002</v>
      </c>
      <c r="FA50">
        <v>20.3018</v>
      </c>
      <c r="FB50">
        <v>5.2208800000000002</v>
      </c>
      <c r="FC50">
        <v>12.0158</v>
      </c>
      <c r="FD50">
        <v>4.9893999999999998</v>
      </c>
      <c r="FE50">
        <v>3.2884000000000002</v>
      </c>
      <c r="FF50">
        <v>9999</v>
      </c>
      <c r="FG50">
        <v>9999</v>
      </c>
      <c r="FH50">
        <v>9999</v>
      </c>
      <c r="FI50">
        <v>149</v>
      </c>
      <c r="FJ50">
        <v>1.8672299999999999</v>
      </c>
      <c r="FK50">
        <v>1.8663000000000001</v>
      </c>
      <c r="FL50">
        <v>1.8658399999999999</v>
      </c>
      <c r="FM50">
        <v>1.8656900000000001</v>
      </c>
      <c r="FN50">
        <v>1.8675200000000001</v>
      </c>
      <c r="FO50">
        <v>1.87</v>
      </c>
      <c r="FP50">
        <v>1.86863</v>
      </c>
      <c r="FQ50">
        <v>1.87012</v>
      </c>
      <c r="FR50">
        <v>0</v>
      </c>
      <c r="FS50">
        <v>0</v>
      </c>
      <c r="FT50">
        <v>0</v>
      </c>
      <c r="FU50">
        <v>0</v>
      </c>
      <c r="FV50" t="s">
        <v>355</v>
      </c>
      <c r="FW50" t="s">
        <v>356</v>
      </c>
      <c r="FX50" t="s">
        <v>357</v>
      </c>
      <c r="FY50" t="s">
        <v>357</v>
      </c>
      <c r="FZ50" t="s">
        <v>357</v>
      </c>
      <c r="GA50" t="s">
        <v>357</v>
      </c>
      <c r="GB50">
        <v>0</v>
      </c>
      <c r="GC50">
        <v>100</v>
      </c>
      <c r="GD50">
        <v>100</v>
      </c>
      <c r="GE50">
        <v>-4.9530000000000003</v>
      </c>
      <c r="GF50">
        <v>-8.6900000000000005E-2</v>
      </c>
      <c r="GG50">
        <v>-2.503340474207266</v>
      </c>
      <c r="GH50">
        <v>-4.5370224319852123E-3</v>
      </c>
      <c r="GI50">
        <v>-4.9080629379835182E-8</v>
      </c>
      <c r="GJ50">
        <v>3.9107113039945142E-11</v>
      </c>
      <c r="GK50">
        <v>-0.24027569774738661</v>
      </c>
      <c r="GL50">
        <v>-9.8915185991042508E-3</v>
      </c>
      <c r="GM50">
        <v>1.6388810510473959E-3</v>
      </c>
      <c r="GN50">
        <v>-3.5488373745853083E-5</v>
      </c>
      <c r="GO50">
        <v>4</v>
      </c>
      <c r="GP50">
        <v>2428</v>
      </c>
      <c r="GQ50">
        <v>1</v>
      </c>
      <c r="GR50">
        <v>23</v>
      </c>
      <c r="GS50">
        <v>3021.9</v>
      </c>
      <c r="GT50">
        <v>3021.7</v>
      </c>
      <c r="GU50">
        <v>1.7065399999999999</v>
      </c>
      <c r="GV50">
        <v>2.2302200000000001</v>
      </c>
      <c r="GW50">
        <v>1.94702</v>
      </c>
      <c r="GX50">
        <v>2.8271500000000001</v>
      </c>
      <c r="GY50">
        <v>2.19482</v>
      </c>
      <c r="GZ50">
        <v>2.3645</v>
      </c>
      <c r="HA50">
        <v>36.741700000000002</v>
      </c>
      <c r="HB50">
        <v>14.7362</v>
      </c>
      <c r="HC50">
        <v>18</v>
      </c>
      <c r="HD50">
        <v>525.16</v>
      </c>
      <c r="HE50">
        <v>571.04300000000001</v>
      </c>
      <c r="HF50">
        <v>14.6335</v>
      </c>
      <c r="HG50">
        <v>27.825800000000001</v>
      </c>
      <c r="HH50">
        <v>30.000800000000002</v>
      </c>
      <c r="HI50">
        <v>27.7302</v>
      </c>
      <c r="HJ50">
        <v>27.642199999999999</v>
      </c>
      <c r="HK50">
        <v>34.145499999999998</v>
      </c>
      <c r="HL50">
        <v>21.686199999999999</v>
      </c>
      <c r="HM50">
        <v>29.150700000000001</v>
      </c>
      <c r="HN50">
        <v>14.6203</v>
      </c>
      <c r="HO50">
        <v>587.40499999999997</v>
      </c>
      <c r="HP50">
        <v>16.9453</v>
      </c>
      <c r="HQ50">
        <v>100.401</v>
      </c>
      <c r="HR50">
        <v>100.38200000000001</v>
      </c>
    </row>
    <row r="51" spans="1:226" x14ac:dyDescent="0.2">
      <c r="A51">
        <v>376</v>
      </c>
      <c r="B51">
        <v>1657645143.5</v>
      </c>
      <c r="C51">
        <v>5106.4000000953674</v>
      </c>
      <c r="D51" t="s">
        <v>428</v>
      </c>
      <c r="E51" t="s">
        <v>429</v>
      </c>
      <c r="F51">
        <v>5</v>
      </c>
      <c r="G51" t="s">
        <v>1480</v>
      </c>
      <c r="H51" t="s">
        <v>351</v>
      </c>
      <c r="I51">
        <v>1657645136</v>
      </c>
      <c r="J51">
        <f t="shared" si="0"/>
        <v>2.4439710670301051E-3</v>
      </c>
      <c r="K51">
        <f t="shared" si="1"/>
        <v>2.4439710670301049</v>
      </c>
      <c r="L51">
        <f t="shared" si="2"/>
        <v>16.90605339273354</v>
      </c>
      <c r="M51">
        <f t="shared" si="3"/>
        <v>524.89944444444438</v>
      </c>
      <c r="N51">
        <f t="shared" si="4"/>
        <v>278.45146954025807</v>
      </c>
      <c r="O51">
        <f t="shared" si="5"/>
        <v>19.007041028556916</v>
      </c>
      <c r="P51">
        <f t="shared" si="6"/>
        <v>35.829529981991563</v>
      </c>
      <c r="Q51">
        <f t="shared" si="7"/>
        <v>0.11843517598375532</v>
      </c>
      <c r="R51">
        <f t="shared" si="8"/>
        <v>2.8357095658053484</v>
      </c>
      <c r="S51">
        <f t="shared" si="9"/>
        <v>0.11575421145700004</v>
      </c>
      <c r="T51">
        <f t="shared" si="10"/>
        <v>7.2582201557603795E-2</v>
      </c>
      <c r="U51">
        <f t="shared" si="11"/>
        <v>321.51228122222216</v>
      </c>
      <c r="V51">
        <f t="shared" si="12"/>
        <v>22.420497476940159</v>
      </c>
      <c r="W51">
        <f t="shared" si="13"/>
        <v>22.026207407407409</v>
      </c>
      <c r="X51">
        <f t="shared" si="14"/>
        <v>2.6577509492788662</v>
      </c>
      <c r="Y51">
        <f t="shared" si="15"/>
        <v>50.039692751734577</v>
      </c>
      <c r="Z51">
        <f t="shared" si="16"/>
        <v>1.2578872573843123</v>
      </c>
      <c r="AA51">
        <f t="shared" si="17"/>
        <v>2.5137789387020342</v>
      </c>
      <c r="AB51">
        <f t="shared" si="18"/>
        <v>1.399863691894554</v>
      </c>
      <c r="AC51">
        <f t="shared" si="19"/>
        <v>-107.77912405602763</v>
      </c>
      <c r="AD51">
        <f t="shared" si="20"/>
        <v>-139.15252506719395</v>
      </c>
      <c r="AE51">
        <f t="shared" si="21"/>
        <v>-10.025637490583794</v>
      </c>
      <c r="AF51">
        <f t="shared" si="22"/>
        <v>64.554994608416791</v>
      </c>
      <c r="AG51">
        <f t="shared" si="23"/>
        <v>45.945543695858653</v>
      </c>
      <c r="AH51">
        <f t="shared" si="24"/>
        <v>2.43267617443058</v>
      </c>
      <c r="AI51">
        <f t="shared" si="25"/>
        <v>16.90605339273354</v>
      </c>
      <c r="AJ51">
        <v>581.58964666162308</v>
      </c>
      <c r="AK51">
        <v>558.29892727272704</v>
      </c>
      <c r="AL51">
        <v>3.3622168956218088</v>
      </c>
      <c r="AM51">
        <v>64.475935062863428</v>
      </c>
      <c r="AN51">
        <f t="shared" si="26"/>
        <v>2.4439710670301049</v>
      </c>
      <c r="AO51">
        <v>16.84609486325413</v>
      </c>
      <c r="AP51">
        <v>18.41069151515152</v>
      </c>
      <c r="AQ51">
        <v>-1.10488417856414E-4</v>
      </c>
      <c r="AR51">
        <v>77.596500056560814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36730.722544423588</v>
      </c>
      <c r="AX51">
        <f t="shared" si="30"/>
        <v>1999.9762962962959</v>
      </c>
      <c r="AY51">
        <f t="shared" si="31"/>
        <v>1681.1801222222221</v>
      </c>
      <c r="AZ51">
        <f t="shared" si="32"/>
        <v>0.84060002377805965</v>
      </c>
      <c r="BA51">
        <f t="shared" si="33"/>
        <v>0.16075804589165502</v>
      </c>
      <c r="BB51">
        <v>3.26</v>
      </c>
      <c r="BC51">
        <v>0.5</v>
      </c>
      <c r="BD51" t="s">
        <v>352</v>
      </c>
      <c r="BE51">
        <v>2</v>
      </c>
      <c r="BF51" t="b">
        <v>1</v>
      </c>
      <c r="BG51">
        <v>1657645136</v>
      </c>
      <c r="BH51">
        <v>524.89944444444438</v>
      </c>
      <c r="BI51">
        <v>555.68822222222229</v>
      </c>
      <c r="BJ51">
        <v>18.42793703703704</v>
      </c>
      <c r="BK51">
        <v>16.87107407407407</v>
      </c>
      <c r="BL51">
        <v>529.81444444444446</v>
      </c>
      <c r="BM51">
        <v>18.514800000000001</v>
      </c>
      <c r="BN51">
        <v>500.00425925925919</v>
      </c>
      <c r="BO51">
        <v>68.1597851851852</v>
      </c>
      <c r="BP51">
        <v>0.1000126888888889</v>
      </c>
      <c r="BQ51">
        <v>21.115992592592601</v>
      </c>
      <c r="BR51">
        <v>22.026207407407409</v>
      </c>
      <c r="BS51">
        <v>999.90000000000009</v>
      </c>
      <c r="BT51">
        <v>0</v>
      </c>
      <c r="BU51">
        <v>0</v>
      </c>
      <c r="BV51">
        <v>9991.1325925925939</v>
      </c>
      <c r="BW51">
        <v>0</v>
      </c>
      <c r="BX51">
        <v>1846.94074074074</v>
      </c>
      <c r="BY51">
        <v>-30.78885555555555</v>
      </c>
      <c r="BZ51">
        <v>534.75359259259255</v>
      </c>
      <c r="CA51">
        <v>565.22400000000005</v>
      </c>
      <c r="CB51">
        <v>1.5568740740740741</v>
      </c>
      <c r="CC51">
        <v>555.68822222222229</v>
      </c>
      <c r="CD51">
        <v>16.87107407407407</v>
      </c>
      <c r="CE51">
        <v>1.2560444444444441</v>
      </c>
      <c r="CF51">
        <v>1.149928148148148</v>
      </c>
      <c r="CG51">
        <v>10.28294444444445</v>
      </c>
      <c r="CH51">
        <v>8.968627407407407</v>
      </c>
      <c r="CI51">
        <v>1999.9762962962959</v>
      </c>
      <c r="CJ51">
        <v>0.97999799999999992</v>
      </c>
      <c r="CK51">
        <v>2.0001999999999999E-2</v>
      </c>
      <c r="CL51">
        <v>0</v>
      </c>
      <c r="CM51">
        <v>2.172244444444444</v>
      </c>
      <c r="CN51">
        <v>0</v>
      </c>
      <c r="CO51">
        <v>6644.879259259259</v>
      </c>
      <c r="CP51">
        <v>16749.240740740741</v>
      </c>
      <c r="CQ51">
        <v>37.561999999999998</v>
      </c>
      <c r="CR51">
        <v>39.462666666666657</v>
      </c>
      <c r="CS51">
        <v>38.125</v>
      </c>
      <c r="CT51">
        <v>37.811999999999998</v>
      </c>
      <c r="CU51">
        <v>36.436999999999998</v>
      </c>
      <c r="CV51">
        <v>1959.975185185185</v>
      </c>
      <c r="CW51">
        <v>40.001111111111108</v>
      </c>
      <c r="CX51">
        <v>0</v>
      </c>
      <c r="CY51">
        <v>1657645143.5999999</v>
      </c>
      <c r="CZ51">
        <v>0</v>
      </c>
      <c r="DA51">
        <v>0</v>
      </c>
      <c r="DB51" t="s">
        <v>353</v>
      </c>
      <c r="DC51">
        <v>1657463822.5999999</v>
      </c>
      <c r="DD51">
        <v>1657463835.0999999</v>
      </c>
      <c r="DE51">
        <v>0</v>
      </c>
      <c r="DF51">
        <v>-2.657</v>
      </c>
      <c r="DG51">
        <v>-13.192</v>
      </c>
      <c r="DH51">
        <v>-3.9239999999999999</v>
      </c>
      <c r="DI51">
        <v>-0.217</v>
      </c>
      <c r="DJ51">
        <v>376</v>
      </c>
      <c r="DK51">
        <v>3</v>
      </c>
      <c r="DL51">
        <v>0.48</v>
      </c>
      <c r="DM51">
        <v>0.03</v>
      </c>
      <c r="DN51">
        <v>-30.599679999999999</v>
      </c>
      <c r="DO51">
        <v>-4.0526161350843681</v>
      </c>
      <c r="DP51">
        <v>0.3993995194038169</v>
      </c>
      <c r="DQ51">
        <v>0</v>
      </c>
      <c r="DR51">
        <v>1.55621725</v>
      </c>
      <c r="DS51">
        <v>5.461857410881571E-2</v>
      </c>
      <c r="DT51">
        <v>1.045450452855134E-2</v>
      </c>
      <c r="DU51">
        <v>1</v>
      </c>
      <c r="DV51">
        <v>1</v>
      </c>
      <c r="DW51">
        <v>2</v>
      </c>
      <c r="DX51" t="s">
        <v>358</v>
      </c>
      <c r="DY51">
        <v>2.98156</v>
      </c>
      <c r="DZ51">
        <v>2.71549</v>
      </c>
      <c r="EA51">
        <v>8.79437E-2</v>
      </c>
      <c r="EB51">
        <v>9.0039400000000006E-2</v>
      </c>
      <c r="EC51">
        <v>6.77291E-2</v>
      </c>
      <c r="ED51">
        <v>6.2437199999999998E-2</v>
      </c>
      <c r="EE51">
        <v>28800.7</v>
      </c>
      <c r="EF51">
        <v>28864.9</v>
      </c>
      <c r="EG51">
        <v>29356.6</v>
      </c>
      <c r="EH51">
        <v>29341.9</v>
      </c>
      <c r="EI51">
        <v>36278.199999999997</v>
      </c>
      <c r="EJ51">
        <v>36559</v>
      </c>
      <c r="EK51">
        <v>41357.800000000003</v>
      </c>
      <c r="EL51">
        <v>41785.4</v>
      </c>
      <c r="EM51">
        <v>1.9501500000000001</v>
      </c>
      <c r="EN51">
        <v>2.0810200000000001</v>
      </c>
      <c r="EO51">
        <v>3.0018400000000001E-2</v>
      </c>
      <c r="EP51">
        <v>0</v>
      </c>
      <c r="EQ51">
        <v>21.5321</v>
      </c>
      <c r="ER51">
        <v>999.9</v>
      </c>
      <c r="ES51">
        <v>30.7</v>
      </c>
      <c r="ET51">
        <v>32.799999999999997</v>
      </c>
      <c r="EU51">
        <v>22.500299999999999</v>
      </c>
      <c r="EV51">
        <v>61.2898</v>
      </c>
      <c r="EW51">
        <v>27.944700000000001</v>
      </c>
      <c r="EX51">
        <v>2</v>
      </c>
      <c r="EY51">
        <v>6.0747000000000002E-2</v>
      </c>
      <c r="EZ51">
        <v>5.72898</v>
      </c>
      <c r="FA51">
        <v>20.2972</v>
      </c>
      <c r="FB51">
        <v>5.2199900000000001</v>
      </c>
      <c r="FC51">
        <v>12.0159</v>
      </c>
      <c r="FD51">
        <v>4.9893000000000001</v>
      </c>
      <c r="FE51">
        <v>3.2883800000000001</v>
      </c>
      <c r="FF51">
        <v>9999</v>
      </c>
      <c r="FG51">
        <v>9999</v>
      </c>
      <c r="FH51">
        <v>9999</v>
      </c>
      <c r="FI51">
        <v>149</v>
      </c>
      <c r="FJ51">
        <v>1.8672299999999999</v>
      </c>
      <c r="FK51">
        <v>1.8663000000000001</v>
      </c>
      <c r="FL51">
        <v>1.8658300000000001</v>
      </c>
      <c r="FM51">
        <v>1.8656900000000001</v>
      </c>
      <c r="FN51">
        <v>1.8675200000000001</v>
      </c>
      <c r="FO51">
        <v>1.87001</v>
      </c>
      <c r="FP51">
        <v>1.8686799999999999</v>
      </c>
      <c r="FQ51">
        <v>1.87012</v>
      </c>
      <c r="FR51">
        <v>0</v>
      </c>
      <c r="FS51">
        <v>0</v>
      </c>
      <c r="FT51">
        <v>0</v>
      </c>
      <c r="FU51">
        <v>0</v>
      </c>
      <c r="FV51" t="s">
        <v>355</v>
      </c>
      <c r="FW51" t="s">
        <v>356</v>
      </c>
      <c r="FX51" t="s">
        <v>357</v>
      </c>
      <c r="FY51" t="s">
        <v>357</v>
      </c>
      <c r="FZ51" t="s">
        <v>357</v>
      </c>
      <c r="GA51" t="s">
        <v>357</v>
      </c>
      <c r="GB51">
        <v>0</v>
      </c>
      <c r="GC51">
        <v>100</v>
      </c>
      <c r="GD51">
        <v>100</v>
      </c>
      <c r="GE51">
        <v>-5.0279999999999996</v>
      </c>
      <c r="GF51">
        <v>-8.7099999999999997E-2</v>
      </c>
      <c r="GG51">
        <v>-2.503340474207266</v>
      </c>
      <c r="GH51">
        <v>-4.5370224319852123E-3</v>
      </c>
      <c r="GI51">
        <v>-4.9080629379835182E-8</v>
      </c>
      <c r="GJ51">
        <v>3.9107113039945142E-11</v>
      </c>
      <c r="GK51">
        <v>-0.24027569774738661</v>
      </c>
      <c r="GL51">
        <v>-9.8915185991042508E-3</v>
      </c>
      <c r="GM51">
        <v>1.6388810510473959E-3</v>
      </c>
      <c r="GN51">
        <v>-3.5488373745853083E-5</v>
      </c>
      <c r="GO51">
        <v>4</v>
      </c>
      <c r="GP51">
        <v>2428</v>
      </c>
      <c r="GQ51">
        <v>1</v>
      </c>
      <c r="GR51">
        <v>23</v>
      </c>
      <c r="GS51">
        <v>3022</v>
      </c>
      <c r="GT51">
        <v>3021.8</v>
      </c>
      <c r="GU51">
        <v>1.7456100000000001</v>
      </c>
      <c r="GV51">
        <v>2.2277800000000001</v>
      </c>
      <c r="GW51">
        <v>1.94702</v>
      </c>
      <c r="GX51">
        <v>2.8283700000000001</v>
      </c>
      <c r="GY51">
        <v>2.19482</v>
      </c>
      <c r="GZ51">
        <v>2.34985</v>
      </c>
      <c r="HA51">
        <v>36.7654</v>
      </c>
      <c r="HB51">
        <v>14.727399999999999</v>
      </c>
      <c r="HC51">
        <v>18</v>
      </c>
      <c r="HD51">
        <v>525.22699999999998</v>
      </c>
      <c r="HE51">
        <v>571.21199999999999</v>
      </c>
      <c r="HF51">
        <v>14.6128</v>
      </c>
      <c r="HG51">
        <v>27.833500000000001</v>
      </c>
      <c r="HH51">
        <v>30.001000000000001</v>
      </c>
      <c r="HI51">
        <v>27.7378</v>
      </c>
      <c r="HJ51">
        <v>27.649699999999999</v>
      </c>
      <c r="HK51">
        <v>34.946399999999997</v>
      </c>
      <c r="HL51">
        <v>21.686199999999999</v>
      </c>
      <c r="HM51">
        <v>29.150700000000001</v>
      </c>
      <c r="HN51">
        <v>14.583399999999999</v>
      </c>
      <c r="HO51">
        <v>607.44500000000005</v>
      </c>
      <c r="HP51">
        <v>16.953499999999998</v>
      </c>
      <c r="HQ51">
        <v>100.399</v>
      </c>
      <c r="HR51">
        <v>100.381</v>
      </c>
    </row>
    <row r="52" spans="1:226" x14ac:dyDescent="0.2">
      <c r="A52">
        <v>377</v>
      </c>
      <c r="B52">
        <v>1657645148.5</v>
      </c>
      <c r="C52">
        <v>5111.4000000953674</v>
      </c>
      <c r="D52" t="s">
        <v>430</v>
      </c>
      <c r="E52" t="s">
        <v>431</v>
      </c>
      <c r="F52">
        <v>5</v>
      </c>
      <c r="G52" t="s">
        <v>1480</v>
      </c>
      <c r="H52" t="s">
        <v>351</v>
      </c>
      <c r="I52">
        <v>1657645140.7142861</v>
      </c>
      <c r="J52">
        <f t="shared" si="0"/>
        <v>2.4147436997489446E-3</v>
      </c>
      <c r="K52">
        <f t="shared" si="1"/>
        <v>2.4147436997489446</v>
      </c>
      <c r="L52">
        <f t="shared" si="2"/>
        <v>17.333764928801674</v>
      </c>
      <c r="M52">
        <f t="shared" si="3"/>
        <v>540.45964285714285</v>
      </c>
      <c r="N52">
        <f t="shared" si="4"/>
        <v>284.62244849186976</v>
      </c>
      <c r="O52">
        <f t="shared" si="5"/>
        <v>19.428268205529765</v>
      </c>
      <c r="P52">
        <f t="shared" si="6"/>
        <v>36.891661045468588</v>
      </c>
      <c r="Q52">
        <f t="shared" si="7"/>
        <v>0.11687910432341558</v>
      </c>
      <c r="R52">
        <f t="shared" si="8"/>
        <v>2.8358334847807893</v>
      </c>
      <c r="S52">
        <f t="shared" si="9"/>
        <v>0.11426739967388592</v>
      </c>
      <c r="T52">
        <f t="shared" si="10"/>
        <v>7.1646915395582961E-2</v>
      </c>
      <c r="U52">
        <f t="shared" si="11"/>
        <v>321.51216535714281</v>
      </c>
      <c r="V52">
        <f t="shared" si="12"/>
        <v>22.431850080017966</v>
      </c>
      <c r="W52">
        <f t="shared" si="13"/>
        <v>22.030414285714279</v>
      </c>
      <c r="X52">
        <f t="shared" si="14"/>
        <v>2.6584327770272536</v>
      </c>
      <c r="Y52">
        <f t="shared" si="15"/>
        <v>50.006032086953333</v>
      </c>
      <c r="Z52">
        <f t="shared" si="16"/>
        <v>1.2573145917384942</v>
      </c>
      <c r="AA52">
        <f t="shared" si="17"/>
        <v>2.5143258508337638</v>
      </c>
      <c r="AB52">
        <f t="shared" si="18"/>
        <v>1.4011181852887593</v>
      </c>
      <c r="AC52">
        <f t="shared" si="19"/>
        <v>-106.49019715892845</v>
      </c>
      <c r="AD52">
        <f t="shared" si="20"/>
        <v>-139.26008468912383</v>
      </c>
      <c r="AE52">
        <f t="shared" si="21"/>
        <v>-10.033344474897364</v>
      </c>
      <c r="AF52">
        <f t="shared" si="22"/>
        <v>65.728539034193147</v>
      </c>
      <c r="AG52">
        <f t="shared" si="23"/>
        <v>46.464503714585149</v>
      </c>
      <c r="AH52">
        <f t="shared" si="24"/>
        <v>2.4280283996581629</v>
      </c>
      <c r="AI52">
        <f t="shared" si="25"/>
        <v>17.333764928801674</v>
      </c>
      <c r="AJ52">
        <v>598.65112073706644</v>
      </c>
      <c r="AK52">
        <v>575.09159393939399</v>
      </c>
      <c r="AL52">
        <v>3.35822730600949</v>
      </c>
      <c r="AM52">
        <v>64.475935062863428</v>
      </c>
      <c r="AN52">
        <f t="shared" si="26"/>
        <v>2.4147436997489446</v>
      </c>
      <c r="AO52">
        <v>16.862449168036189</v>
      </c>
      <c r="AP52">
        <v>18.407922424242422</v>
      </c>
      <c r="AQ52">
        <v>-1.7279625621993049E-5</v>
      </c>
      <c r="AR52">
        <v>77.596500056560814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36732.483980277102</v>
      </c>
      <c r="AX52">
        <f t="shared" si="30"/>
        <v>1999.975714285714</v>
      </c>
      <c r="AY52">
        <f t="shared" si="31"/>
        <v>1681.1796214285712</v>
      </c>
      <c r="AZ52">
        <f t="shared" si="32"/>
        <v>0.84060001800021855</v>
      </c>
      <c r="BA52">
        <f t="shared" si="33"/>
        <v>0.16075803474042183</v>
      </c>
      <c r="BB52">
        <v>3.26</v>
      </c>
      <c r="BC52">
        <v>0.5</v>
      </c>
      <c r="BD52" t="s">
        <v>352</v>
      </c>
      <c r="BE52">
        <v>2</v>
      </c>
      <c r="BF52" t="b">
        <v>1</v>
      </c>
      <c r="BG52">
        <v>1657645140.7142861</v>
      </c>
      <c r="BH52">
        <v>540.45964285714285</v>
      </c>
      <c r="BI52">
        <v>571.60942857142857</v>
      </c>
      <c r="BJ52">
        <v>18.419550000000001</v>
      </c>
      <c r="BK52">
        <v>16.86566785714286</v>
      </c>
      <c r="BL52">
        <v>545.44589285714278</v>
      </c>
      <c r="BM52">
        <v>18.506525</v>
      </c>
      <c r="BN52">
        <v>500.01057142857138</v>
      </c>
      <c r="BO52">
        <v>68.159757142857146</v>
      </c>
      <c r="BP52">
        <v>0.1000316</v>
      </c>
      <c r="BQ52">
        <v>21.119535714285721</v>
      </c>
      <c r="BR52">
        <v>22.030414285714279</v>
      </c>
      <c r="BS52">
        <v>999.9000000000002</v>
      </c>
      <c r="BT52">
        <v>0</v>
      </c>
      <c r="BU52">
        <v>0</v>
      </c>
      <c r="BV52">
        <v>9991.7617857142868</v>
      </c>
      <c r="BW52">
        <v>0</v>
      </c>
      <c r="BX52">
        <v>1847.3975</v>
      </c>
      <c r="BY52">
        <v>-31.14979285714286</v>
      </c>
      <c r="BZ52">
        <v>550.60132142857151</v>
      </c>
      <c r="CA52">
        <v>581.41535714285715</v>
      </c>
      <c r="CB52">
        <v>1.553885714285715</v>
      </c>
      <c r="CC52">
        <v>571.60942857142857</v>
      </c>
      <c r="CD52">
        <v>16.86566785714286</v>
      </c>
      <c r="CE52">
        <v>1.2554725</v>
      </c>
      <c r="CF52">
        <v>1.1495596428571431</v>
      </c>
      <c r="CG52">
        <v>10.276125</v>
      </c>
      <c r="CH52">
        <v>8.9638796428571421</v>
      </c>
      <c r="CI52">
        <v>1999.975714285714</v>
      </c>
      <c r="CJ52">
        <v>0.97999817857142879</v>
      </c>
      <c r="CK52">
        <v>2.0001821428571431E-2</v>
      </c>
      <c r="CL52">
        <v>0</v>
      </c>
      <c r="CM52">
        <v>2.2185714285714289</v>
      </c>
      <c r="CN52">
        <v>0</v>
      </c>
      <c r="CO52">
        <v>6654.551071428572</v>
      </c>
      <c r="CP52">
        <v>16749.24285714285</v>
      </c>
      <c r="CQ52">
        <v>37.561999999999998</v>
      </c>
      <c r="CR52">
        <v>39.459499999999991</v>
      </c>
      <c r="CS52">
        <v>38.125</v>
      </c>
      <c r="CT52">
        <v>37.811999999999998</v>
      </c>
      <c r="CU52">
        <v>36.436999999999998</v>
      </c>
      <c r="CV52">
        <v>1959.9749999999999</v>
      </c>
      <c r="CW52">
        <v>40.000714285714288</v>
      </c>
      <c r="CX52">
        <v>0</v>
      </c>
      <c r="CY52">
        <v>1657645148.4000001</v>
      </c>
      <c r="CZ52">
        <v>0</v>
      </c>
      <c r="DA52">
        <v>0</v>
      </c>
      <c r="DB52" t="s">
        <v>353</v>
      </c>
      <c r="DC52">
        <v>1657463822.5999999</v>
      </c>
      <c r="DD52">
        <v>1657463835.0999999</v>
      </c>
      <c r="DE52">
        <v>0</v>
      </c>
      <c r="DF52">
        <v>-2.657</v>
      </c>
      <c r="DG52">
        <v>-13.192</v>
      </c>
      <c r="DH52">
        <v>-3.9239999999999999</v>
      </c>
      <c r="DI52">
        <v>-0.217</v>
      </c>
      <c r="DJ52">
        <v>376</v>
      </c>
      <c r="DK52">
        <v>3</v>
      </c>
      <c r="DL52">
        <v>0.48</v>
      </c>
      <c r="DM52">
        <v>0.03</v>
      </c>
      <c r="DN52">
        <v>-30.941604878048778</v>
      </c>
      <c r="DO52">
        <v>-4.5703567944251109</v>
      </c>
      <c r="DP52">
        <v>0.45382386287280019</v>
      </c>
      <c r="DQ52">
        <v>0</v>
      </c>
      <c r="DR52">
        <v>1.552993414634146</v>
      </c>
      <c r="DS52">
        <v>-2.2852264808364688E-2</v>
      </c>
      <c r="DT52">
        <v>1.3046562879717409E-2</v>
      </c>
      <c r="DU52">
        <v>1</v>
      </c>
      <c r="DV52">
        <v>1</v>
      </c>
      <c r="DW52">
        <v>2</v>
      </c>
      <c r="DX52" t="s">
        <v>358</v>
      </c>
      <c r="DY52">
        <v>2.9815999999999998</v>
      </c>
      <c r="DZ52">
        <v>2.71556</v>
      </c>
      <c r="EA52">
        <v>8.9825199999999994E-2</v>
      </c>
      <c r="EB52">
        <v>9.1887200000000002E-2</v>
      </c>
      <c r="EC52">
        <v>6.7720000000000002E-2</v>
      </c>
      <c r="ED52">
        <v>6.2519400000000003E-2</v>
      </c>
      <c r="EE52">
        <v>28741.200000000001</v>
      </c>
      <c r="EF52">
        <v>28805.599999999999</v>
      </c>
      <c r="EG52">
        <v>29356.6</v>
      </c>
      <c r="EH52">
        <v>29341.200000000001</v>
      </c>
      <c r="EI52">
        <v>36278.400000000001</v>
      </c>
      <c r="EJ52">
        <v>36555</v>
      </c>
      <c r="EK52">
        <v>41357.599999999999</v>
      </c>
      <c r="EL52">
        <v>41784.5</v>
      </c>
      <c r="EM52">
        <v>1.9498</v>
      </c>
      <c r="EN52">
        <v>2.0808499999999999</v>
      </c>
      <c r="EO52">
        <v>2.9966199999999998E-2</v>
      </c>
      <c r="EP52">
        <v>0</v>
      </c>
      <c r="EQ52">
        <v>21.542100000000001</v>
      </c>
      <c r="ER52">
        <v>999.9</v>
      </c>
      <c r="ES52">
        <v>30.7</v>
      </c>
      <c r="ET52">
        <v>32.799999999999997</v>
      </c>
      <c r="EU52">
        <v>22.4984</v>
      </c>
      <c r="EV52">
        <v>61.5398</v>
      </c>
      <c r="EW52">
        <v>27.880600000000001</v>
      </c>
      <c r="EX52">
        <v>2</v>
      </c>
      <c r="EY52">
        <v>6.1890199999999999E-2</v>
      </c>
      <c r="EZ52">
        <v>5.8042699999999998</v>
      </c>
      <c r="FA52">
        <v>20.294699999999999</v>
      </c>
      <c r="FB52">
        <v>5.2208800000000002</v>
      </c>
      <c r="FC52">
        <v>12.0158</v>
      </c>
      <c r="FD52">
        <v>4.9897999999999998</v>
      </c>
      <c r="FE52">
        <v>3.2885300000000002</v>
      </c>
      <c r="FF52">
        <v>9999</v>
      </c>
      <c r="FG52">
        <v>9999</v>
      </c>
      <c r="FH52">
        <v>9999</v>
      </c>
      <c r="FI52">
        <v>149</v>
      </c>
      <c r="FJ52">
        <v>1.8672200000000001</v>
      </c>
      <c r="FK52">
        <v>1.8663000000000001</v>
      </c>
      <c r="FL52">
        <v>1.86581</v>
      </c>
      <c r="FM52">
        <v>1.8656900000000001</v>
      </c>
      <c r="FN52">
        <v>1.8675200000000001</v>
      </c>
      <c r="FO52">
        <v>1.86999</v>
      </c>
      <c r="FP52">
        <v>1.8686400000000001</v>
      </c>
      <c r="FQ52">
        <v>1.87012</v>
      </c>
      <c r="FR52">
        <v>0</v>
      </c>
      <c r="FS52">
        <v>0</v>
      </c>
      <c r="FT52">
        <v>0</v>
      </c>
      <c r="FU52">
        <v>0</v>
      </c>
      <c r="FV52" t="s">
        <v>355</v>
      </c>
      <c r="FW52" t="s">
        <v>356</v>
      </c>
      <c r="FX52" t="s">
        <v>357</v>
      </c>
      <c r="FY52" t="s">
        <v>357</v>
      </c>
      <c r="FZ52" t="s">
        <v>357</v>
      </c>
      <c r="GA52" t="s">
        <v>357</v>
      </c>
      <c r="GB52">
        <v>0</v>
      </c>
      <c r="GC52">
        <v>100</v>
      </c>
      <c r="GD52">
        <v>100</v>
      </c>
      <c r="GE52">
        <v>-5.1040000000000001</v>
      </c>
      <c r="GF52">
        <v>-8.72E-2</v>
      </c>
      <c r="GG52">
        <v>-2.503340474207266</v>
      </c>
      <c r="GH52">
        <v>-4.5370224319852123E-3</v>
      </c>
      <c r="GI52">
        <v>-4.9080629379835182E-8</v>
      </c>
      <c r="GJ52">
        <v>3.9107113039945142E-11</v>
      </c>
      <c r="GK52">
        <v>-0.24027569774738661</v>
      </c>
      <c r="GL52">
        <v>-9.8915185991042508E-3</v>
      </c>
      <c r="GM52">
        <v>1.6388810510473959E-3</v>
      </c>
      <c r="GN52">
        <v>-3.5488373745853083E-5</v>
      </c>
      <c r="GO52">
        <v>4</v>
      </c>
      <c r="GP52">
        <v>2428</v>
      </c>
      <c r="GQ52">
        <v>1</v>
      </c>
      <c r="GR52">
        <v>23</v>
      </c>
      <c r="GS52">
        <v>3022.1</v>
      </c>
      <c r="GT52">
        <v>3021.9</v>
      </c>
      <c r="GU52">
        <v>1.78345</v>
      </c>
      <c r="GV52">
        <v>2.2265600000000001</v>
      </c>
      <c r="GW52">
        <v>1.94702</v>
      </c>
      <c r="GX52">
        <v>2.8283700000000001</v>
      </c>
      <c r="GY52">
        <v>2.19482</v>
      </c>
      <c r="GZ52">
        <v>2.35229</v>
      </c>
      <c r="HA52">
        <v>36.7654</v>
      </c>
      <c r="HB52">
        <v>14.727399999999999</v>
      </c>
      <c r="HC52">
        <v>18</v>
      </c>
      <c r="HD52">
        <v>525.05700000000002</v>
      </c>
      <c r="HE52">
        <v>571.154</v>
      </c>
      <c r="HF52">
        <v>14.5777</v>
      </c>
      <c r="HG52">
        <v>27.840599999999998</v>
      </c>
      <c r="HH52">
        <v>30.001000000000001</v>
      </c>
      <c r="HI52">
        <v>27.744800000000001</v>
      </c>
      <c r="HJ52">
        <v>27.6568</v>
      </c>
      <c r="HK52">
        <v>35.695500000000003</v>
      </c>
      <c r="HL52">
        <v>21.408999999999999</v>
      </c>
      <c r="HM52">
        <v>29.150700000000001</v>
      </c>
      <c r="HN52">
        <v>14.5526</v>
      </c>
      <c r="HO52">
        <v>620.87</v>
      </c>
      <c r="HP52">
        <v>16.947900000000001</v>
      </c>
      <c r="HQ52">
        <v>100.399</v>
      </c>
      <c r="HR52">
        <v>100.379</v>
      </c>
    </row>
    <row r="53" spans="1:226" x14ac:dyDescent="0.2">
      <c r="A53">
        <v>378</v>
      </c>
      <c r="B53">
        <v>1657645153.5</v>
      </c>
      <c r="C53">
        <v>5116.4000000953674</v>
      </c>
      <c r="D53" t="s">
        <v>432</v>
      </c>
      <c r="E53" t="s">
        <v>433</v>
      </c>
      <c r="F53">
        <v>5</v>
      </c>
      <c r="G53" t="s">
        <v>1480</v>
      </c>
      <c r="H53" t="s">
        <v>351</v>
      </c>
      <c r="I53">
        <v>1657645146</v>
      </c>
      <c r="J53">
        <f t="shared" si="0"/>
        <v>2.3510085322906668E-3</v>
      </c>
      <c r="K53">
        <f t="shared" si="1"/>
        <v>2.3510085322906669</v>
      </c>
      <c r="L53">
        <f t="shared" si="2"/>
        <v>17.550268873622606</v>
      </c>
      <c r="M53">
        <f t="shared" si="3"/>
        <v>557.92125925925927</v>
      </c>
      <c r="N53">
        <f t="shared" si="4"/>
        <v>291.80755399914057</v>
      </c>
      <c r="O53">
        <f t="shared" si="5"/>
        <v>19.918722385575752</v>
      </c>
      <c r="P53">
        <f t="shared" si="6"/>
        <v>38.083588049364721</v>
      </c>
      <c r="Q53">
        <f t="shared" si="7"/>
        <v>0.11364842062100629</v>
      </c>
      <c r="R53">
        <f t="shared" si="8"/>
        <v>2.8365495159788163</v>
      </c>
      <c r="S53">
        <f t="shared" si="9"/>
        <v>0.11117806677201436</v>
      </c>
      <c r="T53">
        <f t="shared" si="10"/>
        <v>6.9703770801820275E-2</v>
      </c>
      <c r="U53">
        <f t="shared" si="11"/>
        <v>321.51338288888877</v>
      </c>
      <c r="V53">
        <f t="shared" si="12"/>
        <v>22.45347711927214</v>
      </c>
      <c r="W53">
        <f t="shared" si="13"/>
        <v>22.033411111111111</v>
      </c>
      <c r="X53">
        <f t="shared" si="14"/>
        <v>2.6589185794151908</v>
      </c>
      <c r="Y53">
        <f t="shared" si="15"/>
        <v>49.973936027093394</v>
      </c>
      <c r="Z53">
        <f t="shared" si="16"/>
        <v>1.2568766164166465</v>
      </c>
      <c r="AA53">
        <f t="shared" si="17"/>
        <v>2.515064284180518</v>
      </c>
      <c r="AB53">
        <f t="shared" si="18"/>
        <v>1.4020419629985443</v>
      </c>
      <c r="AC53">
        <f t="shared" si="19"/>
        <v>-103.6794762740184</v>
      </c>
      <c r="AD53">
        <f t="shared" si="20"/>
        <v>-139.02212790740774</v>
      </c>
      <c r="AE53">
        <f t="shared" si="21"/>
        <v>-10.014068482241022</v>
      </c>
      <c r="AF53">
        <f t="shared" si="22"/>
        <v>68.797710225221607</v>
      </c>
      <c r="AG53">
        <f t="shared" si="23"/>
        <v>47.00620928484004</v>
      </c>
      <c r="AH53">
        <f t="shared" si="24"/>
        <v>2.3903022701271546</v>
      </c>
      <c r="AI53">
        <f t="shared" si="25"/>
        <v>17.550268873622606</v>
      </c>
      <c r="AJ53">
        <v>615.75690789005637</v>
      </c>
      <c r="AK53">
        <v>591.97785454545408</v>
      </c>
      <c r="AL53">
        <v>3.3793469540756358</v>
      </c>
      <c r="AM53">
        <v>64.475935062863428</v>
      </c>
      <c r="AN53">
        <f t="shared" si="26"/>
        <v>2.3510085322906669</v>
      </c>
      <c r="AO53">
        <v>16.918855640444601</v>
      </c>
      <c r="AP53">
        <v>18.423119393939391</v>
      </c>
      <c r="AQ53">
        <v>7.5283279259321509E-5</v>
      </c>
      <c r="AR53">
        <v>77.596500056560814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36744.625701963654</v>
      </c>
      <c r="AX53">
        <f t="shared" si="30"/>
        <v>1999.9833333333329</v>
      </c>
      <c r="AY53">
        <f t="shared" si="31"/>
        <v>1681.1860222222217</v>
      </c>
      <c r="AZ53">
        <f t="shared" si="32"/>
        <v>0.84060001611124535</v>
      </c>
      <c r="BA53">
        <f t="shared" si="33"/>
        <v>0.16075803109470355</v>
      </c>
      <c r="BB53">
        <v>3.26</v>
      </c>
      <c r="BC53">
        <v>0.5</v>
      </c>
      <c r="BD53" t="s">
        <v>352</v>
      </c>
      <c r="BE53">
        <v>2</v>
      </c>
      <c r="BF53" t="b">
        <v>1</v>
      </c>
      <c r="BG53">
        <v>1657645146</v>
      </c>
      <c r="BH53">
        <v>557.92125925925927</v>
      </c>
      <c r="BI53">
        <v>589.43822222222218</v>
      </c>
      <c r="BJ53">
        <v>18.413133333333331</v>
      </c>
      <c r="BK53">
        <v>16.883381481481479</v>
      </c>
      <c r="BL53">
        <v>562.98740740740743</v>
      </c>
      <c r="BM53">
        <v>18.500196296296298</v>
      </c>
      <c r="BN53">
        <v>500.00940740740742</v>
      </c>
      <c r="BO53">
        <v>68.159803703703702</v>
      </c>
      <c r="BP53">
        <v>9.9986396296296298E-2</v>
      </c>
      <c r="BQ53">
        <v>21.124318518518521</v>
      </c>
      <c r="BR53">
        <v>22.033411111111111</v>
      </c>
      <c r="BS53">
        <v>999.90000000000009</v>
      </c>
      <c r="BT53">
        <v>0</v>
      </c>
      <c r="BU53">
        <v>0</v>
      </c>
      <c r="BV53">
        <v>9995.3670370370364</v>
      </c>
      <c r="BW53">
        <v>0</v>
      </c>
      <c r="BX53">
        <v>1848.257037037037</v>
      </c>
      <c r="BY53">
        <v>-31.51695185185185</v>
      </c>
      <c r="BZ53">
        <v>568.38711111111104</v>
      </c>
      <c r="CA53">
        <v>599.56137037037035</v>
      </c>
      <c r="CB53">
        <v>1.5297559259259259</v>
      </c>
      <c r="CC53">
        <v>589.43822222222218</v>
      </c>
      <c r="CD53">
        <v>16.883381481481479</v>
      </c>
      <c r="CE53">
        <v>1.255036666666667</v>
      </c>
      <c r="CF53">
        <v>1.1507674074074079</v>
      </c>
      <c r="CG53">
        <v>10.27091111111111</v>
      </c>
      <c r="CH53">
        <v>8.9794122222222228</v>
      </c>
      <c r="CI53">
        <v>1999.9833333333329</v>
      </c>
      <c r="CJ53">
        <v>0.97999822222222244</v>
      </c>
      <c r="CK53">
        <v>2.0001777777777782E-2</v>
      </c>
      <c r="CL53">
        <v>0</v>
      </c>
      <c r="CM53">
        <v>2.2420148148148149</v>
      </c>
      <c r="CN53">
        <v>0</v>
      </c>
      <c r="CO53">
        <v>6664.9277777777788</v>
      </c>
      <c r="CP53">
        <v>16749.31111111111</v>
      </c>
      <c r="CQ53">
        <v>37.561999999999998</v>
      </c>
      <c r="CR53">
        <v>39.453333333333333</v>
      </c>
      <c r="CS53">
        <v>38.125</v>
      </c>
      <c r="CT53">
        <v>37.81433333333333</v>
      </c>
      <c r="CU53">
        <v>36.436999999999998</v>
      </c>
      <c r="CV53">
        <v>1959.982592592592</v>
      </c>
      <c r="CW53">
        <v>40.000740740740738</v>
      </c>
      <c r="CX53">
        <v>0</v>
      </c>
      <c r="CY53">
        <v>1657645153.8</v>
      </c>
      <c r="CZ53">
        <v>0</v>
      </c>
      <c r="DA53">
        <v>0</v>
      </c>
      <c r="DB53" t="s">
        <v>353</v>
      </c>
      <c r="DC53">
        <v>1657463822.5999999</v>
      </c>
      <c r="DD53">
        <v>1657463835.0999999</v>
      </c>
      <c r="DE53">
        <v>0</v>
      </c>
      <c r="DF53">
        <v>-2.657</v>
      </c>
      <c r="DG53">
        <v>-13.192</v>
      </c>
      <c r="DH53">
        <v>-3.9239999999999999</v>
      </c>
      <c r="DI53">
        <v>-0.217</v>
      </c>
      <c r="DJ53">
        <v>376</v>
      </c>
      <c r="DK53">
        <v>3</v>
      </c>
      <c r="DL53">
        <v>0.48</v>
      </c>
      <c r="DM53">
        <v>0.03</v>
      </c>
      <c r="DN53">
        <v>-31.29265365853659</v>
      </c>
      <c r="DO53">
        <v>-4.1277951219512232</v>
      </c>
      <c r="DP53">
        <v>0.411212989199776</v>
      </c>
      <c r="DQ53">
        <v>0</v>
      </c>
      <c r="DR53">
        <v>1.538310731707317</v>
      </c>
      <c r="DS53">
        <v>-0.25690473867595792</v>
      </c>
      <c r="DT53">
        <v>3.1337992245853749E-2</v>
      </c>
      <c r="DU53">
        <v>0</v>
      </c>
      <c r="DV53">
        <v>0</v>
      </c>
      <c r="DW53">
        <v>2</v>
      </c>
      <c r="DX53" t="s">
        <v>359</v>
      </c>
      <c r="DY53">
        <v>2.98149</v>
      </c>
      <c r="DZ53">
        <v>2.7155399999999998</v>
      </c>
      <c r="EA53">
        <v>9.1691099999999998E-2</v>
      </c>
      <c r="EB53">
        <v>9.3721399999999996E-2</v>
      </c>
      <c r="EC53">
        <v>6.7767400000000005E-2</v>
      </c>
      <c r="ED53">
        <v>6.2634599999999999E-2</v>
      </c>
      <c r="EE53">
        <v>28681.7</v>
      </c>
      <c r="EF53">
        <v>28746.7</v>
      </c>
      <c r="EG53">
        <v>29356</v>
      </c>
      <c r="EH53">
        <v>29340.6</v>
      </c>
      <c r="EI53">
        <v>36276</v>
      </c>
      <c r="EJ53">
        <v>36550</v>
      </c>
      <c r="EK53">
        <v>41357</v>
      </c>
      <c r="EL53">
        <v>41783.9</v>
      </c>
      <c r="EM53">
        <v>1.9496</v>
      </c>
      <c r="EN53">
        <v>2.0809199999999999</v>
      </c>
      <c r="EO53">
        <v>2.9332899999999999E-2</v>
      </c>
      <c r="EP53">
        <v>0</v>
      </c>
      <c r="EQ53">
        <v>21.552199999999999</v>
      </c>
      <c r="ER53">
        <v>999.9</v>
      </c>
      <c r="ES53">
        <v>30.6</v>
      </c>
      <c r="ET53">
        <v>32.799999999999997</v>
      </c>
      <c r="EU53">
        <v>22.427800000000001</v>
      </c>
      <c r="EV53">
        <v>61.219799999999999</v>
      </c>
      <c r="EW53">
        <v>27.956700000000001</v>
      </c>
      <c r="EX53">
        <v>2</v>
      </c>
      <c r="EY53">
        <v>6.26448E-2</v>
      </c>
      <c r="EZ53">
        <v>5.86381</v>
      </c>
      <c r="FA53">
        <v>20.2927</v>
      </c>
      <c r="FB53">
        <v>5.22058</v>
      </c>
      <c r="FC53">
        <v>12.0159</v>
      </c>
      <c r="FD53">
        <v>4.9896500000000001</v>
      </c>
      <c r="FE53">
        <v>3.2885800000000001</v>
      </c>
      <c r="FF53">
        <v>9999</v>
      </c>
      <c r="FG53">
        <v>9999</v>
      </c>
      <c r="FH53">
        <v>9999</v>
      </c>
      <c r="FI53">
        <v>149</v>
      </c>
      <c r="FJ53">
        <v>1.8672299999999999</v>
      </c>
      <c r="FK53">
        <v>1.8663000000000001</v>
      </c>
      <c r="FL53">
        <v>1.86581</v>
      </c>
      <c r="FM53">
        <v>1.8656900000000001</v>
      </c>
      <c r="FN53">
        <v>1.8675200000000001</v>
      </c>
      <c r="FO53">
        <v>1.86998</v>
      </c>
      <c r="FP53">
        <v>1.86866</v>
      </c>
      <c r="FQ53">
        <v>1.87012</v>
      </c>
      <c r="FR53">
        <v>0</v>
      </c>
      <c r="FS53">
        <v>0</v>
      </c>
      <c r="FT53">
        <v>0</v>
      </c>
      <c r="FU53">
        <v>0</v>
      </c>
      <c r="FV53" t="s">
        <v>355</v>
      </c>
      <c r="FW53" t="s">
        <v>356</v>
      </c>
      <c r="FX53" t="s">
        <v>357</v>
      </c>
      <c r="FY53" t="s">
        <v>357</v>
      </c>
      <c r="FZ53" t="s">
        <v>357</v>
      </c>
      <c r="GA53" t="s">
        <v>357</v>
      </c>
      <c r="GB53">
        <v>0</v>
      </c>
      <c r="GC53">
        <v>100</v>
      </c>
      <c r="GD53">
        <v>100</v>
      </c>
      <c r="GE53">
        <v>-5.18</v>
      </c>
      <c r="GF53">
        <v>-8.6900000000000005E-2</v>
      </c>
      <c r="GG53">
        <v>-2.503340474207266</v>
      </c>
      <c r="GH53">
        <v>-4.5370224319852123E-3</v>
      </c>
      <c r="GI53">
        <v>-4.9080629379835182E-8</v>
      </c>
      <c r="GJ53">
        <v>3.9107113039945142E-11</v>
      </c>
      <c r="GK53">
        <v>-0.24027569774738661</v>
      </c>
      <c r="GL53">
        <v>-9.8915185991042508E-3</v>
      </c>
      <c r="GM53">
        <v>1.6388810510473959E-3</v>
      </c>
      <c r="GN53">
        <v>-3.5488373745853083E-5</v>
      </c>
      <c r="GO53">
        <v>4</v>
      </c>
      <c r="GP53">
        <v>2428</v>
      </c>
      <c r="GQ53">
        <v>1</v>
      </c>
      <c r="GR53">
        <v>23</v>
      </c>
      <c r="GS53">
        <v>3022.2</v>
      </c>
      <c r="GT53">
        <v>3022</v>
      </c>
      <c r="GU53">
        <v>1.8237300000000001</v>
      </c>
      <c r="GV53">
        <v>2.2277800000000001</v>
      </c>
      <c r="GW53">
        <v>1.94702</v>
      </c>
      <c r="GX53">
        <v>2.8283700000000001</v>
      </c>
      <c r="GY53">
        <v>2.19482</v>
      </c>
      <c r="GZ53">
        <v>2.34985</v>
      </c>
      <c r="HA53">
        <v>36.7654</v>
      </c>
      <c r="HB53">
        <v>14.7187</v>
      </c>
      <c r="HC53">
        <v>18</v>
      </c>
      <c r="HD53">
        <v>524.98699999999997</v>
      </c>
      <c r="HE53">
        <v>571.28599999999994</v>
      </c>
      <c r="HF53">
        <v>14.540699999999999</v>
      </c>
      <c r="HG53">
        <v>27.8477</v>
      </c>
      <c r="HH53">
        <v>30.000900000000001</v>
      </c>
      <c r="HI53">
        <v>27.751799999999999</v>
      </c>
      <c r="HJ53">
        <v>27.664400000000001</v>
      </c>
      <c r="HK53">
        <v>36.488900000000001</v>
      </c>
      <c r="HL53">
        <v>21.408999999999999</v>
      </c>
      <c r="HM53">
        <v>29.150700000000001</v>
      </c>
      <c r="HN53">
        <v>14.5198</v>
      </c>
      <c r="HO53">
        <v>640.923</v>
      </c>
      <c r="HP53">
        <v>16.9482</v>
      </c>
      <c r="HQ53">
        <v>100.39700000000001</v>
      </c>
      <c r="HR53">
        <v>100.378</v>
      </c>
    </row>
    <row r="54" spans="1:226" x14ac:dyDescent="0.2">
      <c r="A54">
        <v>379</v>
      </c>
      <c r="B54">
        <v>1657645158.5</v>
      </c>
      <c r="C54">
        <v>5121.4000000953674</v>
      </c>
      <c r="D54" t="s">
        <v>434</v>
      </c>
      <c r="E54" t="s">
        <v>435</v>
      </c>
      <c r="F54">
        <v>5</v>
      </c>
      <c r="G54" t="s">
        <v>1480</v>
      </c>
      <c r="H54" t="s">
        <v>351</v>
      </c>
      <c r="I54">
        <v>1657645150.7142861</v>
      </c>
      <c r="J54">
        <f t="shared" si="0"/>
        <v>2.3527989182037736E-3</v>
      </c>
      <c r="K54">
        <f t="shared" si="1"/>
        <v>2.3527989182037734</v>
      </c>
      <c r="L54">
        <f t="shared" si="2"/>
        <v>17.806182113683146</v>
      </c>
      <c r="M54">
        <f t="shared" si="3"/>
        <v>573.53807142857147</v>
      </c>
      <c r="N54">
        <f t="shared" si="4"/>
        <v>303.51070089922297</v>
      </c>
      <c r="O54">
        <f t="shared" si="5"/>
        <v>20.717618783556585</v>
      </c>
      <c r="P54">
        <f t="shared" si="6"/>
        <v>39.149667825579492</v>
      </c>
      <c r="Q54">
        <f t="shared" si="7"/>
        <v>0.11374790233750665</v>
      </c>
      <c r="R54">
        <f t="shared" si="8"/>
        <v>2.8353209583776784</v>
      </c>
      <c r="S54">
        <f t="shared" si="9"/>
        <v>0.11127222537754898</v>
      </c>
      <c r="T54">
        <f t="shared" si="10"/>
        <v>6.9763082824257985E-2</v>
      </c>
      <c r="U54">
        <f t="shared" si="11"/>
        <v>321.51438835714288</v>
      </c>
      <c r="V54">
        <f t="shared" si="12"/>
        <v>22.45661379658026</v>
      </c>
      <c r="W54">
        <f t="shared" si="13"/>
        <v>22.034942857142859</v>
      </c>
      <c r="X54">
        <f t="shared" si="14"/>
        <v>2.6591669141379994</v>
      </c>
      <c r="Y54">
        <f t="shared" si="15"/>
        <v>49.979264108247101</v>
      </c>
      <c r="Z54">
        <f t="shared" si="16"/>
        <v>1.2572481772169575</v>
      </c>
      <c r="AA54">
        <f t="shared" si="17"/>
        <v>2.5155395935681621</v>
      </c>
      <c r="AB54">
        <f t="shared" si="18"/>
        <v>1.401918736921042</v>
      </c>
      <c r="AC54">
        <f t="shared" si="19"/>
        <v>-103.75843229278641</v>
      </c>
      <c r="AD54">
        <f t="shared" si="20"/>
        <v>-138.72557180393932</v>
      </c>
      <c r="AE54">
        <f t="shared" si="21"/>
        <v>-9.9972713575412868</v>
      </c>
      <c r="AF54">
        <f t="shared" si="22"/>
        <v>69.033112902875843</v>
      </c>
      <c r="AG54">
        <f t="shared" si="23"/>
        <v>47.378967492185033</v>
      </c>
      <c r="AH54">
        <f t="shared" si="24"/>
        <v>2.3561589421113451</v>
      </c>
      <c r="AI54">
        <f t="shared" si="25"/>
        <v>17.806182113683146</v>
      </c>
      <c r="AJ54">
        <v>632.98080791503855</v>
      </c>
      <c r="AK54">
        <v>608.98734545454533</v>
      </c>
      <c r="AL54">
        <v>3.3915967896450581</v>
      </c>
      <c r="AM54">
        <v>64.475935062863428</v>
      </c>
      <c r="AN54">
        <f t="shared" si="26"/>
        <v>2.3527989182037734</v>
      </c>
      <c r="AO54">
        <v>16.939944451668499</v>
      </c>
      <c r="AP54">
        <v>18.438869696969689</v>
      </c>
      <c r="AQ54">
        <v>1.5761821869396139E-3</v>
      </c>
      <c r="AR54">
        <v>77.596500056560814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36722.388540063264</v>
      </c>
      <c r="AX54">
        <f t="shared" si="30"/>
        <v>1999.9896428571431</v>
      </c>
      <c r="AY54">
        <f t="shared" si="31"/>
        <v>1681.1913214285714</v>
      </c>
      <c r="AZ54">
        <f t="shared" si="32"/>
        <v>0.84060001382150007</v>
      </c>
      <c r="BA54">
        <f t="shared" si="33"/>
        <v>0.16075802667549527</v>
      </c>
      <c r="BB54">
        <v>3.26</v>
      </c>
      <c r="BC54">
        <v>0.5</v>
      </c>
      <c r="BD54" t="s">
        <v>352</v>
      </c>
      <c r="BE54">
        <v>2</v>
      </c>
      <c r="BF54" t="b">
        <v>1</v>
      </c>
      <c r="BG54">
        <v>1657645150.7142861</v>
      </c>
      <c r="BH54">
        <v>573.53807142857147</v>
      </c>
      <c r="BI54">
        <v>605.31024999999988</v>
      </c>
      <c r="BJ54">
        <v>18.418539285714289</v>
      </c>
      <c r="BK54">
        <v>16.91061785714286</v>
      </c>
      <c r="BL54">
        <v>578.67582142857157</v>
      </c>
      <c r="BM54">
        <v>18.505517857142859</v>
      </c>
      <c r="BN54">
        <v>499.99978571428568</v>
      </c>
      <c r="BO54">
        <v>68.159935714285723</v>
      </c>
      <c r="BP54">
        <v>9.9992921428571441E-2</v>
      </c>
      <c r="BQ54">
        <v>21.12739642857143</v>
      </c>
      <c r="BR54">
        <v>22.034942857142859</v>
      </c>
      <c r="BS54">
        <v>999.9000000000002</v>
      </c>
      <c r="BT54">
        <v>0</v>
      </c>
      <c r="BU54">
        <v>0</v>
      </c>
      <c r="BV54">
        <v>9989.1503571428566</v>
      </c>
      <c r="BW54">
        <v>0</v>
      </c>
      <c r="BX54">
        <v>1848.440357142857</v>
      </c>
      <c r="BY54">
        <v>-31.772099999999998</v>
      </c>
      <c r="BZ54">
        <v>584.30025000000001</v>
      </c>
      <c r="CA54">
        <v>615.72296428571428</v>
      </c>
      <c r="CB54">
        <v>1.5079242857142861</v>
      </c>
      <c r="CC54">
        <v>605.31024999999988</v>
      </c>
      <c r="CD54">
        <v>16.91061785714286</v>
      </c>
      <c r="CE54">
        <v>1.255406428571429</v>
      </c>
      <c r="CF54">
        <v>1.1526257142857139</v>
      </c>
      <c r="CG54">
        <v>10.275325</v>
      </c>
      <c r="CH54">
        <v>9.0033182142857147</v>
      </c>
      <c r="CI54">
        <v>1999.9896428571431</v>
      </c>
      <c r="CJ54">
        <v>0.97999817857142879</v>
      </c>
      <c r="CK54">
        <v>2.0001821428571431E-2</v>
      </c>
      <c r="CL54">
        <v>0</v>
      </c>
      <c r="CM54">
        <v>2.3475035714285708</v>
      </c>
      <c r="CN54">
        <v>0</v>
      </c>
      <c r="CO54">
        <v>6673.1460714285713</v>
      </c>
      <c r="CP54">
        <v>16749.364285714291</v>
      </c>
      <c r="CQ54">
        <v>37.561999999999998</v>
      </c>
      <c r="CR54">
        <v>39.448249999999987</v>
      </c>
      <c r="CS54">
        <v>38.125</v>
      </c>
      <c r="CT54">
        <v>37.823249999999987</v>
      </c>
      <c r="CU54">
        <v>36.436999999999998</v>
      </c>
      <c r="CV54">
        <v>1959.9889285714289</v>
      </c>
      <c r="CW54">
        <v>40.000714285714288</v>
      </c>
      <c r="CX54">
        <v>0</v>
      </c>
      <c r="CY54">
        <v>1657645158.5999999</v>
      </c>
      <c r="CZ54">
        <v>0</v>
      </c>
      <c r="DA54">
        <v>0</v>
      </c>
      <c r="DB54" t="s">
        <v>353</v>
      </c>
      <c r="DC54">
        <v>1657463822.5999999</v>
      </c>
      <c r="DD54">
        <v>1657463835.0999999</v>
      </c>
      <c r="DE54">
        <v>0</v>
      </c>
      <c r="DF54">
        <v>-2.657</v>
      </c>
      <c r="DG54">
        <v>-13.192</v>
      </c>
      <c r="DH54">
        <v>-3.9239999999999999</v>
      </c>
      <c r="DI54">
        <v>-0.217</v>
      </c>
      <c r="DJ54">
        <v>376</v>
      </c>
      <c r="DK54">
        <v>3</v>
      </c>
      <c r="DL54">
        <v>0.48</v>
      </c>
      <c r="DM54">
        <v>0.03</v>
      </c>
      <c r="DN54">
        <v>-31.558019512195131</v>
      </c>
      <c r="DO54">
        <v>-3.504119163763133</v>
      </c>
      <c r="DP54">
        <v>0.34807729322421838</v>
      </c>
      <c r="DQ54">
        <v>0</v>
      </c>
      <c r="DR54">
        <v>1.526610731707317</v>
      </c>
      <c r="DS54">
        <v>-0.33551811846689977</v>
      </c>
      <c r="DT54">
        <v>3.5289240078503578E-2</v>
      </c>
      <c r="DU54">
        <v>0</v>
      </c>
      <c r="DV54">
        <v>0</v>
      </c>
      <c r="DW54">
        <v>2</v>
      </c>
      <c r="DX54" t="s">
        <v>359</v>
      </c>
      <c r="DY54">
        <v>2.9815200000000002</v>
      </c>
      <c r="DZ54">
        <v>2.7153999999999998</v>
      </c>
      <c r="EA54">
        <v>9.3543799999999996E-2</v>
      </c>
      <c r="EB54">
        <v>9.5529600000000006E-2</v>
      </c>
      <c r="EC54">
        <v>6.7806699999999998E-2</v>
      </c>
      <c r="ED54">
        <v>6.2639100000000003E-2</v>
      </c>
      <c r="EE54">
        <v>28622.6</v>
      </c>
      <c r="EF54">
        <v>28688.799999999999</v>
      </c>
      <c r="EG54">
        <v>29355.5</v>
      </c>
      <c r="EH54">
        <v>29340</v>
      </c>
      <c r="EI54">
        <v>36273.9</v>
      </c>
      <c r="EJ54">
        <v>36549</v>
      </c>
      <c r="EK54">
        <v>41356.300000000003</v>
      </c>
      <c r="EL54">
        <v>41783</v>
      </c>
      <c r="EM54">
        <v>1.94963</v>
      </c>
      <c r="EN54">
        <v>2.08073</v>
      </c>
      <c r="EO54">
        <v>2.9072199999999999E-2</v>
      </c>
      <c r="EP54">
        <v>0</v>
      </c>
      <c r="EQ54">
        <v>21.5627</v>
      </c>
      <c r="ER54">
        <v>999.9</v>
      </c>
      <c r="ES54">
        <v>30.6</v>
      </c>
      <c r="ET54">
        <v>32.799999999999997</v>
      </c>
      <c r="EU54">
        <v>22.428699999999999</v>
      </c>
      <c r="EV54">
        <v>61.439799999999998</v>
      </c>
      <c r="EW54">
        <v>27.9407</v>
      </c>
      <c r="EX54">
        <v>2</v>
      </c>
      <c r="EY54">
        <v>6.3340999999999995E-2</v>
      </c>
      <c r="EZ54">
        <v>5.9099899999999996</v>
      </c>
      <c r="FA54">
        <v>20.2913</v>
      </c>
      <c r="FB54">
        <v>5.2196899999999999</v>
      </c>
      <c r="FC54">
        <v>12.0159</v>
      </c>
      <c r="FD54">
        <v>4.9892500000000002</v>
      </c>
      <c r="FE54">
        <v>3.2884199999999999</v>
      </c>
      <c r="FF54">
        <v>9999</v>
      </c>
      <c r="FG54">
        <v>9999</v>
      </c>
      <c r="FH54">
        <v>9999</v>
      </c>
      <c r="FI54">
        <v>149</v>
      </c>
      <c r="FJ54">
        <v>1.8672299999999999</v>
      </c>
      <c r="FK54">
        <v>1.8663000000000001</v>
      </c>
      <c r="FL54">
        <v>1.8657999999999999</v>
      </c>
      <c r="FM54">
        <v>1.8656900000000001</v>
      </c>
      <c r="FN54">
        <v>1.8675200000000001</v>
      </c>
      <c r="FO54">
        <v>1.8699699999999999</v>
      </c>
      <c r="FP54">
        <v>1.86863</v>
      </c>
      <c r="FQ54">
        <v>1.8701099999999999</v>
      </c>
      <c r="FR54">
        <v>0</v>
      </c>
      <c r="FS54">
        <v>0</v>
      </c>
      <c r="FT54">
        <v>0</v>
      </c>
      <c r="FU54">
        <v>0</v>
      </c>
      <c r="FV54" t="s">
        <v>355</v>
      </c>
      <c r="FW54" t="s">
        <v>356</v>
      </c>
      <c r="FX54" t="s">
        <v>357</v>
      </c>
      <c r="FY54" t="s">
        <v>357</v>
      </c>
      <c r="FZ54" t="s">
        <v>357</v>
      </c>
      <c r="GA54" t="s">
        <v>357</v>
      </c>
      <c r="GB54">
        <v>0</v>
      </c>
      <c r="GC54">
        <v>100</v>
      </c>
      <c r="GD54">
        <v>100</v>
      </c>
      <c r="GE54">
        <v>-5.2560000000000002</v>
      </c>
      <c r="GF54">
        <v>-8.6699999999999999E-2</v>
      </c>
      <c r="GG54">
        <v>-2.503340474207266</v>
      </c>
      <c r="GH54">
        <v>-4.5370224319852123E-3</v>
      </c>
      <c r="GI54">
        <v>-4.9080629379835182E-8</v>
      </c>
      <c r="GJ54">
        <v>3.9107113039945142E-11</v>
      </c>
      <c r="GK54">
        <v>-0.24027569774738661</v>
      </c>
      <c r="GL54">
        <v>-9.8915185991042508E-3</v>
      </c>
      <c r="GM54">
        <v>1.6388810510473959E-3</v>
      </c>
      <c r="GN54">
        <v>-3.5488373745853083E-5</v>
      </c>
      <c r="GO54">
        <v>4</v>
      </c>
      <c r="GP54">
        <v>2428</v>
      </c>
      <c r="GQ54">
        <v>1</v>
      </c>
      <c r="GR54">
        <v>23</v>
      </c>
      <c r="GS54">
        <v>3022.3</v>
      </c>
      <c r="GT54">
        <v>3022.1</v>
      </c>
      <c r="GU54">
        <v>1.8591299999999999</v>
      </c>
      <c r="GV54">
        <v>2.2277800000000001</v>
      </c>
      <c r="GW54">
        <v>1.94702</v>
      </c>
      <c r="GX54">
        <v>2.8271500000000001</v>
      </c>
      <c r="GY54">
        <v>2.19482</v>
      </c>
      <c r="GZ54">
        <v>2.3290999999999999</v>
      </c>
      <c r="HA54">
        <v>36.7654</v>
      </c>
      <c r="HB54">
        <v>14.7187</v>
      </c>
      <c r="HC54">
        <v>18</v>
      </c>
      <c r="HD54">
        <v>525.06600000000003</v>
      </c>
      <c r="HE54">
        <v>571.20699999999999</v>
      </c>
      <c r="HF54">
        <v>14.504</v>
      </c>
      <c r="HG54">
        <v>27.854800000000001</v>
      </c>
      <c r="HH54">
        <v>30.000800000000002</v>
      </c>
      <c r="HI54">
        <v>27.758900000000001</v>
      </c>
      <c r="HJ54">
        <v>27.671399999999998</v>
      </c>
      <c r="HK54">
        <v>37.2241</v>
      </c>
      <c r="HL54">
        <v>21.408999999999999</v>
      </c>
      <c r="HM54">
        <v>29.150700000000001</v>
      </c>
      <c r="HN54">
        <v>14.484299999999999</v>
      </c>
      <c r="HO54">
        <v>654.28</v>
      </c>
      <c r="HP54">
        <v>16.9482</v>
      </c>
      <c r="HQ54">
        <v>100.396</v>
      </c>
      <c r="HR54">
        <v>100.375</v>
      </c>
    </row>
    <row r="55" spans="1:226" x14ac:dyDescent="0.2">
      <c r="A55">
        <v>380</v>
      </c>
      <c r="B55">
        <v>1657645163.5</v>
      </c>
      <c r="C55">
        <v>5126.4000000953674</v>
      </c>
      <c r="D55" t="s">
        <v>436</v>
      </c>
      <c r="E55" t="s">
        <v>437</v>
      </c>
      <c r="F55">
        <v>5</v>
      </c>
      <c r="G55" t="s">
        <v>1480</v>
      </c>
      <c r="H55" t="s">
        <v>351</v>
      </c>
      <c r="I55">
        <v>1657645156</v>
      </c>
      <c r="J55">
        <f t="shared" si="0"/>
        <v>2.3470429978521873E-3</v>
      </c>
      <c r="K55">
        <f t="shared" si="1"/>
        <v>2.3470429978521872</v>
      </c>
      <c r="L55">
        <f t="shared" si="2"/>
        <v>18.212031220296971</v>
      </c>
      <c r="M55">
        <f t="shared" si="3"/>
        <v>591.10548148148143</v>
      </c>
      <c r="N55">
        <f t="shared" si="4"/>
        <v>314.1184711151908</v>
      </c>
      <c r="O55">
        <f t="shared" si="5"/>
        <v>21.441728930119258</v>
      </c>
      <c r="P55">
        <f t="shared" si="6"/>
        <v>40.348864102250566</v>
      </c>
      <c r="Q55">
        <f t="shared" si="7"/>
        <v>0.11345271088022661</v>
      </c>
      <c r="R55">
        <f t="shared" si="8"/>
        <v>2.8359243495494439</v>
      </c>
      <c r="S55">
        <f t="shared" si="9"/>
        <v>0.11099022858398562</v>
      </c>
      <c r="T55">
        <f t="shared" si="10"/>
        <v>6.9585685496671615E-2</v>
      </c>
      <c r="U55">
        <f t="shared" si="11"/>
        <v>321.51367844444439</v>
      </c>
      <c r="V55">
        <f t="shared" si="12"/>
        <v>22.45948943890436</v>
      </c>
      <c r="W55">
        <f t="shared" si="13"/>
        <v>22.040377777777771</v>
      </c>
      <c r="X55">
        <f t="shared" si="14"/>
        <v>2.6600482158700376</v>
      </c>
      <c r="Y55">
        <f t="shared" si="15"/>
        <v>50.005117813478442</v>
      </c>
      <c r="Z55">
        <f t="shared" si="16"/>
        <v>1.2580218101365688</v>
      </c>
      <c r="AA55">
        <f t="shared" si="17"/>
        <v>2.515786113791497</v>
      </c>
      <c r="AB55">
        <f t="shared" si="18"/>
        <v>1.4020264057334688</v>
      </c>
      <c r="AC55">
        <f t="shared" si="19"/>
        <v>-103.50459620528146</v>
      </c>
      <c r="AD55">
        <f t="shared" si="20"/>
        <v>-139.3420031676188</v>
      </c>
      <c r="AE55">
        <f t="shared" si="21"/>
        <v>-10.039917643245463</v>
      </c>
      <c r="AF55">
        <f t="shared" si="22"/>
        <v>68.627161428298649</v>
      </c>
      <c r="AG55">
        <f t="shared" si="23"/>
        <v>47.74235408996234</v>
      </c>
      <c r="AH55">
        <f t="shared" si="24"/>
        <v>2.3380993652944739</v>
      </c>
      <c r="AI55">
        <f t="shared" si="25"/>
        <v>18.212031220296971</v>
      </c>
      <c r="AJ55">
        <v>650.16887113283576</v>
      </c>
      <c r="AK55">
        <v>625.94852727272712</v>
      </c>
      <c r="AL55">
        <v>3.3796005336081598</v>
      </c>
      <c r="AM55">
        <v>64.475935062863428</v>
      </c>
      <c r="AN55">
        <f t="shared" si="26"/>
        <v>2.3470429978521872</v>
      </c>
      <c r="AO55">
        <v>16.940027503175571</v>
      </c>
      <c r="AP55">
        <v>18.44094424242423</v>
      </c>
      <c r="AQ55">
        <v>2.7099869791794452E-4</v>
      </c>
      <c r="AR55">
        <v>77.596500056560814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36732.926501830902</v>
      </c>
      <c r="AX55">
        <f t="shared" si="30"/>
        <v>1999.9851851851849</v>
      </c>
      <c r="AY55">
        <f t="shared" si="31"/>
        <v>1681.1875777777775</v>
      </c>
      <c r="AZ55">
        <f t="shared" si="32"/>
        <v>0.84060001555567077</v>
      </c>
      <c r="BA55">
        <f t="shared" si="33"/>
        <v>0.1607580300224446</v>
      </c>
      <c r="BB55">
        <v>3.26</v>
      </c>
      <c r="BC55">
        <v>0.5</v>
      </c>
      <c r="BD55" t="s">
        <v>352</v>
      </c>
      <c r="BE55">
        <v>2</v>
      </c>
      <c r="BF55" t="b">
        <v>1</v>
      </c>
      <c r="BG55">
        <v>1657645156</v>
      </c>
      <c r="BH55">
        <v>591.10548148148143</v>
      </c>
      <c r="BI55">
        <v>623.13537037037031</v>
      </c>
      <c r="BJ55">
        <v>18.429851851851851</v>
      </c>
      <c r="BK55">
        <v>16.933470370370369</v>
      </c>
      <c r="BL55">
        <v>596.32355555555557</v>
      </c>
      <c r="BM55">
        <v>18.51667777777778</v>
      </c>
      <c r="BN55">
        <v>499.988</v>
      </c>
      <c r="BO55">
        <v>68.16008148148147</v>
      </c>
      <c r="BP55">
        <v>9.9925177777777763E-2</v>
      </c>
      <c r="BQ55">
        <v>21.128992592592589</v>
      </c>
      <c r="BR55">
        <v>22.040377777777771</v>
      </c>
      <c r="BS55">
        <v>999.90000000000009</v>
      </c>
      <c r="BT55">
        <v>0</v>
      </c>
      <c r="BU55">
        <v>0</v>
      </c>
      <c r="BV55">
        <v>9992.172592592593</v>
      </c>
      <c r="BW55">
        <v>0</v>
      </c>
      <c r="BX55">
        <v>1846.9833333333329</v>
      </c>
      <c r="BY55">
        <v>-32.029951851851848</v>
      </c>
      <c r="BZ55">
        <v>602.20411111111116</v>
      </c>
      <c r="CA55">
        <v>633.86911111111112</v>
      </c>
      <c r="CB55">
        <v>1.4963840740740739</v>
      </c>
      <c r="CC55">
        <v>623.13537037037031</v>
      </c>
      <c r="CD55">
        <v>16.933470370370369</v>
      </c>
      <c r="CE55">
        <v>1.256179629629629</v>
      </c>
      <c r="CF55">
        <v>1.1541862962962961</v>
      </c>
      <c r="CG55">
        <v>10.28455185185185</v>
      </c>
      <c r="CH55">
        <v>9.0233840740740749</v>
      </c>
      <c r="CI55">
        <v>1999.9851851851849</v>
      </c>
      <c r="CJ55">
        <v>0.97999800000000026</v>
      </c>
      <c r="CK55">
        <v>2.0001999999999999E-2</v>
      </c>
      <c r="CL55">
        <v>0</v>
      </c>
      <c r="CM55">
        <v>2.3357407407407411</v>
      </c>
      <c r="CN55">
        <v>0</v>
      </c>
      <c r="CO55">
        <v>6683.5162962962941</v>
      </c>
      <c r="CP55">
        <v>16749.318518518521</v>
      </c>
      <c r="CQ55">
        <v>37.561999999999998</v>
      </c>
      <c r="CR55">
        <v>39.436999999999991</v>
      </c>
      <c r="CS55">
        <v>38.12266666666666</v>
      </c>
      <c r="CT55">
        <v>37.837666666666657</v>
      </c>
      <c r="CU55">
        <v>36.436999999999998</v>
      </c>
      <c r="CV55">
        <v>1959.9844444444441</v>
      </c>
      <c r="CW55">
        <v>40.000740740740738</v>
      </c>
      <c r="CX55">
        <v>0</v>
      </c>
      <c r="CY55">
        <v>1657645163.4000001</v>
      </c>
      <c r="CZ55">
        <v>0</v>
      </c>
      <c r="DA55">
        <v>0</v>
      </c>
      <c r="DB55" t="s">
        <v>353</v>
      </c>
      <c r="DC55">
        <v>1657463822.5999999</v>
      </c>
      <c r="DD55">
        <v>1657463835.0999999</v>
      </c>
      <c r="DE55">
        <v>0</v>
      </c>
      <c r="DF55">
        <v>-2.657</v>
      </c>
      <c r="DG55">
        <v>-13.192</v>
      </c>
      <c r="DH55">
        <v>-3.9239999999999999</v>
      </c>
      <c r="DI55">
        <v>-0.217</v>
      </c>
      <c r="DJ55">
        <v>376</v>
      </c>
      <c r="DK55">
        <v>3</v>
      </c>
      <c r="DL55">
        <v>0.48</v>
      </c>
      <c r="DM55">
        <v>0.03</v>
      </c>
      <c r="DN55">
        <v>-31.865220000000001</v>
      </c>
      <c r="DO55">
        <v>-3.02434221388362</v>
      </c>
      <c r="DP55">
        <v>0.29359005620081829</v>
      </c>
      <c r="DQ55">
        <v>0</v>
      </c>
      <c r="DR55">
        <v>1.50814</v>
      </c>
      <c r="DS55">
        <v>-0.13119377110694649</v>
      </c>
      <c r="DT55">
        <v>2.261143670800244E-2</v>
      </c>
      <c r="DU55">
        <v>0</v>
      </c>
      <c r="DV55">
        <v>0</v>
      </c>
      <c r="DW55">
        <v>2</v>
      </c>
      <c r="DX55" t="s">
        <v>359</v>
      </c>
      <c r="DY55">
        <v>2.9812699999999999</v>
      </c>
      <c r="DZ55">
        <v>2.71549</v>
      </c>
      <c r="EA55">
        <v>9.5361299999999996E-2</v>
      </c>
      <c r="EB55">
        <v>9.7305199999999994E-2</v>
      </c>
      <c r="EC55">
        <v>6.7803500000000003E-2</v>
      </c>
      <c r="ED55">
        <v>6.2549199999999999E-2</v>
      </c>
      <c r="EE55">
        <v>28564.9</v>
      </c>
      <c r="EF55">
        <v>28632.7</v>
      </c>
      <c r="EG55">
        <v>29355.200000000001</v>
      </c>
      <c r="EH55">
        <v>29340.3</v>
      </c>
      <c r="EI55">
        <v>36273.599999999999</v>
      </c>
      <c r="EJ55">
        <v>36552.699999999997</v>
      </c>
      <c r="EK55">
        <v>41355.699999999997</v>
      </c>
      <c r="EL55">
        <v>41783.1</v>
      </c>
      <c r="EM55">
        <v>1.9493199999999999</v>
      </c>
      <c r="EN55">
        <v>2.0807500000000001</v>
      </c>
      <c r="EO55">
        <v>2.87443E-2</v>
      </c>
      <c r="EP55">
        <v>0</v>
      </c>
      <c r="EQ55">
        <v>21.573599999999999</v>
      </c>
      <c r="ER55">
        <v>999.9</v>
      </c>
      <c r="ES55">
        <v>30.6</v>
      </c>
      <c r="ET55">
        <v>32.9</v>
      </c>
      <c r="EU55">
        <v>22.553000000000001</v>
      </c>
      <c r="EV55">
        <v>61.389800000000001</v>
      </c>
      <c r="EW55">
        <v>27.976800000000001</v>
      </c>
      <c r="EX55">
        <v>2</v>
      </c>
      <c r="EY55">
        <v>6.4136200000000004E-2</v>
      </c>
      <c r="EZ55">
        <v>5.9938700000000003</v>
      </c>
      <c r="FA55">
        <v>20.288499999999999</v>
      </c>
      <c r="FB55">
        <v>5.2187900000000003</v>
      </c>
      <c r="FC55">
        <v>12.0159</v>
      </c>
      <c r="FD55">
        <v>4.9883499999999996</v>
      </c>
      <c r="FE55">
        <v>3.2884799999999998</v>
      </c>
      <c r="FF55">
        <v>9999</v>
      </c>
      <c r="FG55">
        <v>9999</v>
      </c>
      <c r="FH55">
        <v>9999</v>
      </c>
      <c r="FI55">
        <v>149</v>
      </c>
      <c r="FJ55">
        <v>1.8672299999999999</v>
      </c>
      <c r="FK55">
        <v>1.8663000000000001</v>
      </c>
      <c r="FL55">
        <v>1.8657699999999999</v>
      </c>
      <c r="FM55">
        <v>1.8656900000000001</v>
      </c>
      <c r="FN55">
        <v>1.8675200000000001</v>
      </c>
      <c r="FO55">
        <v>1.8699600000000001</v>
      </c>
      <c r="FP55">
        <v>1.86859</v>
      </c>
      <c r="FQ55">
        <v>1.8701099999999999</v>
      </c>
      <c r="FR55">
        <v>0</v>
      </c>
      <c r="FS55">
        <v>0</v>
      </c>
      <c r="FT55">
        <v>0</v>
      </c>
      <c r="FU55">
        <v>0</v>
      </c>
      <c r="FV55" t="s">
        <v>355</v>
      </c>
      <c r="FW55" t="s">
        <v>356</v>
      </c>
      <c r="FX55" t="s">
        <v>357</v>
      </c>
      <c r="FY55" t="s">
        <v>357</v>
      </c>
      <c r="FZ55" t="s">
        <v>357</v>
      </c>
      <c r="GA55" t="s">
        <v>357</v>
      </c>
      <c r="GB55">
        <v>0</v>
      </c>
      <c r="GC55">
        <v>100</v>
      </c>
      <c r="GD55">
        <v>100</v>
      </c>
      <c r="GE55">
        <v>-5.3330000000000002</v>
      </c>
      <c r="GF55">
        <v>-8.6599999999999996E-2</v>
      </c>
      <c r="GG55">
        <v>-2.503340474207266</v>
      </c>
      <c r="GH55">
        <v>-4.5370224319852123E-3</v>
      </c>
      <c r="GI55">
        <v>-4.9080629379835182E-8</v>
      </c>
      <c r="GJ55">
        <v>3.9107113039945142E-11</v>
      </c>
      <c r="GK55">
        <v>-0.24027569774738661</v>
      </c>
      <c r="GL55">
        <v>-9.8915185991042508E-3</v>
      </c>
      <c r="GM55">
        <v>1.6388810510473959E-3</v>
      </c>
      <c r="GN55">
        <v>-3.5488373745853083E-5</v>
      </c>
      <c r="GO55">
        <v>4</v>
      </c>
      <c r="GP55">
        <v>2428</v>
      </c>
      <c r="GQ55">
        <v>1</v>
      </c>
      <c r="GR55">
        <v>23</v>
      </c>
      <c r="GS55">
        <v>3022.3</v>
      </c>
      <c r="GT55">
        <v>3022.1</v>
      </c>
      <c r="GU55">
        <v>1.89819</v>
      </c>
      <c r="GV55">
        <v>2.2265600000000001</v>
      </c>
      <c r="GW55">
        <v>1.94702</v>
      </c>
      <c r="GX55">
        <v>2.8283700000000001</v>
      </c>
      <c r="GY55">
        <v>2.19482</v>
      </c>
      <c r="GZ55">
        <v>2.33765</v>
      </c>
      <c r="HA55">
        <v>36.7654</v>
      </c>
      <c r="HB55">
        <v>14.709899999999999</v>
      </c>
      <c r="HC55">
        <v>18</v>
      </c>
      <c r="HD55">
        <v>524.92999999999995</v>
      </c>
      <c r="HE55">
        <v>571.29600000000005</v>
      </c>
      <c r="HF55">
        <v>14.465299999999999</v>
      </c>
      <c r="HG55">
        <v>27.862400000000001</v>
      </c>
      <c r="HH55">
        <v>30.000800000000002</v>
      </c>
      <c r="HI55">
        <v>27.765999999999998</v>
      </c>
      <c r="HJ55">
        <v>27.6784</v>
      </c>
      <c r="HK55">
        <v>38.004300000000001</v>
      </c>
      <c r="HL55">
        <v>21.408999999999999</v>
      </c>
      <c r="HM55">
        <v>28.774699999999999</v>
      </c>
      <c r="HN55">
        <v>14.441599999999999</v>
      </c>
      <c r="HO55">
        <v>674.31700000000001</v>
      </c>
      <c r="HP55">
        <v>16.9482</v>
      </c>
      <c r="HQ55">
        <v>100.395</v>
      </c>
      <c r="HR55">
        <v>100.376</v>
      </c>
    </row>
    <row r="56" spans="1:226" x14ac:dyDescent="0.2">
      <c r="A56">
        <v>381</v>
      </c>
      <c r="B56">
        <v>1657645168.5</v>
      </c>
      <c r="C56">
        <v>5131.4000000953674</v>
      </c>
      <c r="D56" t="s">
        <v>438</v>
      </c>
      <c r="E56" t="s">
        <v>439</v>
      </c>
      <c r="F56">
        <v>5</v>
      </c>
      <c r="G56" t="s">
        <v>1480</v>
      </c>
      <c r="H56" t="s">
        <v>351</v>
      </c>
      <c r="I56">
        <v>1657645160.7142861</v>
      </c>
      <c r="J56">
        <f t="shared" si="0"/>
        <v>2.3969079949242057E-3</v>
      </c>
      <c r="K56">
        <f t="shared" si="1"/>
        <v>2.3969079949242058</v>
      </c>
      <c r="L56">
        <f t="shared" si="2"/>
        <v>18.468063645237745</v>
      </c>
      <c r="M56">
        <f t="shared" si="3"/>
        <v>606.79792857142854</v>
      </c>
      <c r="N56">
        <f t="shared" si="4"/>
        <v>331.12954209320407</v>
      </c>
      <c r="O56">
        <f t="shared" si="5"/>
        <v>22.602989481343382</v>
      </c>
      <c r="P56">
        <f t="shared" si="6"/>
        <v>41.42018591908186</v>
      </c>
      <c r="Q56">
        <f t="shared" si="7"/>
        <v>0.11592198692103035</v>
      </c>
      <c r="R56">
        <f t="shared" si="8"/>
        <v>2.8358301258640854</v>
      </c>
      <c r="S56">
        <f t="shared" si="9"/>
        <v>0.11335237180057675</v>
      </c>
      <c r="T56">
        <f t="shared" si="10"/>
        <v>7.1071357953237449E-2</v>
      </c>
      <c r="U56">
        <f t="shared" si="11"/>
        <v>321.51703103571424</v>
      </c>
      <c r="V56">
        <f t="shared" si="12"/>
        <v>22.445948365136104</v>
      </c>
      <c r="W56">
        <f t="shared" si="13"/>
        <v>22.042567857142849</v>
      </c>
      <c r="X56">
        <f t="shared" si="14"/>
        <v>2.6604034213256118</v>
      </c>
      <c r="Y56">
        <f t="shared" si="15"/>
        <v>50.021896201272675</v>
      </c>
      <c r="Z56">
        <f t="shared" si="16"/>
        <v>1.2584298666661187</v>
      </c>
      <c r="AA56">
        <f t="shared" si="17"/>
        <v>2.5157580224519784</v>
      </c>
      <c r="AB56">
        <f t="shared" si="18"/>
        <v>1.4019735546594931</v>
      </c>
      <c r="AC56">
        <f t="shared" si="19"/>
        <v>-105.70364257615748</v>
      </c>
      <c r="AD56">
        <f t="shared" si="20"/>
        <v>-139.70001092269544</v>
      </c>
      <c r="AE56">
        <f t="shared" si="21"/>
        <v>-10.066150442145339</v>
      </c>
      <c r="AF56">
        <f t="shared" si="22"/>
        <v>66.047227094715993</v>
      </c>
      <c r="AG56">
        <f t="shared" si="23"/>
        <v>48.03046650965738</v>
      </c>
      <c r="AH56">
        <f t="shared" si="24"/>
        <v>2.3691063392475948</v>
      </c>
      <c r="AI56">
        <f t="shared" si="25"/>
        <v>18.468063645237745</v>
      </c>
      <c r="AJ56">
        <v>667.24388798584584</v>
      </c>
      <c r="AK56">
        <v>642.85472121212126</v>
      </c>
      <c r="AL56">
        <v>3.3794527431333998</v>
      </c>
      <c r="AM56">
        <v>64.475935062863428</v>
      </c>
      <c r="AN56">
        <f t="shared" si="26"/>
        <v>2.3969079949242058</v>
      </c>
      <c r="AO56">
        <v>16.88959839382894</v>
      </c>
      <c r="AP56">
        <v>18.424825454545449</v>
      </c>
      <c r="AQ56">
        <v>-2.8237399959654002E-4</v>
      </c>
      <c r="AR56">
        <v>77.596500056560814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36731.277262553085</v>
      </c>
      <c r="AX56">
        <f t="shared" si="30"/>
        <v>2000.006071428571</v>
      </c>
      <c r="AY56">
        <f t="shared" si="31"/>
        <v>1681.2051321428569</v>
      </c>
      <c r="AZ56">
        <f t="shared" si="32"/>
        <v>0.84060001424995678</v>
      </c>
      <c r="BA56">
        <f t="shared" si="33"/>
        <v>0.16075802750241652</v>
      </c>
      <c r="BB56">
        <v>3.26</v>
      </c>
      <c r="BC56">
        <v>0.5</v>
      </c>
      <c r="BD56" t="s">
        <v>352</v>
      </c>
      <c r="BE56">
        <v>2</v>
      </c>
      <c r="BF56" t="b">
        <v>1</v>
      </c>
      <c r="BG56">
        <v>1657645160.7142861</v>
      </c>
      <c r="BH56">
        <v>606.79792857142854</v>
      </c>
      <c r="BI56">
        <v>639.05142857142857</v>
      </c>
      <c r="BJ56">
        <v>18.43576071428572</v>
      </c>
      <c r="BK56">
        <v>16.919564285714291</v>
      </c>
      <c r="BL56">
        <v>612.08782142857137</v>
      </c>
      <c r="BM56">
        <v>18.522510714285708</v>
      </c>
      <c r="BN56">
        <v>499.99471428571422</v>
      </c>
      <c r="BO56">
        <v>68.160274999999999</v>
      </c>
      <c r="BP56">
        <v>9.9987550000000008E-2</v>
      </c>
      <c r="BQ56">
        <v>21.12881071428572</v>
      </c>
      <c r="BR56">
        <v>22.042567857142849</v>
      </c>
      <c r="BS56">
        <v>999.9000000000002</v>
      </c>
      <c r="BT56">
        <v>0</v>
      </c>
      <c r="BU56">
        <v>0</v>
      </c>
      <c r="BV56">
        <v>9991.6689285714292</v>
      </c>
      <c r="BW56">
        <v>0</v>
      </c>
      <c r="BX56">
        <v>1845.8078571428571</v>
      </c>
      <c r="BY56">
        <v>-32.253489285714288</v>
      </c>
      <c r="BZ56">
        <v>618.19478571428579</v>
      </c>
      <c r="CA56">
        <v>650.04971428571412</v>
      </c>
      <c r="CB56">
        <v>1.5162021428571431</v>
      </c>
      <c r="CC56">
        <v>639.05142857142857</v>
      </c>
      <c r="CD56">
        <v>16.919564285714291</v>
      </c>
      <c r="CE56">
        <v>1.256586071428571</v>
      </c>
      <c r="CF56">
        <v>1.1532421428571431</v>
      </c>
      <c r="CG56">
        <v>10.28941071428571</v>
      </c>
      <c r="CH56">
        <v>9.0112424999999998</v>
      </c>
      <c r="CI56">
        <v>2000.006071428571</v>
      </c>
      <c r="CJ56">
        <v>0.97999807142857154</v>
      </c>
      <c r="CK56">
        <v>2.000192857142857E-2</v>
      </c>
      <c r="CL56">
        <v>0</v>
      </c>
      <c r="CM56">
        <v>2.3671642857142858</v>
      </c>
      <c r="CN56">
        <v>0</v>
      </c>
      <c r="CO56">
        <v>6692.7746428571427</v>
      </c>
      <c r="CP56">
        <v>16749.492857142861</v>
      </c>
      <c r="CQ56">
        <v>37.561999999999998</v>
      </c>
      <c r="CR56">
        <v>39.436999999999991</v>
      </c>
      <c r="CS56">
        <v>38.113750000000003</v>
      </c>
      <c r="CT56">
        <v>37.838999999999999</v>
      </c>
      <c r="CU56">
        <v>36.436999999999998</v>
      </c>
      <c r="CV56">
        <v>1960.0050000000001</v>
      </c>
      <c r="CW56">
        <v>40.001071428571429</v>
      </c>
      <c r="CX56">
        <v>0</v>
      </c>
      <c r="CY56">
        <v>1657645168.8</v>
      </c>
      <c r="CZ56">
        <v>0</v>
      </c>
      <c r="DA56">
        <v>0</v>
      </c>
      <c r="DB56" t="s">
        <v>353</v>
      </c>
      <c r="DC56">
        <v>1657463822.5999999</v>
      </c>
      <c r="DD56">
        <v>1657463835.0999999</v>
      </c>
      <c r="DE56">
        <v>0</v>
      </c>
      <c r="DF56">
        <v>-2.657</v>
      </c>
      <c r="DG56">
        <v>-13.192</v>
      </c>
      <c r="DH56">
        <v>-3.9239999999999999</v>
      </c>
      <c r="DI56">
        <v>-0.217</v>
      </c>
      <c r="DJ56">
        <v>376</v>
      </c>
      <c r="DK56">
        <v>3</v>
      </c>
      <c r="DL56">
        <v>0.48</v>
      </c>
      <c r="DM56">
        <v>0.03</v>
      </c>
      <c r="DN56">
        <v>-32.110435000000003</v>
      </c>
      <c r="DO56">
        <v>-2.789511444652828</v>
      </c>
      <c r="DP56">
        <v>0.27072276922157879</v>
      </c>
      <c r="DQ56">
        <v>0</v>
      </c>
      <c r="DR56">
        <v>1.5087254999999999</v>
      </c>
      <c r="DS56">
        <v>0.19905365853658211</v>
      </c>
      <c r="DT56">
        <v>2.3822087749607489E-2</v>
      </c>
      <c r="DU56">
        <v>0</v>
      </c>
      <c r="DV56">
        <v>0</v>
      </c>
      <c r="DW56">
        <v>2</v>
      </c>
      <c r="DX56" t="s">
        <v>359</v>
      </c>
      <c r="DY56">
        <v>2.9815100000000001</v>
      </c>
      <c r="DZ56">
        <v>2.7157</v>
      </c>
      <c r="EA56">
        <v>9.7156099999999995E-2</v>
      </c>
      <c r="EB56">
        <v>9.9068299999999998E-2</v>
      </c>
      <c r="EC56">
        <v>6.7757499999999998E-2</v>
      </c>
      <c r="ED56">
        <v>6.2469400000000001E-2</v>
      </c>
      <c r="EE56">
        <v>28508.6</v>
      </c>
      <c r="EF56">
        <v>28576.400000000001</v>
      </c>
      <c r="EG56">
        <v>29355.599999999999</v>
      </c>
      <c r="EH56">
        <v>29340</v>
      </c>
      <c r="EI56">
        <v>36276</v>
      </c>
      <c r="EJ56">
        <v>36555.4</v>
      </c>
      <c r="EK56">
        <v>41356.400000000001</v>
      </c>
      <c r="EL56">
        <v>41782.699999999997</v>
      </c>
      <c r="EM56">
        <v>1.9491799999999999</v>
      </c>
      <c r="EN56">
        <v>2.0804</v>
      </c>
      <c r="EO56">
        <v>2.8118500000000001E-2</v>
      </c>
      <c r="EP56">
        <v>0</v>
      </c>
      <c r="EQ56">
        <v>21.582699999999999</v>
      </c>
      <c r="ER56">
        <v>999.9</v>
      </c>
      <c r="ES56">
        <v>30.6</v>
      </c>
      <c r="ET56">
        <v>32.9</v>
      </c>
      <c r="EU56">
        <v>22.553999999999998</v>
      </c>
      <c r="EV56">
        <v>61.579799999999999</v>
      </c>
      <c r="EW56">
        <v>27.936699999999998</v>
      </c>
      <c r="EX56">
        <v>2</v>
      </c>
      <c r="EY56">
        <v>6.4921199999999998E-2</v>
      </c>
      <c r="EZ56">
        <v>6.0591499999999998</v>
      </c>
      <c r="FA56">
        <v>20.2865</v>
      </c>
      <c r="FB56">
        <v>5.2204300000000003</v>
      </c>
      <c r="FC56">
        <v>12.0159</v>
      </c>
      <c r="FD56">
        <v>4.9893999999999998</v>
      </c>
      <c r="FE56">
        <v>3.2884000000000002</v>
      </c>
      <c r="FF56">
        <v>9999</v>
      </c>
      <c r="FG56">
        <v>9999</v>
      </c>
      <c r="FH56">
        <v>9999</v>
      </c>
      <c r="FI56">
        <v>149</v>
      </c>
      <c r="FJ56">
        <v>1.8672200000000001</v>
      </c>
      <c r="FK56">
        <v>1.8663000000000001</v>
      </c>
      <c r="FL56">
        <v>1.86582</v>
      </c>
      <c r="FM56">
        <v>1.8656900000000001</v>
      </c>
      <c r="FN56">
        <v>1.8675200000000001</v>
      </c>
      <c r="FO56">
        <v>1.8699600000000001</v>
      </c>
      <c r="FP56">
        <v>1.8686100000000001</v>
      </c>
      <c r="FQ56">
        <v>1.8701099999999999</v>
      </c>
      <c r="FR56">
        <v>0</v>
      </c>
      <c r="FS56">
        <v>0</v>
      </c>
      <c r="FT56">
        <v>0</v>
      </c>
      <c r="FU56">
        <v>0</v>
      </c>
      <c r="FV56" t="s">
        <v>355</v>
      </c>
      <c r="FW56" t="s">
        <v>356</v>
      </c>
      <c r="FX56" t="s">
        <v>357</v>
      </c>
      <c r="FY56" t="s">
        <v>357</v>
      </c>
      <c r="FZ56" t="s">
        <v>357</v>
      </c>
      <c r="GA56" t="s">
        <v>357</v>
      </c>
      <c r="GB56">
        <v>0</v>
      </c>
      <c r="GC56">
        <v>100</v>
      </c>
      <c r="GD56">
        <v>100</v>
      </c>
      <c r="GE56">
        <v>-5.4080000000000004</v>
      </c>
      <c r="GF56">
        <v>-8.6900000000000005E-2</v>
      </c>
      <c r="GG56">
        <v>-2.503340474207266</v>
      </c>
      <c r="GH56">
        <v>-4.5370224319852123E-3</v>
      </c>
      <c r="GI56">
        <v>-4.9080629379835182E-8</v>
      </c>
      <c r="GJ56">
        <v>3.9107113039945142E-11</v>
      </c>
      <c r="GK56">
        <v>-0.24027569774738661</v>
      </c>
      <c r="GL56">
        <v>-9.8915185991042508E-3</v>
      </c>
      <c r="GM56">
        <v>1.6388810510473959E-3</v>
      </c>
      <c r="GN56">
        <v>-3.5488373745853083E-5</v>
      </c>
      <c r="GO56">
        <v>4</v>
      </c>
      <c r="GP56">
        <v>2428</v>
      </c>
      <c r="GQ56">
        <v>1</v>
      </c>
      <c r="GR56">
        <v>23</v>
      </c>
      <c r="GS56">
        <v>3022.4</v>
      </c>
      <c r="GT56">
        <v>3022.2</v>
      </c>
      <c r="GU56">
        <v>1.9348099999999999</v>
      </c>
      <c r="GV56">
        <v>2.2241200000000001</v>
      </c>
      <c r="GW56">
        <v>1.94702</v>
      </c>
      <c r="GX56">
        <v>2.8283700000000001</v>
      </c>
      <c r="GY56">
        <v>2.19482</v>
      </c>
      <c r="GZ56">
        <v>2.34253</v>
      </c>
      <c r="HA56">
        <v>36.7654</v>
      </c>
      <c r="HB56">
        <v>14.709899999999999</v>
      </c>
      <c r="HC56">
        <v>18</v>
      </c>
      <c r="HD56">
        <v>524.89099999999996</v>
      </c>
      <c r="HE56">
        <v>571.11400000000003</v>
      </c>
      <c r="HF56">
        <v>14.421799999999999</v>
      </c>
      <c r="HG56">
        <v>27.870100000000001</v>
      </c>
      <c r="HH56">
        <v>30.000800000000002</v>
      </c>
      <c r="HI56">
        <v>27.773</v>
      </c>
      <c r="HJ56">
        <v>27.686399999999999</v>
      </c>
      <c r="HK56">
        <v>38.724699999999999</v>
      </c>
      <c r="HL56">
        <v>21.408999999999999</v>
      </c>
      <c r="HM56">
        <v>28.774699999999999</v>
      </c>
      <c r="HN56">
        <v>14.3963</v>
      </c>
      <c r="HO56">
        <v>687.67399999999998</v>
      </c>
      <c r="HP56">
        <v>16.949400000000001</v>
      </c>
      <c r="HQ56">
        <v>100.396</v>
      </c>
      <c r="HR56">
        <v>100.375</v>
      </c>
    </row>
    <row r="57" spans="1:226" x14ac:dyDescent="0.2">
      <c r="A57">
        <v>382</v>
      </c>
      <c r="B57">
        <v>1657645173.5</v>
      </c>
      <c r="C57">
        <v>5136.4000000953674</v>
      </c>
      <c r="D57" t="s">
        <v>440</v>
      </c>
      <c r="E57" t="s">
        <v>441</v>
      </c>
      <c r="F57">
        <v>5</v>
      </c>
      <c r="G57" t="s">
        <v>1480</v>
      </c>
      <c r="H57" t="s">
        <v>351</v>
      </c>
      <c r="I57">
        <v>1657645166</v>
      </c>
      <c r="J57">
        <f t="shared" si="0"/>
        <v>2.3607362577265363E-3</v>
      </c>
      <c r="K57">
        <f t="shared" si="1"/>
        <v>2.3607362577265363</v>
      </c>
      <c r="L57">
        <f t="shared" si="2"/>
        <v>19.084009338126592</v>
      </c>
      <c r="M57">
        <f t="shared" si="3"/>
        <v>624.36770370370368</v>
      </c>
      <c r="N57">
        <f t="shared" si="4"/>
        <v>335.41882731343941</v>
      </c>
      <c r="O57">
        <f t="shared" si="5"/>
        <v>22.896101370973511</v>
      </c>
      <c r="P57">
        <f t="shared" si="6"/>
        <v>42.620106781910408</v>
      </c>
      <c r="Q57">
        <f t="shared" si="7"/>
        <v>0.1140853895978849</v>
      </c>
      <c r="R57">
        <f t="shared" si="8"/>
        <v>2.837255503653946</v>
      </c>
      <c r="S57">
        <f t="shared" si="9"/>
        <v>0.1115968315786509</v>
      </c>
      <c r="T57">
        <f t="shared" si="10"/>
        <v>6.9967085604949075E-2</v>
      </c>
      <c r="U57">
        <f t="shared" si="11"/>
        <v>321.51710688888892</v>
      </c>
      <c r="V57">
        <f t="shared" si="12"/>
        <v>22.452979476198436</v>
      </c>
      <c r="W57">
        <f t="shared" si="13"/>
        <v>22.04327407407407</v>
      </c>
      <c r="X57">
        <f t="shared" si="14"/>
        <v>2.660517970367438</v>
      </c>
      <c r="Y57">
        <f t="shared" si="15"/>
        <v>50.009444707470109</v>
      </c>
      <c r="Z57">
        <f t="shared" si="16"/>
        <v>1.2579555974833481</v>
      </c>
      <c r="AA57">
        <f t="shared" si="17"/>
        <v>2.515436043814824</v>
      </c>
      <c r="AB57">
        <f t="shared" si="18"/>
        <v>1.4025623728840899</v>
      </c>
      <c r="AC57">
        <f t="shared" si="19"/>
        <v>-104.10846896574024</v>
      </c>
      <c r="AD57">
        <f t="shared" si="20"/>
        <v>-140.19714664320966</v>
      </c>
      <c r="AE57">
        <f t="shared" si="21"/>
        <v>-10.096826045940862</v>
      </c>
      <c r="AF57">
        <f t="shared" si="22"/>
        <v>67.114665233998124</v>
      </c>
      <c r="AG57">
        <f t="shared" si="23"/>
        <v>48.355919399027037</v>
      </c>
      <c r="AH57">
        <f t="shared" si="24"/>
        <v>2.3924954616857597</v>
      </c>
      <c r="AI57">
        <f t="shared" si="25"/>
        <v>19.084009338126592</v>
      </c>
      <c r="AJ57">
        <v>684.36527309172584</v>
      </c>
      <c r="AK57">
        <v>659.67438181818159</v>
      </c>
      <c r="AL57">
        <v>3.3499293076686509</v>
      </c>
      <c r="AM57">
        <v>64.475935062863428</v>
      </c>
      <c r="AN57">
        <f t="shared" si="26"/>
        <v>2.3607362577265363</v>
      </c>
      <c r="AO57">
        <v>16.8768587272865</v>
      </c>
      <c r="AP57">
        <v>18.403652727272721</v>
      </c>
      <c r="AQ57">
        <v>-3.6885318709583958E-3</v>
      </c>
      <c r="AR57">
        <v>77.596500056560814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36756.915543091658</v>
      </c>
      <c r="AX57">
        <f t="shared" si="30"/>
        <v>2000.0066666666669</v>
      </c>
      <c r="AY57">
        <f t="shared" si="31"/>
        <v>1681.2056222222222</v>
      </c>
      <c r="AZ57">
        <f t="shared" si="32"/>
        <v>0.84060000911108068</v>
      </c>
      <c r="BA57">
        <f t="shared" si="33"/>
        <v>0.16075801758438582</v>
      </c>
      <c r="BB57">
        <v>3.26</v>
      </c>
      <c r="BC57">
        <v>0.5</v>
      </c>
      <c r="BD57" t="s">
        <v>352</v>
      </c>
      <c r="BE57">
        <v>2</v>
      </c>
      <c r="BF57" t="b">
        <v>1</v>
      </c>
      <c r="BG57">
        <v>1657645166</v>
      </c>
      <c r="BH57">
        <v>624.36770370370368</v>
      </c>
      <c r="BI57">
        <v>656.86914814814804</v>
      </c>
      <c r="BJ57">
        <v>18.42855185185185</v>
      </c>
      <c r="BK57">
        <v>16.897418518518521</v>
      </c>
      <c r="BL57">
        <v>629.73792592592588</v>
      </c>
      <c r="BM57">
        <v>18.515407407407409</v>
      </c>
      <c r="BN57">
        <v>500.00877777777782</v>
      </c>
      <c r="BO57">
        <v>68.161229629629631</v>
      </c>
      <c r="BP57">
        <v>9.9999337037037006E-2</v>
      </c>
      <c r="BQ57">
        <v>21.126725925925921</v>
      </c>
      <c r="BR57">
        <v>22.04327407407407</v>
      </c>
      <c r="BS57">
        <v>999.90000000000009</v>
      </c>
      <c r="BT57">
        <v>0</v>
      </c>
      <c r="BU57">
        <v>0</v>
      </c>
      <c r="BV57">
        <v>9998.7196296296297</v>
      </c>
      <c r="BW57">
        <v>0</v>
      </c>
      <c r="BX57">
        <v>1846.954074074074</v>
      </c>
      <c r="BY57">
        <v>-32.501451851851847</v>
      </c>
      <c r="BZ57">
        <v>636.08974074074069</v>
      </c>
      <c r="CA57">
        <v>668.15918518518515</v>
      </c>
      <c r="CB57">
        <v>1.531132592592592</v>
      </c>
      <c r="CC57">
        <v>656.86914814814804</v>
      </c>
      <c r="CD57">
        <v>16.897418518518521</v>
      </c>
      <c r="CE57">
        <v>1.256113703703704</v>
      </c>
      <c r="CF57">
        <v>1.1517496296296299</v>
      </c>
      <c r="CG57">
        <v>10.283774074074071</v>
      </c>
      <c r="CH57">
        <v>8.992055925925925</v>
      </c>
      <c r="CI57">
        <v>2000.0066666666669</v>
      </c>
      <c r="CJ57">
        <v>0.97999822222222244</v>
      </c>
      <c r="CK57">
        <v>2.0001777777777782E-2</v>
      </c>
      <c r="CL57">
        <v>0</v>
      </c>
      <c r="CM57">
        <v>2.3502074074074071</v>
      </c>
      <c r="CN57">
        <v>0</v>
      </c>
      <c r="CO57">
        <v>6703.2944444444438</v>
      </c>
      <c r="CP57">
        <v>16749.5037037037</v>
      </c>
      <c r="CQ57">
        <v>37.561999999999998</v>
      </c>
      <c r="CR57">
        <v>39.444000000000003</v>
      </c>
      <c r="CS57">
        <v>38.11333333333333</v>
      </c>
      <c r="CT57">
        <v>37.835333333333331</v>
      </c>
      <c r="CU57">
        <v>36.436999999999998</v>
      </c>
      <c r="CV57">
        <v>1960.005925925926</v>
      </c>
      <c r="CW57">
        <v>40.000740740740738</v>
      </c>
      <c r="CX57">
        <v>0</v>
      </c>
      <c r="CY57">
        <v>1657645173.5999999</v>
      </c>
      <c r="CZ57">
        <v>0</v>
      </c>
      <c r="DA57">
        <v>0</v>
      </c>
      <c r="DB57" t="s">
        <v>353</v>
      </c>
      <c r="DC57">
        <v>1657463822.5999999</v>
      </c>
      <c r="DD57">
        <v>1657463835.0999999</v>
      </c>
      <c r="DE57">
        <v>0</v>
      </c>
      <c r="DF57">
        <v>-2.657</v>
      </c>
      <c r="DG57">
        <v>-13.192</v>
      </c>
      <c r="DH57">
        <v>-3.9239999999999999</v>
      </c>
      <c r="DI57">
        <v>-0.217</v>
      </c>
      <c r="DJ57">
        <v>376</v>
      </c>
      <c r="DK57">
        <v>3</v>
      </c>
      <c r="DL57">
        <v>0.48</v>
      </c>
      <c r="DM57">
        <v>0.03</v>
      </c>
      <c r="DN57">
        <v>-32.351014999999997</v>
      </c>
      <c r="DO57">
        <v>-2.7677673545966019</v>
      </c>
      <c r="DP57">
        <v>0.26804472159511072</v>
      </c>
      <c r="DQ57">
        <v>0</v>
      </c>
      <c r="DR57">
        <v>1.51990925</v>
      </c>
      <c r="DS57">
        <v>0.208172420262663</v>
      </c>
      <c r="DT57">
        <v>2.314152527249445E-2</v>
      </c>
      <c r="DU57">
        <v>0</v>
      </c>
      <c r="DV57">
        <v>0</v>
      </c>
      <c r="DW57">
        <v>2</v>
      </c>
      <c r="DX57" t="s">
        <v>359</v>
      </c>
      <c r="DY57">
        <v>2.9815399999999999</v>
      </c>
      <c r="DZ57">
        <v>2.7157300000000002</v>
      </c>
      <c r="EA57">
        <v>9.8919499999999994E-2</v>
      </c>
      <c r="EB57">
        <v>0.100811</v>
      </c>
      <c r="EC57">
        <v>6.7706799999999998E-2</v>
      </c>
      <c r="ED57">
        <v>6.2460500000000002E-2</v>
      </c>
      <c r="EE57">
        <v>28452.400000000001</v>
      </c>
      <c r="EF57">
        <v>28520.9</v>
      </c>
      <c r="EG57">
        <v>29355.200000000001</v>
      </c>
      <c r="EH57">
        <v>29339.8</v>
      </c>
      <c r="EI57">
        <v>36277.599999999999</v>
      </c>
      <c r="EJ57">
        <v>36555.4</v>
      </c>
      <c r="EK57">
        <v>41355.800000000003</v>
      </c>
      <c r="EL57">
        <v>41782.199999999997</v>
      </c>
      <c r="EM57">
        <v>1.9495499999999999</v>
      </c>
      <c r="EN57">
        <v>2.0805500000000001</v>
      </c>
      <c r="EO57">
        <v>2.7328700000000001E-2</v>
      </c>
      <c r="EP57">
        <v>0</v>
      </c>
      <c r="EQ57">
        <v>21.589099999999998</v>
      </c>
      <c r="ER57">
        <v>999.9</v>
      </c>
      <c r="ES57">
        <v>30.5</v>
      </c>
      <c r="ET57">
        <v>32.9</v>
      </c>
      <c r="EU57">
        <v>22.479500000000002</v>
      </c>
      <c r="EV57">
        <v>61.709800000000001</v>
      </c>
      <c r="EW57">
        <v>27.932700000000001</v>
      </c>
      <c r="EX57">
        <v>2</v>
      </c>
      <c r="EY57">
        <v>6.5685999999999994E-2</v>
      </c>
      <c r="EZ57">
        <v>6.1297699999999997</v>
      </c>
      <c r="FA57">
        <v>20.2837</v>
      </c>
      <c r="FB57">
        <v>5.2199900000000001</v>
      </c>
      <c r="FC57">
        <v>12.0159</v>
      </c>
      <c r="FD57">
        <v>4.9896500000000001</v>
      </c>
      <c r="FE57">
        <v>3.2883499999999999</v>
      </c>
      <c r="FF57">
        <v>9999</v>
      </c>
      <c r="FG57">
        <v>9999</v>
      </c>
      <c r="FH57">
        <v>9999</v>
      </c>
      <c r="FI57">
        <v>149</v>
      </c>
      <c r="FJ57">
        <v>1.8672200000000001</v>
      </c>
      <c r="FK57">
        <v>1.8663000000000001</v>
      </c>
      <c r="FL57">
        <v>1.86582</v>
      </c>
      <c r="FM57">
        <v>1.8656900000000001</v>
      </c>
      <c r="FN57">
        <v>1.8675200000000001</v>
      </c>
      <c r="FO57">
        <v>1.8699699999999999</v>
      </c>
      <c r="FP57">
        <v>1.8686199999999999</v>
      </c>
      <c r="FQ57">
        <v>1.8701099999999999</v>
      </c>
      <c r="FR57">
        <v>0</v>
      </c>
      <c r="FS57">
        <v>0</v>
      </c>
      <c r="FT57">
        <v>0</v>
      </c>
      <c r="FU57">
        <v>0</v>
      </c>
      <c r="FV57" t="s">
        <v>355</v>
      </c>
      <c r="FW57" t="s">
        <v>356</v>
      </c>
      <c r="FX57" t="s">
        <v>357</v>
      </c>
      <c r="FY57" t="s">
        <v>357</v>
      </c>
      <c r="FZ57" t="s">
        <v>357</v>
      </c>
      <c r="GA57" t="s">
        <v>357</v>
      </c>
      <c r="GB57">
        <v>0</v>
      </c>
      <c r="GC57">
        <v>100</v>
      </c>
      <c r="GD57">
        <v>100</v>
      </c>
      <c r="GE57">
        <v>-5.484</v>
      </c>
      <c r="GF57">
        <v>-8.72E-2</v>
      </c>
      <c r="GG57">
        <v>-2.503340474207266</v>
      </c>
      <c r="GH57">
        <v>-4.5370224319852123E-3</v>
      </c>
      <c r="GI57">
        <v>-4.9080629379835182E-8</v>
      </c>
      <c r="GJ57">
        <v>3.9107113039945142E-11</v>
      </c>
      <c r="GK57">
        <v>-0.24027569774738661</v>
      </c>
      <c r="GL57">
        <v>-9.8915185991042508E-3</v>
      </c>
      <c r="GM57">
        <v>1.6388810510473959E-3</v>
      </c>
      <c r="GN57">
        <v>-3.5488373745853083E-5</v>
      </c>
      <c r="GO57">
        <v>4</v>
      </c>
      <c r="GP57">
        <v>2428</v>
      </c>
      <c r="GQ57">
        <v>1</v>
      </c>
      <c r="GR57">
        <v>23</v>
      </c>
      <c r="GS57">
        <v>3022.5</v>
      </c>
      <c r="GT57">
        <v>3022.3</v>
      </c>
      <c r="GU57">
        <v>1.9726600000000001</v>
      </c>
      <c r="GV57">
        <v>2.2241200000000001</v>
      </c>
      <c r="GW57">
        <v>1.94702</v>
      </c>
      <c r="GX57">
        <v>2.8283700000000001</v>
      </c>
      <c r="GY57">
        <v>2.19482</v>
      </c>
      <c r="GZ57">
        <v>2.33521</v>
      </c>
      <c r="HA57">
        <v>36.7654</v>
      </c>
      <c r="HB57">
        <v>14.7012</v>
      </c>
      <c r="HC57">
        <v>18</v>
      </c>
      <c r="HD57">
        <v>525.20799999999997</v>
      </c>
      <c r="HE57">
        <v>571.29700000000003</v>
      </c>
      <c r="HF57">
        <v>14.375400000000001</v>
      </c>
      <c r="HG57">
        <v>27.8779</v>
      </c>
      <c r="HH57">
        <v>30.000800000000002</v>
      </c>
      <c r="HI57">
        <v>27.7806</v>
      </c>
      <c r="HJ57">
        <v>27.6934</v>
      </c>
      <c r="HK57">
        <v>39.491700000000002</v>
      </c>
      <c r="HL57">
        <v>21.124300000000002</v>
      </c>
      <c r="HM57">
        <v>28.774699999999999</v>
      </c>
      <c r="HN57">
        <v>14.3521</v>
      </c>
      <c r="HO57">
        <v>707.70899999999995</v>
      </c>
      <c r="HP57">
        <v>16.963000000000001</v>
      </c>
      <c r="HQ57">
        <v>100.395</v>
      </c>
      <c r="HR57">
        <v>100.374</v>
      </c>
    </row>
    <row r="58" spans="1:226" x14ac:dyDescent="0.2">
      <c r="A58">
        <v>383</v>
      </c>
      <c r="B58">
        <v>1657645178.5</v>
      </c>
      <c r="C58">
        <v>5141.4000000953674</v>
      </c>
      <c r="D58" t="s">
        <v>442</v>
      </c>
      <c r="E58" t="s">
        <v>443</v>
      </c>
      <c r="F58">
        <v>5</v>
      </c>
      <c r="G58" t="s">
        <v>1480</v>
      </c>
      <c r="H58" t="s">
        <v>351</v>
      </c>
      <c r="I58">
        <v>1657645170.7142861</v>
      </c>
      <c r="J58">
        <f t="shared" si="0"/>
        <v>2.3676538404126162E-3</v>
      </c>
      <c r="K58">
        <f t="shared" si="1"/>
        <v>2.3676538404126162</v>
      </c>
      <c r="L58">
        <f t="shared" si="2"/>
        <v>19.37940588852867</v>
      </c>
      <c r="M58">
        <f t="shared" si="3"/>
        <v>639.99792857142859</v>
      </c>
      <c r="N58">
        <f t="shared" si="4"/>
        <v>347.07457274186629</v>
      </c>
      <c r="O58">
        <f t="shared" si="5"/>
        <v>23.692000284902946</v>
      </c>
      <c r="P58">
        <f t="shared" si="6"/>
        <v>43.687530856167918</v>
      </c>
      <c r="Q58">
        <f t="shared" si="7"/>
        <v>0.11438529553933775</v>
      </c>
      <c r="R58">
        <f t="shared" si="8"/>
        <v>2.8377651928219327</v>
      </c>
      <c r="S58">
        <f t="shared" si="9"/>
        <v>0.11188422981992531</v>
      </c>
      <c r="T58">
        <f t="shared" si="10"/>
        <v>7.0147799684961126E-2</v>
      </c>
      <c r="U58">
        <f t="shared" si="11"/>
        <v>321.51988103571438</v>
      </c>
      <c r="V58">
        <f t="shared" si="12"/>
        <v>22.44855037184173</v>
      </c>
      <c r="W58">
        <f t="shared" si="13"/>
        <v>22.040792857142851</v>
      </c>
      <c r="X58">
        <f t="shared" si="14"/>
        <v>2.66011553373745</v>
      </c>
      <c r="Y58">
        <f t="shared" si="15"/>
        <v>49.979764650113296</v>
      </c>
      <c r="Z58">
        <f t="shared" si="16"/>
        <v>1.2570264665102695</v>
      </c>
      <c r="AA58">
        <f t="shared" si="17"/>
        <v>2.515070799773004</v>
      </c>
      <c r="AB58">
        <f t="shared" si="18"/>
        <v>1.4030890672271805</v>
      </c>
      <c r="AC58">
        <f t="shared" si="19"/>
        <v>-104.41353436219637</v>
      </c>
      <c r="AD58">
        <f t="shared" si="20"/>
        <v>-140.20458428267392</v>
      </c>
      <c r="AE58">
        <f t="shared" si="21"/>
        <v>-10.095298977634132</v>
      </c>
      <c r="AF58">
        <f t="shared" si="22"/>
        <v>66.806463413209968</v>
      </c>
      <c r="AG58">
        <f t="shared" si="23"/>
        <v>48.717154843513079</v>
      </c>
      <c r="AH58">
        <f t="shared" si="24"/>
        <v>2.3933129997187028</v>
      </c>
      <c r="AI58">
        <f t="shared" si="25"/>
        <v>19.37940588852867</v>
      </c>
      <c r="AJ58">
        <v>701.57911993279652</v>
      </c>
      <c r="AK58">
        <v>676.58737575757539</v>
      </c>
      <c r="AL58">
        <v>3.379194466573205</v>
      </c>
      <c r="AM58">
        <v>64.475935062863428</v>
      </c>
      <c r="AN58">
        <f t="shared" si="26"/>
        <v>2.3676538404126162</v>
      </c>
      <c r="AO58">
        <v>16.877410015381319</v>
      </c>
      <c r="AP58">
        <v>18.39490363636363</v>
      </c>
      <c r="AQ58">
        <v>-5.1346321891241123E-4</v>
      </c>
      <c r="AR58">
        <v>77.596500056560814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36766.294320954796</v>
      </c>
      <c r="AX58">
        <f t="shared" si="30"/>
        <v>2000.023928571429</v>
      </c>
      <c r="AY58">
        <f t="shared" si="31"/>
        <v>1681.2201321428574</v>
      </c>
      <c r="AZ58">
        <f t="shared" si="32"/>
        <v>0.84060000889275077</v>
      </c>
      <c r="BA58">
        <f t="shared" si="33"/>
        <v>0.16075801716300894</v>
      </c>
      <c r="BB58">
        <v>3.26</v>
      </c>
      <c r="BC58">
        <v>0.5</v>
      </c>
      <c r="BD58" t="s">
        <v>352</v>
      </c>
      <c r="BE58">
        <v>2</v>
      </c>
      <c r="BF58" t="b">
        <v>1</v>
      </c>
      <c r="BG58">
        <v>1657645170.7142861</v>
      </c>
      <c r="BH58">
        <v>639.99792857142859</v>
      </c>
      <c r="BI58">
        <v>672.75932142857141</v>
      </c>
      <c r="BJ58">
        <v>18.414735714285719</v>
      </c>
      <c r="BK58">
        <v>16.88307142857143</v>
      </c>
      <c r="BL58">
        <v>645.43960714285708</v>
      </c>
      <c r="BM58">
        <v>18.501774999999999</v>
      </c>
      <c r="BN58">
        <v>500.01328571428559</v>
      </c>
      <c r="BO58">
        <v>68.161953571428569</v>
      </c>
      <c r="BP58">
        <v>0.1000343285714286</v>
      </c>
      <c r="BQ58">
        <v>21.124360714285711</v>
      </c>
      <c r="BR58">
        <v>22.040792857142851</v>
      </c>
      <c r="BS58">
        <v>999.9000000000002</v>
      </c>
      <c r="BT58">
        <v>0</v>
      </c>
      <c r="BU58">
        <v>0</v>
      </c>
      <c r="BV58">
        <v>10001.184999999999</v>
      </c>
      <c r="BW58">
        <v>0</v>
      </c>
      <c r="BX58">
        <v>1849.687857142857</v>
      </c>
      <c r="BY58">
        <v>-32.761378571428573</v>
      </c>
      <c r="BZ58">
        <v>652.00424999999996</v>
      </c>
      <c r="CA58">
        <v>684.31271428571438</v>
      </c>
      <c r="CB58">
        <v>1.5316660714285719</v>
      </c>
      <c r="CC58">
        <v>672.75932142857141</v>
      </c>
      <c r="CD58">
        <v>16.88307142857143</v>
      </c>
      <c r="CE58">
        <v>1.255185714285715</v>
      </c>
      <c r="CF58">
        <v>1.150783571428571</v>
      </c>
      <c r="CG58">
        <v>10.2727</v>
      </c>
      <c r="CH58">
        <v>8.9796396428571423</v>
      </c>
      <c r="CI58">
        <v>2000.023928571429</v>
      </c>
      <c r="CJ58">
        <v>0.97999828571428593</v>
      </c>
      <c r="CK58">
        <v>2.0001714285714289E-2</v>
      </c>
      <c r="CL58">
        <v>0</v>
      </c>
      <c r="CM58">
        <v>2.3882214285714278</v>
      </c>
      <c r="CN58">
        <v>0</v>
      </c>
      <c r="CO58">
        <v>6712.0439285714292</v>
      </c>
      <c r="CP58">
        <v>16749.642857142859</v>
      </c>
      <c r="CQ58">
        <v>37.561999999999998</v>
      </c>
      <c r="CR58">
        <v>39.457249999999988</v>
      </c>
      <c r="CS58">
        <v>38.113750000000003</v>
      </c>
      <c r="CT58">
        <v>37.836750000000002</v>
      </c>
      <c r="CU58">
        <v>36.436999999999998</v>
      </c>
      <c r="CV58">
        <v>1960.022857142857</v>
      </c>
      <c r="CW58">
        <v>40.001071428571429</v>
      </c>
      <c r="CX58">
        <v>0</v>
      </c>
      <c r="CY58">
        <v>1657645178.4000001</v>
      </c>
      <c r="CZ58">
        <v>0</v>
      </c>
      <c r="DA58">
        <v>0</v>
      </c>
      <c r="DB58" t="s">
        <v>353</v>
      </c>
      <c r="DC58">
        <v>1657463822.5999999</v>
      </c>
      <c r="DD58">
        <v>1657463835.0999999</v>
      </c>
      <c r="DE58">
        <v>0</v>
      </c>
      <c r="DF58">
        <v>-2.657</v>
      </c>
      <c r="DG58">
        <v>-13.192</v>
      </c>
      <c r="DH58">
        <v>-3.9239999999999999</v>
      </c>
      <c r="DI58">
        <v>-0.217</v>
      </c>
      <c r="DJ58">
        <v>376</v>
      </c>
      <c r="DK58">
        <v>3</v>
      </c>
      <c r="DL58">
        <v>0.48</v>
      </c>
      <c r="DM58">
        <v>0.03</v>
      </c>
      <c r="DN58">
        <v>-32.621875609756103</v>
      </c>
      <c r="DO58">
        <v>-3.2559052264808801</v>
      </c>
      <c r="DP58">
        <v>0.32393989715083249</v>
      </c>
      <c r="DQ58">
        <v>0</v>
      </c>
      <c r="DR58">
        <v>1.5256219512195119</v>
      </c>
      <c r="DS58">
        <v>1.1917003484324489E-2</v>
      </c>
      <c r="DT58">
        <v>1.8080311380266001E-2</v>
      </c>
      <c r="DU58">
        <v>1</v>
      </c>
      <c r="DV58">
        <v>1</v>
      </c>
      <c r="DW58">
        <v>2</v>
      </c>
      <c r="DX58" t="s">
        <v>358</v>
      </c>
      <c r="DY58">
        <v>2.9814099999999999</v>
      </c>
      <c r="DZ58">
        <v>2.71563</v>
      </c>
      <c r="EA58">
        <v>0.100664</v>
      </c>
      <c r="EB58">
        <v>0.102515</v>
      </c>
      <c r="EC58">
        <v>6.76842E-2</v>
      </c>
      <c r="ED58">
        <v>6.2535900000000005E-2</v>
      </c>
      <c r="EE58">
        <v>28396.3</v>
      </c>
      <c r="EF58">
        <v>28466.7</v>
      </c>
      <c r="EG58">
        <v>29354.1</v>
      </c>
      <c r="EH58">
        <v>29339.599999999999</v>
      </c>
      <c r="EI58">
        <v>36277.300000000003</v>
      </c>
      <c r="EJ58">
        <v>36552.199999999997</v>
      </c>
      <c r="EK58">
        <v>41354.400000000001</v>
      </c>
      <c r="EL58">
        <v>41781.9</v>
      </c>
      <c r="EM58">
        <v>1.9490700000000001</v>
      </c>
      <c r="EN58">
        <v>2.0805199999999999</v>
      </c>
      <c r="EO58">
        <v>2.6121700000000001E-2</v>
      </c>
      <c r="EP58">
        <v>0</v>
      </c>
      <c r="EQ58">
        <v>21.596</v>
      </c>
      <c r="ER58">
        <v>999.9</v>
      </c>
      <c r="ES58">
        <v>30.5</v>
      </c>
      <c r="ET58">
        <v>32.9</v>
      </c>
      <c r="EU58">
        <v>22.478200000000001</v>
      </c>
      <c r="EV58">
        <v>61.599800000000002</v>
      </c>
      <c r="EW58">
        <v>27.9207</v>
      </c>
      <c r="EX58">
        <v>2</v>
      </c>
      <c r="EY58">
        <v>6.6374500000000003E-2</v>
      </c>
      <c r="EZ58">
        <v>6.1595399999999998</v>
      </c>
      <c r="FA58">
        <v>20.282699999999998</v>
      </c>
      <c r="FB58">
        <v>5.2198399999999996</v>
      </c>
      <c r="FC58">
        <v>12.0159</v>
      </c>
      <c r="FD58">
        <v>4.9894999999999996</v>
      </c>
      <c r="FE58">
        <v>3.2884199999999999</v>
      </c>
      <c r="FF58">
        <v>9999</v>
      </c>
      <c r="FG58">
        <v>9999</v>
      </c>
      <c r="FH58">
        <v>9999</v>
      </c>
      <c r="FI58">
        <v>149</v>
      </c>
      <c r="FJ58">
        <v>1.8672299999999999</v>
      </c>
      <c r="FK58">
        <v>1.8663000000000001</v>
      </c>
      <c r="FL58">
        <v>1.8658399999999999</v>
      </c>
      <c r="FM58">
        <v>1.8656900000000001</v>
      </c>
      <c r="FN58">
        <v>1.8675200000000001</v>
      </c>
      <c r="FO58">
        <v>1.8699600000000001</v>
      </c>
      <c r="FP58">
        <v>1.8686199999999999</v>
      </c>
      <c r="FQ58">
        <v>1.87012</v>
      </c>
      <c r="FR58">
        <v>0</v>
      </c>
      <c r="FS58">
        <v>0</v>
      </c>
      <c r="FT58">
        <v>0</v>
      </c>
      <c r="FU58">
        <v>0</v>
      </c>
      <c r="FV58" t="s">
        <v>355</v>
      </c>
      <c r="FW58" t="s">
        <v>356</v>
      </c>
      <c r="FX58" t="s">
        <v>357</v>
      </c>
      <c r="FY58" t="s">
        <v>357</v>
      </c>
      <c r="FZ58" t="s">
        <v>357</v>
      </c>
      <c r="GA58" t="s">
        <v>357</v>
      </c>
      <c r="GB58">
        <v>0</v>
      </c>
      <c r="GC58">
        <v>100</v>
      </c>
      <c r="GD58">
        <v>100</v>
      </c>
      <c r="GE58">
        <v>-5.5590000000000002</v>
      </c>
      <c r="GF58">
        <v>-8.7300000000000003E-2</v>
      </c>
      <c r="GG58">
        <v>-2.503340474207266</v>
      </c>
      <c r="GH58">
        <v>-4.5370224319852123E-3</v>
      </c>
      <c r="GI58">
        <v>-4.9080629379835182E-8</v>
      </c>
      <c r="GJ58">
        <v>3.9107113039945142E-11</v>
      </c>
      <c r="GK58">
        <v>-0.24027569774738661</v>
      </c>
      <c r="GL58">
        <v>-9.8915185991042508E-3</v>
      </c>
      <c r="GM58">
        <v>1.6388810510473959E-3</v>
      </c>
      <c r="GN58">
        <v>-3.5488373745853083E-5</v>
      </c>
      <c r="GO58">
        <v>4</v>
      </c>
      <c r="GP58">
        <v>2428</v>
      </c>
      <c r="GQ58">
        <v>1</v>
      </c>
      <c r="GR58">
        <v>23</v>
      </c>
      <c r="GS58">
        <v>3022.6</v>
      </c>
      <c r="GT58">
        <v>3022.4</v>
      </c>
      <c r="GU58">
        <v>2.00806</v>
      </c>
      <c r="GV58">
        <v>2.2277800000000001</v>
      </c>
      <c r="GW58">
        <v>1.94702</v>
      </c>
      <c r="GX58">
        <v>2.82959</v>
      </c>
      <c r="GY58">
        <v>2.19482</v>
      </c>
      <c r="GZ58">
        <v>2.3535200000000001</v>
      </c>
      <c r="HA58">
        <v>36.789200000000001</v>
      </c>
      <c r="HB58">
        <v>14.7012</v>
      </c>
      <c r="HC58">
        <v>18</v>
      </c>
      <c r="HD58">
        <v>524.95600000000002</v>
      </c>
      <c r="HE58">
        <v>571.35400000000004</v>
      </c>
      <c r="HF58">
        <v>14.3317</v>
      </c>
      <c r="HG58">
        <v>27.8856</v>
      </c>
      <c r="HH58">
        <v>30.000800000000002</v>
      </c>
      <c r="HI58">
        <v>27.787700000000001</v>
      </c>
      <c r="HJ58">
        <v>27.701000000000001</v>
      </c>
      <c r="HK58">
        <v>40.205199999999998</v>
      </c>
      <c r="HL58">
        <v>21.124300000000002</v>
      </c>
      <c r="HM58">
        <v>28.774699999999999</v>
      </c>
      <c r="HN58">
        <v>14.312099999999999</v>
      </c>
      <c r="HO58">
        <v>721.06600000000003</v>
      </c>
      <c r="HP58">
        <v>16.9712</v>
      </c>
      <c r="HQ58">
        <v>100.39100000000001</v>
      </c>
      <c r="HR58">
        <v>100.373</v>
      </c>
    </row>
    <row r="59" spans="1:226" x14ac:dyDescent="0.2">
      <c r="A59">
        <v>384</v>
      </c>
      <c r="B59">
        <v>1657645183.5</v>
      </c>
      <c r="C59">
        <v>5146.4000000953674</v>
      </c>
      <c r="D59" t="s">
        <v>444</v>
      </c>
      <c r="E59" t="s">
        <v>445</v>
      </c>
      <c r="F59">
        <v>5</v>
      </c>
      <c r="G59" t="s">
        <v>1480</v>
      </c>
      <c r="H59" t="s">
        <v>351</v>
      </c>
      <c r="I59">
        <v>1657645176</v>
      </c>
      <c r="J59">
        <f t="shared" si="0"/>
        <v>2.3302335646130678E-3</v>
      </c>
      <c r="K59">
        <f t="shared" si="1"/>
        <v>2.3302335646130676</v>
      </c>
      <c r="L59">
        <f t="shared" si="2"/>
        <v>19.744452831189356</v>
      </c>
      <c r="M59">
        <f t="shared" si="3"/>
        <v>657.49574074074087</v>
      </c>
      <c r="N59">
        <f t="shared" si="4"/>
        <v>354.53195830410698</v>
      </c>
      <c r="O59">
        <f t="shared" si="5"/>
        <v>24.201305581052953</v>
      </c>
      <c r="P59">
        <f t="shared" si="6"/>
        <v>44.882428698454248</v>
      </c>
      <c r="Q59">
        <f t="shared" si="7"/>
        <v>0.11258214168365918</v>
      </c>
      <c r="R59">
        <f t="shared" si="8"/>
        <v>2.839020524676577</v>
      </c>
      <c r="S59">
        <f t="shared" si="9"/>
        <v>0.11015945404752171</v>
      </c>
      <c r="T59">
        <f t="shared" si="10"/>
        <v>6.9062985414376471E-2</v>
      </c>
      <c r="U59">
        <f t="shared" si="11"/>
        <v>321.51996566666662</v>
      </c>
      <c r="V59">
        <f t="shared" si="12"/>
        <v>22.453183380369545</v>
      </c>
      <c r="W59">
        <f t="shared" si="13"/>
        <v>22.03201111111111</v>
      </c>
      <c r="X59">
        <f t="shared" si="14"/>
        <v>2.6586916218074408</v>
      </c>
      <c r="Y59">
        <f t="shared" si="15"/>
        <v>49.958608542178716</v>
      </c>
      <c r="Z59">
        <f t="shared" si="16"/>
        <v>1.2561174554306282</v>
      </c>
      <c r="AA59">
        <f t="shared" si="17"/>
        <v>2.514316335232039</v>
      </c>
      <c r="AB59">
        <f t="shared" si="18"/>
        <v>1.4025741663768125</v>
      </c>
      <c r="AC59">
        <f t="shared" si="19"/>
        <v>-102.76330019943629</v>
      </c>
      <c r="AD59">
        <f t="shared" si="20"/>
        <v>-139.67043179325276</v>
      </c>
      <c r="AE59">
        <f t="shared" si="21"/>
        <v>-10.051691168562753</v>
      </c>
      <c r="AF59">
        <f t="shared" si="22"/>
        <v>69.034542505414834</v>
      </c>
      <c r="AG59">
        <f t="shared" si="23"/>
        <v>49.12336916665339</v>
      </c>
      <c r="AH59">
        <f t="shared" si="24"/>
        <v>2.3620224941143437</v>
      </c>
      <c r="AI59">
        <f t="shared" si="25"/>
        <v>19.744452831189356</v>
      </c>
      <c r="AJ59">
        <v>718.58696567466495</v>
      </c>
      <c r="AK59">
        <v>693.39389090909106</v>
      </c>
      <c r="AL59">
        <v>3.3676483427047241</v>
      </c>
      <c r="AM59">
        <v>64.475935062863428</v>
      </c>
      <c r="AN59">
        <f t="shared" si="26"/>
        <v>2.3302335646130676</v>
      </c>
      <c r="AO59">
        <v>16.906523198033149</v>
      </c>
      <c r="AP59">
        <v>18.397744242424231</v>
      </c>
      <c r="AQ59">
        <v>2.713810018034109E-5</v>
      </c>
      <c r="AR59">
        <v>77.596500056560814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36789.254109334572</v>
      </c>
      <c r="AX59">
        <f t="shared" si="30"/>
        <v>2000.024444444444</v>
      </c>
      <c r="AY59">
        <f t="shared" si="31"/>
        <v>1681.2205666666662</v>
      </c>
      <c r="AZ59">
        <f t="shared" si="32"/>
        <v>0.84060000933321921</v>
      </c>
      <c r="BA59">
        <f t="shared" si="33"/>
        <v>0.16075801801311318</v>
      </c>
      <c r="BB59">
        <v>3.26</v>
      </c>
      <c r="BC59">
        <v>0.5</v>
      </c>
      <c r="BD59" t="s">
        <v>352</v>
      </c>
      <c r="BE59">
        <v>2</v>
      </c>
      <c r="BF59" t="b">
        <v>1</v>
      </c>
      <c r="BG59">
        <v>1657645176</v>
      </c>
      <c r="BH59">
        <v>657.49574074074087</v>
      </c>
      <c r="BI59">
        <v>690.5362592592594</v>
      </c>
      <c r="BJ59">
        <v>18.401229629629629</v>
      </c>
      <c r="BK59">
        <v>16.889551851851849</v>
      </c>
      <c r="BL59">
        <v>663.0174074074074</v>
      </c>
      <c r="BM59">
        <v>18.488451851851849</v>
      </c>
      <c r="BN59">
        <v>500.00737037037038</v>
      </c>
      <c r="BO59">
        <v>68.162703703703684</v>
      </c>
      <c r="BP59">
        <v>9.9987470370370368E-2</v>
      </c>
      <c r="BQ59">
        <v>21.11947407407407</v>
      </c>
      <c r="BR59">
        <v>22.03201111111111</v>
      </c>
      <c r="BS59">
        <v>999.90000000000009</v>
      </c>
      <c r="BT59">
        <v>0</v>
      </c>
      <c r="BU59">
        <v>0</v>
      </c>
      <c r="BV59">
        <v>10007.409259259261</v>
      </c>
      <c r="BW59">
        <v>0</v>
      </c>
      <c r="BX59">
        <v>1852.5681481481481</v>
      </c>
      <c r="BY59">
        <v>-33.040529629629617</v>
      </c>
      <c r="BZ59">
        <v>669.82118518518519</v>
      </c>
      <c r="CA59">
        <v>702.39962962962966</v>
      </c>
      <c r="CB59">
        <v>1.511670740740741</v>
      </c>
      <c r="CC59">
        <v>690.5362592592594</v>
      </c>
      <c r="CD59">
        <v>16.889551851851849</v>
      </c>
      <c r="CE59">
        <v>1.2542785185185179</v>
      </c>
      <c r="CF59">
        <v>1.151238148148148</v>
      </c>
      <c r="CG59">
        <v>10.26187407407407</v>
      </c>
      <c r="CH59">
        <v>8.9854885185185189</v>
      </c>
      <c r="CI59">
        <v>2000.024444444444</v>
      </c>
      <c r="CJ59">
        <v>0.97999822222222244</v>
      </c>
      <c r="CK59">
        <v>2.0001777777777782E-2</v>
      </c>
      <c r="CL59">
        <v>0</v>
      </c>
      <c r="CM59">
        <v>2.3586962962962961</v>
      </c>
      <c r="CN59">
        <v>0</v>
      </c>
      <c r="CO59">
        <v>6722.298518518518</v>
      </c>
      <c r="CP59">
        <v>16749.65555555555</v>
      </c>
      <c r="CQ59">
        <v>37.561999999999998</v>
      </c>
      <c r="CR59">
        <v>39.471999999999987</v>
      </c>
      <c r="CS59">
        <v>38.125</v>
      </c>
      <c r="CT59">
        <v>37.851666666666659</v>
      </c>
      <c r="CU59">
        <v>36.436999999999998</v>
      </c>
      <c r="CV59">
        <v>1960.023333333334</v>
      </c>
      <c r="CW59">
        <v>40.001111111111108</v>
      </c>
      <c r="CX59">
        <v>0</v>
      </c>
      <c r="CY59">
        <v>1657645183.8</v>
      </c>
      <c r="CZ59">
        <v>0</v>
      </c>
      <c r="DA59">
        <v>0</v>
      </c>
      <c r="DB59" t="s">
        <v>353</v>
      </c>
      <c r="DC59">
        <v>1657463822.5999999</v>
      </c>
      <c r="DD59">
        <v>1657463835.0999999</v>
      </c>
      <c r="DE59">
        <v>0</v>
      </c>
      <c r="DF59">
        <v>-2.657</v>
      </c>
      <c r="DG59">
        <v>-13.192</v>
      </c>
      <c r="DH59">
        <v>-3.9239999999999999</v>
      </c>
      <c r="DI59">
        <v>-0.217</v>
      </c>
      <c r="DJ59">
        <v>376</v>
      </c>
      <c r="DK59">
        <v>3</v>
      </c>
      <c r="DL59">
        <v>0.48</v>
      </c>
      <c r="DM59">
        <v>0.03</v>
      </c>
      <c r="DN59">
        <v>-32.879560975609763</v>
      </c>
      <c r="DO59">
        <v>-3.2399372822300512</v>
      </c>
      <c r="DP59">
        <v>0.32242901799904478</v>
      </c>
      <c r="DQ59">
        <v>0</v>
      </c>
      <c r="DR59">
        <v>1.5214543902439019</v>
      </c>
      <c r="DS59">
        <v>-0.215648780487803</v>
      </c>
      <c r="DT59">
        <v>2.3128361857018168E-2</v>
      </c>
      <c r="DU59">
        <v>0</v>
      </c>
      <c r="DV59">
        <v>0</v>
      </c>
      <c r="DW59">
        <v>2</v>
      </c>
      <c r="DX59" t="s">
        <v>359</v>
      </c>
      <c r="DY59">
        <v>2.9815399999999999</v>
      </c>
      <c r="DZ59">
        <v>2.7158099999999998</v>
      </c>
      <c r="EA59">
        <v>0.102384</v>
      </c>
      <c r="EB59">
        <v>0.104201</v>
      </c>
      <c r="EC59">
        <v>6.7690700000000006E-2</v>
      </c>
      <c r="ED59">
        <v>6.2544799999999998E-2</v>
      </c>
      <c r="EE59">
        <v>28341.200000000001</v>
      </c>
      <c r="EF59">
        <v>28412.799999999999</v>
      </c>
      <c r="EG59">
        <v>29353.3</v>
      </c>
      <c r="EH59">
        <v>29339.200000000001</v>
      </c>
      <c r="EI59">
        <v>36276.1</v>
      </c>
      <c r="EJ59">
        <v>36551.5</v>
      </c>
      <c r="EK59">
        <v>41353.4</v>
      </c>
      <c r="EL59">
        <v>41781.5</v>
      </c>
      <c r="EM59">
        <v>1.9489700000000001</v>
      </c>
      <c r="EN59">
        <v>2.0805500000000001</v>
      </c>
      <c r="EO59">
        <v>2.5622499999999999E-2</v>
      </c>
      <c r="EP59">
        <v>0</v>
      </c>
      <c r="EQ59">
        <v>21.600999999999999</v>
      </c>
      <c r="ER59">
        <v>999.9</v>
      </c>
      <c r="ES59">
        <v>30.5</v>
      </c>
      <c r="ET59">
        <v>32.9</v>
      </c>
      <c r="EU59">
        <v>22.480399999999999</v>
      </c>
      <c r="EV59">
        <v>61.549799999999998</v>
      </c>
      <c r="EW59">
        <v>27.960699999999999</v>
      </c>
      <c r="EX59">
        <v>2</v>
      </c>
      <c r="EY59">
        <v>6.6976599999999997E-2</v>
      </c>
      <c r="EZ59">
        <v>6.16153</v>
      </c>
      <c r="FA59">
        <v>20.282699999999998</v>
      </c>
      <c r="FB59">
        <v>5.2201399999999998</v>
      </c>
      <c r="FC59">
        <v>12.0159</v>
      </c>
      <c r="FD59">
        <v>4.9894999999999996</v>
      </c>
      <c r="FE59">
        <v>3.2884199999999999</v>
      </c>
      <c r="FF59">
        <v>9999</v>
      </c>
      <c r="FG59">
        <v>9999</v>
      </c>
      <c r="FH59">
        <v>9999</v>
      </c>
      <c r="FI59">
        <v>149</v>
      </c>
      <c r="FJ59">
        <v>1.86724</v>
      </c>
      <c r="FK59">
        <v>1.8663000000000001</v>
      </c>
      <c r="FL59">
        <v>1.86582</v>
      </c>
      <c r="FM59">
        <v>1.8656900000000001</v>
      </c>
      <c r="FN59">
        <v>1.8675200000000001</v>
      </c>
      <c r="FO59">
        <v>1.8699699999999999</v>
      </c>
      <c r="FP59">
        <v>1.8686199999999999</v>
      </c>
      <c r="FQ59">
        <v>1.87012</v>
      </c>
      <c r="FR59">
        <v>0</v>
      </c>
      <c r="FS59">
        <v>0</v>
      </c>
      <c r="FT59">
        <v>0</v>
      </c>
      <c r="FU59">
        <v>0</v>
      </c>
      <c r="FV59" t="s">
        <v>355</v>
      </c>
      <c r="FW59" t="s">
        <v>356</v>
      </c>
      <c r="FX59" t="s">
        <v>357</v>
      </c>
      <c r="FY59" t="s">
        <v>357</v>
      </c>
      <c r="FZ59" t="s">
        <v>357</v>
      </c>
      <c r="GA59" t="s">
        <v>357</v>
      </c>
      <c r="GB59">
        <v>0</v>
      </c>
      <c r="GC59">
        <v>100</v>
      </c>
      <c r="GD59">
        <v>100</v>
      </c>
      <c r="GE59">
        <v>-5.6349999999999998</v>
      </c>
      <c r="GF59">
        <v>-8.7300000000000003E-2</v>
      </c>
      <c r="GG59">
        <v>-2.503340474207266</v>
      </c>
      <c r="GH59">
        <v>-4.5370224319852123E-3</v>
      </c>
      <c r="GI59">
        <v>-4.9080629379835182E-8</v>
      </c>
      <c r="GJ59">
        <v>3.9107113039945142E-11</v>
      </c>
      <c r="GK59">
        <v>-0.24027569774738661</v>
      </c>
      <c r="GL59">
        <v>-9.8915185991042508E-3</v>
      </c>
      <c r="GM59">
        <v>1.6388810510473959E-3</v>
      </c>
      <c r="GN59">
        <v>-3.5488373745853083E-5</v>
      </c>
      <c r="GO59">
        <v>4</v>
      </c>
      <c r="GP59">
        <v>2428</v>
      </c>
      <c r="GQ59">
        <v>1</v>
      </c>
      <c r="GR59">
        <v>23</v>
      </c>
      <c r="GS59">
        <v>3022.7</v>
      </c>
      <c r="GT59">
        <v>3022.5</v>
      </c>
      <c r="GU59">
        <v>2.0459000000000001</v>
      </c>
      <c r="GV59">
        <v>2.2204600000000001</v>
      </c>
      <c r="GW59">
        <v>1.94702</v>
      </c>
      <c r="GX59">
        <v>2.8283700000000001</v>
      </c>
      <c r="GY59">
        <v>2.19482</v>
      </c>
      <c r="GZ59">
        <v>2.3571800000000001</v>
      </c>
      <c r="HA59">
        <v>36.789200000000001</v>
      </c>
      <c r="HB59">
        <v>14.7012</v>
      </c>
      <c r="HC59">
        <v>18</v>
      </c>
      <c r="HD59">
        <v>524.95699999999999</v>
      </c>
      <c r="HE59">
        <v>571.45100000000002</v>
      </c>
      <c r="HF59">
        <v>14.292199999999999</v>
      </c>
      <c r="HG59">
        <v>27.893799999999999</v>
      </c>
      <c r="HH59">
        <v>30.000699999999998</v>
      </c>
      <c r="HI59">
        <v>27.795300000000001</v>
      </c>
      <c r="HJ59">
        <v>27.708600000000001</v>
      </c>
      <c r="HK59">
        <v>40.967700000000001</v>
      </c>
      <c r="HL59">
        <v>21.124300000000002</v>
      </c>
      <c r="HM59">
        <v>28.4025</v>
      </c>
      <c r="HN59">
        <v>14.2826</v>
      </c>
      <c r="HO59">
        <v>741.10299999999995</v>
      </c>
      <c r="HP59">
        <v>16.9693</v>
      </c>
      <c r="HQ59">
        <v>100.389</v>
      </c>
      <c r="HR59">
        <v>100.372</v>
      </c>
    </row>
    <row r="60" spans="1:226" x14ac:dyDescent="0.2">
      <c r="A60">
        <v>385</v>
      </c>
      <c r="B60">
        <v>1657645188.5</v>
      </c>
      <c r="C60">
        <v>5151.4000000953674</v>
      </c>
      <c r="D60" t="s">
        <v>446</v>
      </c>
      <c r="E60" t="s">
        <v>447</v>
      </c>
      <c r="F60">
        <v>5</v>
      </c>
      <c r="G60" t="s">
        <v>1480</v>
      </c>
      <c r="H60" t="s">
        <v>351</v>
      </c>
      <c r="I60">
        <v>1657645180.7142861</v>
      </c>
      <c r="J60">
        <f t="shared" ref="J60:J123" si="34">(K60)/1000</f>
        <v>2.3419624418348503E-3</v>
      </c>
      <c r="K60">
        <f t="shared" ref="K60:K123" si="35">IF(BF60, AN60, AH60)</f>
        <v>2.3419624418348501</v>
      </c>
      <c r="L60">
        <f t="shared" ref="L60:L123" si="36">IF(BF60, AI60, AG60)</f>
        <v>19.937999380960985</v>
      </c>
      <c r="M60">
        <f t="shared" ref="M60:M123" si="37">BH60 - IF(AU60&gt;1, L60*BB60*100/(AW60*BV60), 0)</f>
        <v>673.09196428571431</v>
      </c>
      <c r="N60">
        <f t="shared" ref="N60:N123" si="38">((T60-J60/2)*M60-L60)/(T60+J60/2)</f>
        <v>368.53079218671826</v>
      </c>
      <c r="O60">
        <f t="shared" ref="O60:O123" si="39">N60*(BO60+BP60)/1000</f>
        <v>25.15695194358328</v>
      </c>
      <c r="P60">
        <f t="shared" ref="P60:P123" si="40">(BH60 - IF(AU60&gt;1, L60*BB60*100/(AW60*BV60), 0))*(BO60+BP60)/1000</f>
        <v>45.947157084688371</v>
      </c>
      <c r="Q60">
        <f t="shared" ref="Q60:Q123" si="41">2/((1/S60-1/R60)+SIGN(S60)*SQRT((1/S60-1/R60)*(1/S60-1/R60) + 4*BC60/((BC60+1)*(BC60+1))*(2*1/S60*1/R60-1/R60*1/R60)))</f>
        <v>0.11325712889928422</v>
      </c>
      <c r="R60">
        <f t="shared" ref="R60:R123" si="42">IF(LEFT(BD60,1)&lt;&gt;"0",IF(LEFT(BD60,1)="1",3,BE60),$D$5+$E$5*(BV60*BO60/($K$5*1000))+$F$5*(BV60*BO60/($K$5*1000))*MAX(MIN(BB60,$J$5),$I$5)*MAX(MIN(BB60,$J$5),$I$5)+$G$5*MAX(MIN(BB60,$J$5),$I$5)*(BV60*BO60/($K$5*1000))+$H$5*(BV60*BO60/($K$5*1000))*(BV60*BO60/($K$5*1000)))</f>
        <v>2.8393748632094002</v>
      </c>
      <c r="S60">
        <f t="shared" ref="S60:S123" si="43">J60*(1000-(1000*0.61365*EXP(17.502*W60/(240.97+W60))/(BO60+BP60)+BJ60)/2)/(1000*0.61365*EXP(17.502*W60/(240.97+W60))/(BO60+BP60)-BJ60)</f>
        <v>0.11080594328964158</v>
      </c>
      <c r="T60">
        <f t="shared" ref="T60:T123" si="44">1/((BC60+1)/(Q60/1.6)+1/(R60/1.37)) + BC60/((BC60+1)/(Q60/1.6) + BC60/(R60/1.37))</f>
        <v>6.9469525357596276E-2</v>
      </c>
      <c r="U60">
        <f t="shared" ref="U60:U123" si="45">(AX60*BA60)</f>
        <v>321.51746635714272</v>
      </c>
      <c r="V60">
        <f t="shared" ref="V60:V123" si="46">(BQ60+(U60+2*0.95*0.0000000567*(((BQ60+$B$7)+273)^4-(BQ60+273)^4)-44100*J60)/(1.84*29.3*R60+8*0.95*0.0000000567*(BQ60+273)^3))</f>
        <v>22.44516486901075</v>
      </c>
      <c r="W60">
        <f t="shared" ref="W60:W123" si="47">($C$7*BR60+$D$7*BS60+$E$7*V60)</f>
        <v>22.023746428571432</v>
      </c>
      <c r="X60">
        <f t="shared" ref="X60:X123" si="48">0.61365*EXP(17.502*W60/(240.97+W60))</f>
        <v>2.657352158299648</v>
      </c>
      <c r="Y60">
        <f t="shared" ref="Y60:Y123" si="49">(Z60/AA60*100)</f>
        <v>49.965319504840785</v>
      </c>
      <c r="Z60">
        <f t="shared" ref="Z60:Z123" si="50">BJ60*(BO60+BP60)/1000</f>
        <v>1.2559237824806655</v>
      </c>
      <c r="AA60">
        <f t="shared" ref="AA60:AA123" si="51">0.61365*EXP(17.502*BQ60/(240.97+BQ60))</f>
        <v>2.5135910165829878</v>
      </c>
      <c r="AB60">
        <f t="shared" ref="AB60:AB123" si="52">(X60-BJ60*(BO60+BP60)/1000)</f>
        <v>1.4014283758189825</v>
      </c>
      <c r="AC60">
        <f t="shared" ref="AC60:AC123" si="53">(-J60*44100)</f>
        <v>-103.28054368491691</v>
      </c>
      <c r="AD60">
        <f t="shared" ref="AD60:AD123" si="54">2*29.3*R60*0.92*(BQ60-W60)</f>
        <v>-139.14205365065135</v>
      </c>
      <c r="AE60">
        <f t="shared" ref="AE60:AE123" si="55">2*0.95*0.0000000567*(((BQ60+$B$7)+273)^4-(W60+273)^4)</f>
        <v>-10.011754502601885</v>
      </c>
      <c r="AF60">
        <f t="shared" ref="AF60:AF123" si="56">U60+AE60+AC60+AD60</f>
        <v>69.083114518972593</v>
      </c>
      <c r="AG60">
        <f t="shared" ref="AG60:AG123" si="57">BN60*AU60*(BI60-BH60*(1000-AU60*BK60)/(1000-AU60*BJ60))/(100*BB60)</f>
        <v>49.431910510336095</v>
      </c>
      <c r="AH60">
        <f t="shared" ref="AH60:AH123" si="58">1000*BN60*AU60*(BJ60-BK60)/(100*BB60*(1000-AU60*BJ60))</f>
        <v>2.3498468231571277</v>
      </c>
      <c r="AI60">
        <f t="shared" ref="AI60:AI123" si="59">(AJ60 - AK60 - BO60*1000/(8.314*(BQ60+273.15)) * AM60/BN60 * AL60) * BN60/(100*BB60) * (1000 - BK60)/1000</f>
        <v>19.937999380960985</v>
      </c>
      <c r="AJ60">
        <v>735.59643086007316</v>
      </c>
      <c r="AK60">
        <v>710.26551515151493</v>
      </c>
      <c r="AL60">
        <v>3.3701114019062142</v>
      </c>
      <c r="AM60">
        <v>64.475935062863428</v>
      </c>
      <c r="AN60">
        <f t="shared" ref="AN60:AN123" si="60">(AP60 - AO60 + BO60*1000/(8.314*(BQ60+273.15)) * AR60/BN60 * AQ60) * BN60/(100*BB60) * 1000/(1000 - AP60)</f>
        <v>2.3419624418348501</v>
      </c>
      <c r="AO60">
        <v>16.902942058417921</v>
      </c>
      <c r="AP60">
        <v>18.400912727272718</v>
      </c>
      <c r="AQ60">
        <v>2.0586024231973029E-4</v>
      </c>
      <c r="AR60">
        <v>77.596500056560814</v>
      </c>
      <c r="AS60">
        <v>0</v>
      </c>
      <c r="AT60">
        <v>0</v>
      </c>
      <c r="AU60">
        <f t="shared" ref="AU60:AU123" si="61">IF(AS60*$H$13&gt;=AW60,1,(AW60/(AW60-AS60*$H$13)))</f>
        <v>1</v>
      </c>
      <c r="AV60">
        <f t="shared" ref="AV60:AV123" si="62">(AU60-1)*100</f>
        <v>0</v>
      </c>
      <c r="AW60">
        <f t="shared" ref="AW60:AW123" si="63">MAX(0,($B$13+$C$13*BV60)/(1+$D$13*BV60)*BO60/(BQ60+273)*$E$13)</f>
        <v>36796.148503095093</v>
      </c>
      <c r="AX60">
        <f t="shared" ref="AX60:AX123" si="64">$B$11*BW60+$C$11*BX60+$F$11*CI60*(1-CL60)</f>
        <v>2000.008928571428</v>
      </c>
      <c r="AY60">
        <f t="shared" ref="AY60:AY123" si="65">AX60*AZ60</f>
        <v>1681.2075214285708</v>
      </c>
      <c r="AZ60">
        <f t="shared" ref="AZ60:AZ123" si="66">($B$11*$D$9+$C$11*$D$9+$F$11*((CV60+CN60)/MAX(CV60+CN60+CW60, 0.1)*$I$9+CW60/MAX(CV60+CN60+CW60, 0.1)*$J$9))/($B$11+$C$11+$F$11)</f>
        <v>0.84060000803567836</v>
      </c>
      <c r="BA60">
        <f t="shared" ref="BA60:BA123" si="67">($B$11*$K$9+$C$11*$K$9+$F$11*((CV60+CN60)/MAX(CV60+CN60+CW60, 0.1)*$P$9+CW60/MAX(CV60+CN60+CW60, 0.1)*$Q$9))/($B$11+$C$11+$F$11)</f>
        <v>0.16075801550885932</v>
      </c>
      <c r="BB60">
        <v>3.26</v>
      </c>
      <c r="BC60">
        <v>0.5</v>
      </c>
      <c r="BD60" t="s">
        <v>352</v>
      </c>
      <c r="BE60">
        <v>2</v>
      </c>
      <c r="BF60" t="b">
        <v>1</v>
      </c>
      <c r="BG60">
        <v>1657645180.7142861</v>
      </c>
      <c r="BH60">
        <v>673.09196428571431</v>
      </c>
      <c r="BI60">
        <v>706.35278571428591</v>
      </c>
      <c r="BJ60">
        <v>18.39835714285714</v>
      </c>
      <c r="BK60">
        <v>16.894446428571431</v>
      </c>
      <c r="BL60">
        <v>678.6849285714286</v>
      </c>
      <c r="BM60">
        <v>18.485617857142849</v>
      </c>
      <c r="BN60">
        <v>500.00042857142859</v>
      </c>
      <c r="BO60">
        <v>68.162832142857141</v>
      </c>
      <c r="BP60">
        <v>9.9990060714285706E-2</v>
      </c>
      <c r="BQ60">
        <v>21.114774999999991</v>
      </c>
      <c r="BR60">
        <v>22.023746428571432</v>
      </c>
      <c r="BS60">
        <v>999.9000000000002</v>
      </c>
      <c r="BT60">
        <v>0</v>
      </c>
      <c r="BU60">
        <v>0</v>
      </c>
      <c r="BV60">
        <v>10009.178571428571</v>
      </c>
      <c r="BW60">
        <v>0</v>
      </c>
      <c r="BX60">
        <v>1853.1132142857141</v>
      </c>
      <c r="BY60">
        <v>-33.26083214285714</v>
      </c>
      <c r="BZ60">
        <v>685.70782142857138</v>
      </c>
      <c r="CA60">
        <v>718.49121428571436</v>
      </c>
      <c r="CB60">
        <v>1.5039014285714281</v>
      </c>
      <c r="CC60">
        <v>706.35278571428591</v>
      </c>
      <c r="CD60">
        <v>16.894446428571431</v>
      </c>
      <c r="CE60">
        <v>1.2540846428571431</v>
      </c>
      <c r="CF60">
        <v>1.1515735714285711</v>
      </c>
      <c r="CG60">
        <v>10.25956071428571</v>
      </c>
      <c r="CH60">
        <v>8.9898107142857153</v>
      </c>
      <c r="CI60">
        <v>2000.008928571428</v>
      </c>
      <c r="CJ60">
        <v>0.97999807142857165</v>
      </c>
      <c r="CK60">
        <v>2.000192857142857E-2</v>
      </c>
      <c r="CL60">
        <v>0</v>
      </c>
      <c r="CM60">
        <v>2.3145642857142859</v>
      </c>
      <c r="CN60">
        <v>0</v>
      </c>
      <c r="CO60">
        <v>6732.1396428571434</v>
      </c>
      <c r="CP60">
        <v>16749.517857142859</v>
      </c>
      <c r="CQ60">
        <v>37.561999999999998</v>
      </c>
      <c r="CR60">
        <v>39.477499999999999</v>
      </c>
      <c r="CS60">
        <v>38.1205</v>
      </c>
      <c r="CT60">
        <v>37.850250000000003</v>
      </c>
      <c r="CU60">
        <v>36.436999999999998</v>
      </c>
      <c r="CV60">
        <v>1960.0082142857141</v>
      </c>
      <c r="CW60">
        <v>40.000714285714288</v>
      </c>
      <c r="CX60">
        <v>0</v>
      </c>
      <c r="CY60">
        <v>1657645188.5999999</v>
      </c>
      <c r="CZ60">
        <v>0</v>
      </c>
      <c r="DA60">
        <v>0</v>
      </c>
      <c r="DB60" t="s">
        <v>353</v>
      </c>
      <c r="DC60">
        <v>1657463822.5999999</v>
      </c>
      <c r="DD60">
        <v>1657463835.0999999</v>
      </c>
      <c r="DE60">
        <v>0</v>
      </c>
      <c r="DF60">
        <v>-2.657</v>
      </c>
      <c r="DG60">
        <v>-13.192</v>
      </c>
      <c r="DH60">
        <v>-3.9239999999999999</v>
      </c>
      <c r="DI60">
        <v>-0.217</v>
      </c>
      <c r="DJ60">
        <v>376</v>
      </c>
      <c r="DK60">
        <v>3</v>
      </c>
      <c r="DL60">
        <v>0.48</v>
      </c>
      <c r="DM60">
        <v>0.03</v>
      </c>
      <c r="DN60">
        <v>-33.078712195121938</v>
      </c>
      <c r="DO60">
        <v>-2.863731010452971</v>
      </c>
      <c r="DP60">
        <v>0.28693500852905929</v>
      </c>
      <c r="DQ60">
        <v>0</v>
      </c>
      <c r="DR60">
        <v>1.513304634146341</v>
      </c>
      <c r="DS60">
        <v>-0.17585477351916179</v>
      </c>
      <c r="DT60">
        <v>2.097104590452193E-2</v>
      </c>
      <c r="DU60">
        <v>0</v>
      </c>
      <c r="DV60">
        <v>0</v>
      </c>
      <c r="DW60">
        <v>2</v>
      </c>
      <c r="DX60" t="s">
        <v>359</v>
      </c>
      <c r="DY60">
        <v>2.9815700000000001</v>
      </c>
      <c r="DZ60">
        <v>2.7156799999999999</v>
      </c>
      <c r="EA60">
        <v>0.104089</v>
      </c>
      <c r="EB60">
        <v>0.105861</v>
      </c>
      <c r="EC60">
        <v>6.7696800000000001E-2</v>
      </c>
      <c r="ED60">
        <v>6.2463299999999999E-2</v>
      </c>
      <c r="EE60">
        <v>28287.200000000001</v>
      </c>
      <c r="EF60">
        <v>28359.8</v>
      </c>
      <c r="EG60">
        <v>29353.200000000001</v>
      </c>
      <c r="EH60">
        <v>29338.9</v>
      </c>
      <c r="EI60">
        <v>36275.800000000003</v>
      </c>
      <c r="EJ60">
        <v>36554.5</v>
      </c>
      <c r="EK60">
        <v>41353.300000000003</v>
      </c>
      <c r="EL60">
        <v>41781.300000000003</v>
      </c>
      <c r="EM60">
        <v>1.9490000000000001</v>
      </c>
      <c r="EN60">
        <v>2.0803199999999999</v>
      </c>
      <c r="EO60">
        <v>2.4698700000000001E-2</v>
      </c>
      <c r="EP60">
        <v>0</v>
      </c>
      <c r="EQ60">
        <v>21.604199999999999</v>
      </c>
      <c r="ER60">
        <v>999.9</v>
      </c>
      <c r="ES60">
        <v>30.5</v>
      </c>
      <c r="ET60">
        <v>32.9</v>
      </c>
      <c r="EU60">
        <v>22.48</v>
      </c>
      <c r="EV60">
        <v>61.4998</v>
      </c>
      <c r="EW60">
        <v>27.868600000000001</v>
      </c>
      <c r="EX60">
        <v>2</v>
      </c>
      <c r="EY60">
        <v>6.74289E-2</v>
      </c>
      <c r="EZ60">
        <v>6.1153700000000004</v>
      </c>
      <c r="FA60">
        <v>20.2849</v>
      </c>
      <c r="FB60">
        <v>5.2199900000000001</v>
      </c>
      <c r="FC60">
        <v>12.0159</v>
      </c>
      <c r="FD60">
        <v>4.9896000000000003</v>
      </c>
      <c r="FE60">
        <v>3.2884000000000002</v>
      </c>
      <c r="FF60">
        <v>9999</v>
      </c>
      <c r="FG60">
        <v>9999</v>
      </c>
      <c r="FH60">
        <v>9999</v>
      </c>
      <c r="FI60">
        <v>149</v>
      </c>
      <c r="FJ60">
        <v>1.8672299999999999</v>
      </c>
      <c r="FK60">
        <v>1.8663000000000001</v>
      </c>
      <c r="FL60">
        <v>1.8658399999999999</v>
      </c>
      <c r="FM60">
        <v>1.8656900000000001</v>
      </c>
      <c r="FN60">
        <v>1.8675200000000001</v>
      </c>
      <c r="FO60">
        <v>1.86998</v>
      </c>
      <c r="FP60">
        <v>1.86863</v>
      </c>
      <c r="FQ60">
        <v>1.8701099999999999</v>
      </c>
      <c r="FR60">
        <v>0</v>
      </c>
      <c r="FS60">
        <v>0</v>
      </c>
      <c r="FT60">
        <v>0</v>
      </c>
      <c r="FU60">
        <v>0</v>
      </c>
      <c r="FV60" t="s">
        <v>355</v>
      </c>
      <c r="FW60" t="s">
        <v>356</v>
      </c>
      <c r="FX60" t="s">
        <v>357</v>
      </c>
      <c r="FY60" t="s">
        <v>357</v>
      </c>
      <c r="FZ60" t="s">
        <v>357</v>
      </c>
      <c r="GA60" t="s">
        <v>357</v>
      </c>
      <c r="GB60">
        <v>0</v>
      </c>
      <c r="GC60">
        <v>100</v>
      </c>
      <c r="GD60">
        <v>100</v>
      </c>
      <c r="GE60">
        <v>-5.7110000000000003</v>
      </c>
      <c r="GF60">
        <v>-8.72E-2</v>
      </c>
      <c r="GG60">
        <v>-2.503340474207266</v>
      </c>
      <c r="GH60">
        <v>-4.5370224319852123E-3</v>
      </c>
      <c r="GI60">
        <v>-4.9080629379835182E-8</v>
      </c>
      <c r="GJ60">
        <v>3.9107113039945142E-11</v>
      </c>
      <c r="GK60">
        <v>-0.24027569774738661</v>
      </c>
      <c r="GL60">
        <v>-9.8915185991042508E-3</v>
      </c>
      <c r="GM60">
        <v>1.6388810510473959E-3</v>
      </c>
      <c r="GN60">
        <v>-3.5488373745853083E-5</v>
      </c>
      <c r="GO60">
        <v>4</v>
      </c>
      <c r="GP60">
        <v>2428</v>
      </c>
      <c r="GQ60">
        <v>1</v>
      </c>
      <c r="GR60">
        <v>23</v>
      </c>
      <c r="GS60">
        <v>3022.8</v>
      </c>
      <c r="GT60">
        <v>3022.6</v>
      </c>
      <c r="GU60">
        <v>2.0825200000000001</v>
      </c>
      <c r="GV60">
        <v>2.2229000000000001</v>
      </c>
      <c r="GW60">
        <v>1.94702</v>
      </c>
      <c r="GX60">
        <v>2.82959</v>
      </c>
      <c r="GY60">
        <v>2.19482</v>
      </c>
      <c r="GZ60">
        <v>2.34863</v>
      </c>
      <c r="HA60">
        <v>36.789200000000001</v>
      </c>
      <c r="HB60">
        <v>14.709899999999999</v>
      </c>
      <c r="HC60">
        <v>18</v>
      </c>
      <c r="HD60">
        <v>525.04600000000005</v>
      </c>
      <c r="HE60">
        <v>571.36300000000006</v>
      </c>
      <c r="HF60">
        <v>14.2645</v>
      </c>
      <c r="HG60">
        <v>27.901499999999999</v>
      </c>
      <c r="HH60">
        <v>30.000499999999999</v>
      </c>
      <c r="HI60">
        <v>27.803599999999999</v>
      </c>
      <c r="HJ60">
        <v>27.716699999999999</v>
      </c>
      <c r="HK60">
        <v>41.678199999999997</v>
      </c>
      <c r="HL60">
        <v>20.850200000000001</v>
      </c>
      <c r="HM60">
        <v>28.4025</v>
      </c>
      <c r="HN60">
        <v>14.2638</v>
      </c>
      <c r="HO60">
        <v>754.46</v>
      </c>
      <c r="HP60">
        <v>16.975899999999999</v>
      </c>
      <c r="HQ60">
        <v>100.38800000000001</v>
      </c>
      <c r="HR60">
        <v>100.371</v>
      </c>
    </row>
    <row r="61" spans="1:226" x14ac:dyDescent="0.2">
      <c r="A61">
        <v>386</v>
      </c>
      <c r="B61">
        <v>1657645193.5</v>
      </c>
      <c r="C61">
        <v>5156.4000000953674</v>
      </c>
      <c r="D61" t="s">
        <v>448</v>
      </c>
      <c r="E61" t="s">
        <v>449</v>
      </c>
      <c r="F61">
        <v>5</v>
      </c>
      <c r="G61" t="s">
        <v>1480</v>
      </c>
      <c r="H61" t="s">
        <v>351</v>
      </c>
      <c r="I61">
        <v>1657645186</v>
      </c>
      <c r="J61">
        <f t="shared" si="34"/>
        <v>2.3498861537107566E-3</v>
      </c>
      <c r="K61">
        <f t="shared" si="35"/>
        <v>2.3498861537107567</v>
      </c>
      <c r="L61">
        <f t="shared" si="36"/>
        <v>20.083327583512897</v>
      </c>
      <c r="M61">
        <f t="shared" si="37"/>
        <v>690.58259259259262</v>
      </c>
      <c r="N61">
        <f t="shared" si="38"/>
        <v>384.5458771685536</v>
      </c>
      <c r="O61">
        <f t="shared" si="39"/>
        <v>26.250409307811179</v>
      </c>
      <c r="P61">
        <f t="shared" si="40"/>
        <v>47.141516247381574</v>
      </c>
      <c r="Q61">
        <f t="shared" si="41"/>
        <v>0.11372608476086299</v>
      </c>
      <c r="R61">
        <f t="shared" si="42"/>
        <v>2.8388561945103645</v>
      </c>
      <c r="S61">
        <f t="shared" si="43"/>
        <v>0.11125435590829215</v>
      </c>
      <c r="T61">
        <f t="shared" si="44"/>
        <v>6.9751573128117944E-2</v>
      </c>
      <c r="U61">
        <f t="shared" si="45"/>
        <v>321.51332377777777</v>
      </c>
      <c r="V61">
        <f t="shared" si="46"/>
        <v>22.43650031845365</v>
      </c>
      <c r="W61">
        <f t="shared" si="47"/>
        <v>22.01792592592593</v>
      </c>
      <c r="X61">
        <f t="shared" si="48"/>
        <v>2.6564091794308782</v>
      </c>
      <c r="Y61">
        <f t="shared" si="49"/>
        <v>49.984433736555566</v>
      </c>
      <c r="Z61">
        <f t="shared" si="50"/>
        <v>1.2558842580234768</v>
      </c>
      <c r="AA61">
        <f t="shared" si="51"/>
        <v>2.5125507365806161</v>
      </c>
      <c r="AB61">
        <f t="shared" si="52"/>
        <v>1.4005249214074014</v>
      </c>
      <c r="AC61">
        <f t="shared" si="53"/>
        <v>-103.62997937864436</v>
      </c>
      <c r="AD61">
        <f t="shared" si="54"/>
        <v>-139.25761926070379</v>
      </c>
      <c r="AE61">
        <f t="shared" si="55"/>
        <v>-10.021259524632315</v>
      </c>
      <c r="AF61">
        <f t="shared" si="56"/>
        <v>68.604465613797288</v>
      </c>
      <c r="AG61">
        <f t="shared" si="57"/>
        <v>49.717650724514122</v>
      </c>
      <c r="AH61">
        <f t="shared" si="58"/>
        <v>2.3364834692865846</v>
      </c>
      <c r="AI61">
        <f t="shared" si="59"/>
        <v>20.083327583512897</v>
      </c>
      <c r="AJ61">
        <v>752.63481015938225</v>
      </c>
      <c r="AK61">
        <v>727.15938181818183</v>
      </c>
      <c r="AL61">
        <v>3.3834779568886439</v>
      </c>
      <c r="AM61">
        <v>64.475935062863428</v>
      </c>
      <c r="AN61">
        <f t="shared" si="60"/>
        <v>2.3498861537107567</v>
      </c>
      <c r="AO61">
        <v>16.89270415964786</v>
      </c>
      <c r="AP61">
        <v>18.397850909090899</v>
      </c>
      <c r="AQ61">
        <v>-2.8502243425808398E-4</v>
      </c>
      <c r="AR61">
        <v>77.596500056560814</v>
      </c>
      <c r="AS61">
        <v>0</v>
      </c>
      <c r="AT61">
        <v>0</v>
      </c>
      <c r="AU61">
        <f t="shared" si="61"/>
        <v>1</v>
      </c>
      <c r="AV61">
        <f t="shared" si="62"/>
        <v>0</v>
      </c>
      <c r="AW61">
        <f t="shared" si="63"/>
        <v>36787.777080127875</v>
      </c>
      <c r="AX61">
        <f t="shared" si="64"/>
        <v>1999.982962962963</v>
      </c>
      <c r="AY61">
        <f t="shared" si="65"/>
        <v>1681.185711111111</v>
      </c>
      <c r="AZ61">
        <f t="shared" si="66"/>
        <v>0.84060001622236036</v>
      </c>
      <c r="BA61">
        <f t="shared" si="67"/>
        <v>0.16075803130915559</v>
      </c>
      <c r="BB61">
        <v>3.26</v>
      </c>
      <c r="BC61">
        <v>0.5</v>
      </c>
      <c r="BD61" t="s">
        <v>352</v>
      </c>
      <c r="BE61">
        <v>2</v>
      </c>
      <c r="BF61" t="b">
        <v>1</v>
      </c>
      <c r="BG61">
        <v>1657645186</v>
      </c>
      <c r="BH61">
        <v>690.58259259259262</v>
      </c>
      <c r="BI61">
        <v>724.05</v>
      </c>
      <c r="BJ61">
        <v>18.397622222222221</v>
      </c>
      <c r="BK61">
        <v>16.902285185185189</v>
      </c>
      <c r="BL61">
        <v>696.25551851851856</v>
      </c>
      <c r="BM61">
        <v>18.484903703703701</v>
      </c>
      <c r="BN61">
        <v>500.00785185185191</v>
      </c>
      <c r="BO61">
        <v>68.16340000000001</v>
      </c>
      <c r="BP61">
        <v>0.10000071851851849</v>
      </c>
      <c r="BQ61">
        <v>21.108033333333331</v>
      </c>
      <c r="BR61">
        <v>22.01792592592593</v>
      </c>
      <c r="BS61">
        <v>999.90000000000009</v>
      </c>
      <c r="BT61">
        <v>0</v>
      </c>
      <c r="BU61">
        <v>0</v>
      </c>
      <c r="BV61">
        <v>10006.47777777778</v>
      </c>
      <c r="BW61">
        <v>0</v>
      </c>
      <c r="BX61">
        <v>1853.754444444445</v>
      </c>
      <c r="BY61">
        <v>-33.467362962962959</v>
      </c>
      <c r="BZ61">
        <v>703.52577777777776</v>
      </c>
      <c r="CA61">
        <v>736.49844444444432</v>
      </c>
      <c r="CB61">
        <v>1.4953237037037039</v>
      </c>
      <c r="CC61">
        <v>724.05</v>
      </c>
      <c r="CD61">
        <v>16.902285185185189</v>
      </c>
      <c r="CE61">
        <v>1.2540444444444441</v>
      </c>
      <c r="CF61">
        <v>1.1521166666666669</v>
      </c>
      <c r="CG61">
        <v>10.25908888888889</v>
      </c>
      <c r="CH61">
        <v>8.9968066666666662</v>
      </c>
      <c r="CI61">
        <v>1999.982962962963</v>
      </c>
      <c r="CJ61">
        <v>0.97999777777777775</v>
      </c>
      <c r="CK61">
        <v>2.000222222222222E-2</v>
      </c>
      <c r="CL61">
        <v>0</v>
      </c>
      <c r="CM61">
        <v>2.2942296296296298</v>
      </c>
      <c r="CN61">
        <v>0</v>
      </c>
      <c r="CO61">
        <v>6742.8314814814812</v>
      </c>
      <c r="CP61">
        <v>16749.31111111111</v>
      </c>
      <c r="CQ61">
        <v>37.561999999999998</v>
      </c>
      <c r="CR61">
        <v>39.478999999999999</v>
      </c>
      <c r="CS61">
        <v>38.115666666666669</v>
      </c>
      <c r="CT61">
        <v>37.849333333333327</v>
      </c>
      <c r="CU61">
        <v>36.436999999999998</v>
      </c>
      <c r="CV61">
        <v>1959.9822222222219</v>
      </c>
      <c r="CW61">
        <v>40.000740740740738</v>
      </c>
      <c r="CX61">
        <v>0</v>
      </c>
      <c r="CY61">
        <v>1657645193.4000001</v>
      </c>
      <c r="CZ61">
        <v>0</v>
      </c>
      <c r="DA61">
        <v>0</v>
      </c>
      <c r="DB61" t="s">
        <v>353</v>
      </c>
      <c r="DC61">
        <v>1657463822.5999999</v>
      </c>
      <c r="DD61">
        <v>1657463835.0999999</v>
      </c>
      <c r="DE61">
        <v>0</v>
      </c>
      <c r="DF61">
        <v>-2.657</v>
      </c>
      <c r="DG61">
        <v>-13.192</v>
      </c>
      <c r="DH61">
        <v>-3.9239999999999999</v>
      </c>
      <c r="DI61">
        <v>-0.217</v>
      </c>
      <c r="DJ61">
        <v>376</v>
      </c>
      <c r="DK61">
        <v>3</v>
      </c>
      <c r="DL61">
        <v>0.48</v>
      </c>
      <c r="DM61">
        <v>0.03</v>
      </c>
      <c r="DN61">
        <v>-33.339419999999997</v>
      </c>
      <c r="DO61">
        <v>-2.263521951219519</v>
      </c>
      <c r="DP61">
        <v>0.21983538409455361</v>
      </c>
      <c r="DQ61">
        <v>0</v>
      </c>
      <c r="DR61">
        <v>1.5018167499999999</v>
      </c>
      <c r="DS61">
        <v>-6.2201538461540272E-2</v>
      </c>
      <c r="DT61">
        <v>1.6070121870648661E-2</v>
      </c>
      <c r="DU61">
        <v>1</v>
      </c>
      <c r="DV61">
        <v>1</v>
      </c>
      <c r="DW61">
        <v>2</v>
      </c>
      <c r="DX61" t="s">
        <v>358</v>
      </c>
      <c r="DY61">
        <v>2.9813900000000002</v>
      </c>
      <c r="DZ61">
        <v>2.7155499999999999</v>
      </c>
      <c r="EA61">
        <v>0.10577400000000001</v>
      </c>
      <c r="EB61">
        <v>0.107525</v>
      </c>
      <c r="EC61">
        <v>6.7694099999999993E-2</v>
      </c>
      <c r="ED61">
        <v>6.2598100000000004E-2</v>
      </c>
      <c r="EE61">
        <v>28233.8</v>
      </c>
      <c r="EF61">
        <v>28306.7</v>
      </c>
      <c r="EG61">
        <v>29353.200000000001</v>
      </c>
      <c r="EH61">
        <v>29338.6</v>
      </c>
      <c r="EI61">
        <v>36276</v>
      </c>
      <c r="EJ61">
        <v>36548.800000000003</v>
      </c>
      <c r="EK61">
        <v>41353.300000000003</v>
      </c>
      <c r="EL61">
        <v>41780.800000000003</v>
      </c>
      <c r="EM61">
        <v>1.94878</v>
      </c>
      <c r="EN61">
        <v>2.0804999999999998</v>
      </c>
      <c r="EO61">
        <v>2.4862599999999999E-2</v>
      </c>
      <c r="EP61">
        <v>0</v>
      </c>
      <c r="EQ61">
        <v>21.607900000000001</v>
      </c>
      <c r="ER61">
        <v>999.9</v>
      </c>
      <c r="ES61">
        <v>30.4</v>
      </c>
      <c r="ET61">
        <v>32.9</v>
      </c>
      <c r="EU61">
        <v>22.404599999999999</v>
      </c>
      <c r="EV61">
        <v>61.3598</v>
      </c>
      <c r="EW61">
        <v>27.892600000000002</v>
      </c>
      <c r="EX61">
        <v>2</v>
      </c>
      <c r="EY61">
        <v>6.7687999999999998E-2</v>
      </c>
      <c r="EZ61">
        <v>6.0838900000000002</v>
      </c>
      <c r="FA61">
        <v>20.285799999999998</v>
      </c>
      <c r="FB61">
        <v>5.2202799999999998</v>
      </c>
      <c r="FC61">
        <v>12.0159</v>
      </c>
      <c r="FD61">
        <v>4.9897</v>
      </c>
      <c r="FE61">
        <v>3.2885</v>
      </c>
      <c r="FF61">
        <v>9999</v>
      </c>
      <c r="FG61">
        <v>9999</v>
      </c>
      <c r="FH61">
        <v>9999</v>
      </c>
      <c r="FI61">
        <v>149</v>
      </c>
      <c r="FJ61">
        <v>1.8672299999999999</v>
      </c>
      <c r="FK61">
        <v>1.8663000000000001</v>
      </c>
      <c r="FL61">
        <v>1.8658399999999999</v>
      </c>
      <c r="FM61">
        <v>1.8656900000000001</v>
      </c>
      <c r="FN61">
        <v>1.8675200000000001</v>
      </c>
      <c r="FO61">
        <v>1.8699699999999999</v>
      </c>
      <c r="FP61">
        <v>1.8686</v>
      </c>
      <c r="FQ61">
        <v>1.87012</v>
      </c>
      <c r="FR61">
        <v>0</v>
      </c>
      <c r="FS61">
        <v>0</v>
      </c>
      <c r="FT61">
        <v>0</v>
      </c>
      <c r="FU61">
        <v>0</v>
      </c>
      <c r="FV61" t="s">
        <v>355</v>
      </c>
      <c r="FW61" t="s">
        <v>356</v>
      </c>
      <c r="FX61" t="s">
        <v>357</v>
      </c>
      <c r="FY61" t="s">
        <v>357</v>
      </c>
      <c r="FZ61" t="s">
        <v>357</v>
      </c>
      <c r="GA61" t="s">
        <v>357</v>
      </c>
      <c r="GB61">
        <v>0</v>
      </c>
      <c r="GC61">
        <v>100</v>
      </c>
      <c r="GD61">
        <v>100</v>
      </c>
      <c r="GE61">
        <v>-5.7859999999999996</v>
      </c>
      <c r="GF61">
        <v>-8.72E-2</v>
      </c>
      <c r="GG61">
        <v>-2.503340474207266</v>
      </c>
      <c r="GH61">
        <v>-4.5370224319852123E-3</v>
      </c>
      <c r="GI61">
        <v>-4.9080629379835182E-8</v>
      </c>
      <c r="GJ61">
        <v>3.9107113039945142E-11</v>
      </c>
      <c r="GK61">
        <v>-0.24027569774738661</v>
      </c>
      <c r="GL61">
        <v>-9.8915185991042508E-3</v>
      </c>
      <c r="GM61">
        <v>1.6388810510473959E-3</v>
      </c>
      <c r="GN61">
        <v>-3.5488373745853083E-5</v>
      </c>
      <c r="GO61">
        <v>4</v>
      </c>
      <c r="GP61">
        <v>2428</v>
      </c>
      <c r="GQ61">
        <v>1</v>
      </c>
      <c r="GR61">
        <v>23</v>
      </c>
      <c r="GS61">
        <v>3022.8</v>
      </c>
      <c r="GT61">
        <v>3022.6</v>
      </c>
      <c r="GU61">
        <v>2.1203599999999998</v>
      </c>
      <c r="GV61">
        <v>2.2204600000000001</v>
      </c>
      <c r="GW61">
        <v>1.94702</v>
      </c>
      <c r="GX61">
        <v>2.8283700000000001</v>
      </c>
      <c r="GY61">
        <v>2.19482</v>
      </c>
      <c r="GZ61">
        <v>2.34131</v>
      </c>
      <c r="HA61">
        <v>36.789200000000001</v>
      </c>
      <c r="HB61">
        <v>14.7012</v>
      </c>
      <c r="HC61">
        <v>18</v>
      </c>
      <c r="HD61">
        <v>524.96500000000003</v>
      </c>
      <c r="HE61">
        <v>571.57100000000003</v>
      </c>
      <c r="HF61">
        <v>14.247299999999999</v>
      </c>
      <c r="HG61">
        <v>27.909400000000002</v>
      </c>
      <c r="HH61">
        <v>30.000399999999999</v>
      </c>
      <c r="HI61">
        <v>27.811199999999999</v>
      </c>
      <c r="HJ61">
        <v>27.724299999999999</v>
      </c>
      <c r="HK61">
        <v>42.431699999999999</v>
      </c>
      <c r="HL61">
        <v>20.850200000000001</v>
      </c>
      <c r="HM61">
        <v>28.4025</v>
      </c>
      <c r="HN61">
        <v>14.2501</v>
      </c>
      <c r="HO61">
        <v>774.49599999999998</v>
      </c>
      <c r="HP61">
        <v>16.973600000000001</v>
      </c>
      <c r="HQ61">
        <v>100.38800000000001</v>
      </c>
      <c r="HR61">
        <v>100.37</v>
      </c>
    </row>
    <row r="62" spans="1:226" x14ac:dyDescent="0.2">
      <c r="A62">
        <v>387</v>
      </c>
      <c r="B62">
        <v>1657645198.5</v>
      </c>
      <c r="C62">
        <v>5161.4000000953674</v>
      </c>
      <c r="D62" t="s">
        <v>450</v>
      </c>
      <c r="E62" t="s">
        <v>451</v>
      </c>
      <c r="F62">
        <v>5</v>
      </c>
      <c r="G62" t="s">
        <v>1480</v>
      </c>
      <c r="H62" t="s">
        <v>351</v>
      </c>
      <c r="I62">
        <v>1657645190.7142861</v>
      </c>
      <c r="J62">
        <f t="shared" si="34"/>
        <v>2.3169440256849702E-3</v>
      </c>
      <c r="K62">
        <f t="shared" si="35"/>
        <v>2.31694402568497</v>
      </c>
      <c r="L62">
        <f t="shared" si="36"/>
        <v>20.503933790070995</v>
      </c>
      <c r="M62">
        <f t="shared" si="37"/>
        <v>706.22267857142856</v>
      </c>
      <c r="N62">
        <f t="shared" si="38"/>
        <v>389.69587486366254</v>
      </c>
      <c r="O62">
        <f t="shared" si="39"/>
        <v>26.601961892214753</v>
      </c>
      <c r="P62">
        <f t="shared" si="40"/>
        <v>48.209154868133211</v>
      </c>
      <c r="Q62">
        <f t="shared" si="41"/>
        <v>0.11212770283809836</v>
      </c>
      <c r="R62">
        <f t="shared" si="42"/>
        <v>2.83799616334155</v>
      </c>
      <c r="S62">
        <f t="shared" si="43"/>
        <v>0.10972346172878862</v>
      </c>
      <c r="T62">
        <f t="shared" si="44"/>
        <v>6.8788881407600533E-2</v>
      </c>
      <c r="U62">
        <f t="shared" si="45"/>
        <v>321.51433135714296</v>
      </c>
      <c r="V62">
        <f t="shared" si="46"/>
        <v>22.441312962348327</v>
      </c>
      <c r="W62">
        <f t="shared" si="47"/>
        <v>22.017142857142861</v>
      </c>
      <c r="X62">
        <f t="shared" si="48"/>
        <v>2.6562823369157518</v>
      </c>
      <c r="Y62">
        <f t="shared" si="49"/>
        <v>50.007651817488785</v>
      </c>
      <c r="Z62">
        <f t="shared" si="50"/>
        <v>1.2561256294160275</v>
      </c>
      <c r="AA62">
        <f t="shared" si="51"/>
        <v>2.5118668518979179</v>
      </c>
      <c r="AB62">
        <f t="shared" si="52"/>
        <v>1.4001567074997243</v>
      </c>
      <c r="AC62">
        <f t="shared" si="53"/>
        <v>-102.17723153270718</v>
      </c>
      <c r="AD62">
        <f t="shared" si="54"/>
        <v>-139.77392913657548</v>
      </c>
      <c r="AE62">
        <f t="shared" si="55"/>
        <v>-10.061195273723632</v>
      </c>
      <c r="AF62">
        <f t="shared" si="56"/>
        <v>69.501975414136666</v>
      </c>
      <c r="AG62">
        <f t="shared" si="57"/>
        <v>50.018178174758027</v>
      </c>
      <c r="AH62">
        <f t="shared" si="58"/>
        <v>2.3306532333393259</v>
      </c>
      <c r="AI62">
        <f t="shared" si="59"/>
        <v>20.503933790070995</v>
      </c>
      <c r="AJ62">
        <v>769.90908581697215</v>
      </c>
      <c r="AK62">
        <v>744.13309696969702</v>
      </c>
      <c r="AL62">
        <v>3.3893839047902778</v>
      </c>
      <c r="AM62">
        <v>64.475935062863428</v>
      </c>
      <c r="AN62">
        <f t="shared" si="60"/>
        <v>2.31694402568497</v>
      </c>
      <c r="AO62">
        <v>16.92855330276079</v>
      </c>
      <c r="AP62">
        <v>18.41037636363637</v>
      </c>
      <c r="AQ62">
        <v>2.304185905459892E-4</v>
      </c>
      <c r="AR62">
        <v>77.596500056560814</v>
      </c>
      <c r="AS62">
        <v>0</v>
      </c>
      <c r="AT62">
        <v>0</v>
      </c>
      <c r="AU62">
        <f t="shared" si="61"/>
        <v>1</v>
      </c>
      <c r="AV62">
        <f t="shared" si="62"/>
        <v>0</v>
      </c>
      <c r="AW62">
        <f t="shared" si="63"/>
        <v>36773.030065887622</v>
      </c>
      <c r="AX62">
        <f t="shared" si="64"/>
        <v>1999.9892857142861</v>
      </c>
      <c r="AY62">
        <f t="shared" si="65"/>
        <v>1681.1910214285717</v>
      </c>
      <c r="AZ62">
        <f t="shared" si="66"/>
        <v>0.84060001392864603</v>
      </c>
      <c r="BA62">
        <f t="shared" si="67"/>
        <v>0.16075802688228688</v>
      </c>
      <c r="BB62">
        <v>3.26</v>
      </c>
      <c r="BC62">
        <v>0.5</v>
      </c>
      <c r="BD62" t="s">
        <v>352</v>
      </c>
      <c r="BE62">
        <v>2</v>
      </c>
      <c r="BF62" t="b">
        <v>1</v>
      </c>
      <c r="BG62">
        <v>1657645190.7142861</v>
      </c>
      <c r="BH62">
        <v>706.22267857142856</v>
      </c>
      <c r="BI62">
        <v>739.90732142857155</v>
      </c>
      <c r="BJ62">
        <v>18.401160714285709</v>
      </c>
      <c r="BK62">
        <v>16.909553571428571</v>
      </c>
      <c r="BL62">
        <v>711.96714285714279</v>
      </c>
      <c r="BM62">
        <v>18.488399999999999</v>
      </c>
      <c r="BN62">
        <v>500.00557142857127</v>
      </c>
      <c r="BO62">
        <v>68.163367857142859</v>
      </c>
      <c r="BP62">
        <v>0.1000231821428571</v>
      </c>
      <c r="BQ62">
        <v>21.1036</v>
      </c>
      <c r="BR62">
        <v>22.017142857142861</v>
      </c>
      <c r="BS62">
        <v>999.9000000000002</v>
      </c>
      <c r="BT62">
        <v>0</v>
      </c>
      <c r="BU62">
        <v>0</v>
      </c>
      <c r="BV62">
        <v>10002.142857142861</v>
      </c>
      <c r="BW62">
        <v>0</v>
      </c>
      <c r="BX62">
        <v>1854.681428571429</v>
      </c>
      <c r="BY62">
        <v>-33.684600000000003</v>
      </c>
      <c r="BZ62">
        <v>719.46171428571427</v>
      </c>
      <c r="CA62">
        <v>752.63432142857152</v>
      </c>
      <c r="CB62">
        <v>1.4916067857142861</v>
      </c>
      <c r="CC62">
        <v>739.90732142857155</v>
      </c>
      <c r="CD62">
        <v>16.909553571428571</v>
      </c>
      <c r="CE62">
        <v>1.2542853571428569</v>
      </c>
      <c r="CF62">
        <v>1.1526117857142859</v>
      </c>
      <c r="CG62">
        <v>10.26196428571428</v>
      </c>
      <c r="CH62">
        <v>9.0031614285714294</v>
      </c>
      <c r="CI62">
        <v>1999.9892857142861</v>
      </c>
      <c r="CJ62">
        <v>0.97999785714285725</v>
      </c>
      <c r="CK62">
        <v>2.0002142857142861E-2</v>
      </c>
      <c r="CL62">
        <v>0</v>
      </c>
      <c r="CM62">
        <v>2.2561785714285709</v>
      </c>
      <c r="CN62">
        <v>0</v>
      </c>
      <c r="CO62">
        <v>6752.1835714285708</v>
      </c>
      <c r="CP62">
        <v>16749.353571428572</v>
      </c>
      <c r="CQ62">
        <v>37.561999999999998</v>
      </c>
      <c r="CR62">
        <v>39.484250000000003</v>
      </c>
      <c r="CS62">
        <v>38.106999999999992</v>
      </c>
      <c r="CT62">
        <v>37.850250000000003</v>
      </c>
      <c r="CU62">
        <v>36.436999999999998</v>
      </c>
      <c r="CV62">
        <v>1959.988571428572</v>
      </c>
      <c r="CW62">
        <v>40.000714285714288</v>
      </c>
      <c r="CX62">
        <v>0</v>
      </c>
      <c r="CY62">
        <v>1657645198.8</v>
      </c>
      <c r="CZ62">
        <v>0</v>
      </c>
      <c r="DA62">
        <v>0</v>
      </c>
      <c r="DB62" t="s">
        <v>353</v>
      </c>
      <c r="DC62">
        <v>1657463822.5999999</v>
      </c>
      <c r="DD62">
        <v>1657463835.0999999</v>
      </c>
      <c r="DE62">
        <v>0</v>
      </c>
      <c r="DF62">
        <v>-2.657</v>
      </c>
      <c r="DG62">
        <v>-13.192</v>
      </c>
      <c r="DH62">
        <v>-3.9239999999999999</v>
      </c>
      <c r="DI62">
        <v>-0.217</v>
      </c>
      <c r="DJ62">
        <v>376</v>
      </c>
      <c r="DK62">
        <v>3</v>
      </c>
      <c r="DL62">
        <v>0.48</v>
      </c>
      <c r="DM62">
        <v>0.03</v>
      </c>
      <c r="DN62">
        <v>-33.557834999999997</v>
      </c>
      <c r="DO62">
        <v>-2.6859827392119109</v>
      </c>
      <c r="DP62">
        <v>0.26213758176766599</v>
      </c>
      <c r="DQ62">
        <v>0</v>
      </c>
      <c r="DR62">
        <v>1.4915894999999999</v>
      </c>
      <c r="DS62">
        <v>-5.5273846153843918E-2</v>
      </c>
      <c r="DT62">
        <v>1.5385824961632721E-2</v>
      </c>
      <c r="DU62">
        <v>1</v>
      </c>
      <c r="DV62">
        <v>1</v>
      </c>
      <c r="DW62">
        <v>2</v>
      </c>
      <c r="DX62" t="s">
        <v>358</v>
      </c>
      <c r="DY62">
        <v>2.9815</v>
      </c>
      <c r="DZ62">
        <v>2.71549</v>
      </c>
      <c r="EA62">
        <v>0.107448</v>
      </c>
      <c r="EB62">
        <v>0.109169</v>
      </c>
      <c r="EC62">
        <v>6.7726300000000003E-2</v>
      </c>
      <c r="ED62">
        <v>6.26023E-2</v>
      </c>
      <c r="EE62">
        <v>28181</v>
      </c>
      <c r="EF62">
        <v>28254.3</v>
      </c>
      <c r="EG62">
        <v>29353.200000000001</v>
      </c>
      <c r="EH62">
        <v>29338.400000000001</v>
      </c>
      <c r="EI62">
        <v>36274.400000000001</v>
      </c>
      <c r="EJ62">
        <v>36548.1</v>
      </c>
      <c r="EK62">
        <v>41353</v>
      </c>
      <c r="EL62">
        <v>41780.199999999997</v>
      </c>
      <c r="EM62">
        <v>1.9489000000000001</v>
      </c>
      <c r="EN62">
        <v>2.0803199999999999</v>
      </c>
      <c r="EO62">
        <v>2.4557099999999998E-2</v>
      </c>
      <c r="EP62">
        <v>0</v>
      </c>
      <c r="EQ62">
        <v>21.611999999999998</v>
      </c>
      <c r="ER62">
        <v>999.9</v>
      </c>
      <c r="ES62">
        <v>30.4</v>
      </c>
      <c r="ET62">
        <v>32.9</v>
      </c>
      <c r="EU62">
        <v>22.407800000000002</v>
      </c>
      <c r="EV62">
        <v>61.459800000000001</v>
      </c>
      <c r="EW62">
        <v>27.892600000000002</v>
      </c>
      <c r="EX62">
        <v>2</v>
      </c>
      <c r="EY62">
        <v>6.8219000000000002E-2</v>
      </c>
      <c r="EZ62">
        <v>6.0960700000000001</v>
      </c>
      <c r="FA62">
        <v>20.285599999999999</v>
      </c>
      <c r="FB62">
        <v>5.22058</v>
      </c>
      <c r="FC62">
        <v>12.0159</v>
      </c>
      <c r="FD62">
        <v>4.9896500000000001</v>
      </c>
      <c r="FE62">
        <v>3.2884500000000001</v>
      </c>
      <c r="FF62">
        <v>9999</v>
      </c>
      <c r="FG62">
        <v>9999</v>
      </c>
      <c r="FH62">
        <v>9999</v>
      </c>
      <c r="FI62">
        <v>149</v>
      </c>
      <c r="FJ62">
        <v>1.86724</v>
      </c>
      <c r="FK62">
        <v>1.8663000000000001</v>
      </c>
      <c r="FL62">
        <v>1.8658399999999999</v>
      </c>
      <c r="FM62">
        <v>1.8656900000000001</v>
      </c>
      <c r="FN62">
        <v>1.8675200000000001</v>
      </c>
      <c r="FO62">
        <v>1.86998</v>
      </c>
      <c r="FP62">
        <v>1.8686499999999999</v>
      </c>
      <c r="FQ62">
        <v>1.87012</v>
      </c>
      <c r="FR62">
        <v>0</v>
      </c>
      <c r="FS62">
        <v>0</v>
      </c>
      <c r="FT62">
        <v>0</v>
      </c>
      <c r="FU62">
        <v>0</v>
      </c>
      <c r="FV62" t="s">
        <v>355</v>
      </c>
      <c r="FW62" t="s">
        <v>356</v>
      </c>
      <c r="FX62" t="s">
        <v>357</v>
      </c>
      <c r="FY62" t="s">
        <v>357</v>
      </c>
      <c r="FZ62" t="s">
        <v>357</v>
      </c>
      <c r="GA62" t="s">
        <v>357</v>
      </c>
      <c r="GB62">
        <v>0</v>
      </c>
      <c r="GC62">
        <v>100</v>
      </c>
      <c r="GD62">
        <v>100</v>
      </c>
      <c r="GE62">
        <v>-5.8630000000000004</v>
      </c>
      <c r="GF62">
        <v>-8.7099999999999997E-2</v>
      </c>
      <c r="GG62">
        <v>-2.503340474207266</v>
      </c>
      <c r="GH62">
        <v>-4.5370224319852123E-3</v>
      </c>
      <c r="GI62">
        <v>-4.9080629379835182E-8</v>
      </c>
      <c r="GJ62">
        <v>3.9107113039945142E-11</v>
      </c>
      <c r="GK62">
        <v>-0.24027569774738661</v>
      </c>
      <c r="GL62">
        <v>-9.8915185991042508E-3</v>
      </c>
      <c r="GM62">
        <v>1.6388810510473959E-3</v>
      </c>
      <c r="GN62">
        <v>-3.5488373745853083E-5</v>
      </c>
      <c r="GO62">
        <v>4</v>
      </c>
      <c r="GP62">
        <v>2428</v>
      </c>
      <c r="GQ62">
        <v>1</v>
      </c>
      <c r="GR62">
        <v>23</v>
      </c>
      <c r="GS62">
        <v>3022.9</v>
      </c>
      <c r="GT62">
        <v>3022.7</v>
      </c>
      <c r="GU62">
        <v>2.1545399999999999</v>
      </c>
      <c r="GV62">
        <v>2.2192400000000001</v>
      </c>
      <c r="GW62">
        <v>1.94702</v>
      </c>
      <c r="GX62">
        <v>2.8283700000000001</v>
      </c>
      <c r="GY62">
        <v>2.19482</v>
      </c>
      <c r="GZ62">
        <v>2.3535200000000001</v>
      </c>
      <c r="HA62">
        <v>36.789200000000001</v>
      </c>
      <c r="HB62">
        <v>14.709899999999999</v>
      </c>
      <c r="HC62">
        <v>18</v>
      </c>
      <c r="HD62">
        <v>525.11599999999999</v>
      </c>
      <c r="HE62">
        <v>571.51800000000003</v>
      </c>
      <c r="HF62">
        <v>14.235799999999999</v>
      </c>
      <c r="HG62">
        <v>27.917100000000001</v>
      </c>
      <c r="HH62">
        <v>30.000499999999999</v>
      </c>
      <c r="HI62">
        <v>27.818899999999999</v>
      </c>
      <c r="HJ62">
        <v>27.731999999999999</v>
      </c>
      <c r="HK62">
        <v>43.126199999999997</v>
      </c>
      <c r="HL62">
        <v>20.850200000000001</v>
      </c>
      <c r="HM62">
        <v>28.4025</v>
      </c>
      <c r="HN62">
        <v>14.230700000000001</v>
      </c>
      <c r="HO62">
        <v>787.85599999999999</v>
      </c>
      <c r="HP62">
        <v>16.9727</v>
      </c>
      <c r="HQ62">
        <v>100.38800000000001</v>
      </c>
      <c r="HR62">
        <v>100.369</v>
      </c>
    </row>
    <row r="63" spans="1:226" x14ac:dyDescent="0.2">
      <c r="A63">
        <v>388</v>
      </c>
      <c r="B63">
        <v>1657645203.5</v>
      </c>
      <c r="C63">
        <v>5166.4000000953674</v>
      </c>
      <c r="D63" t="s">
        <v>452</v>
      </c>
      <c r="E63" t="s">
        <v>453</v>
      </c>
      <c r="F63">
        <v>5</v>
      </c>
      <c r="G63" t="s">
        <v>1480</v>
      </c>
      <c r="H63" t="s">
        <v>351</v>
      </c>
      <c r="I63">
        <v>1657645196</v>
      </c>
      <c r="J63">
        <f t="shared" si="34"/>
        <v>2.3264350858567501E-3</v>
      </c>
      <c r="K63">
        <f t="shared" si="35"/>
        <v>2.3264350858567502</v>
      </c>
      <c r="L63">
        <f t="shared" si="36"/>
        <v>20.873583218908479</v>
      </c>
      <c r="M63">
        <f t="shared" si="37"/>
        <v>723.76140740740743</v>
      </c>
      <c r="N63">
        <f t="shared" si="38"/>
        <v>402.69122883273809</v>
      </c>
      <c r="O63">
        <f t="shared" si="39"/>
        <v>27.489040103143758</v>
      </c>
      <c r="P63">
        <f t="shared" si="40"/>
        <v>49.406356356457401</v>
      </c>
      <c r="Q63">
        <f t="shared" si="41"/>
        <v>0.11263454113794744</v>
      </c>
      <c r="R63">
        <f t="shared" si="42"/>
        <v>2.8369272689770835</v>
      </c>
      <c r="S63">
        <f t="shared" si="43"/>
        <v>0.11020787623628282</v>
      </c>
      <c r="T63">
        <f t="shared" si="44"/>
        <v>6.9093594382206872E-2</v>
      </c>
      <c r="U63">
        <f t="shared" si="45"/>
        <v>321.51444688888887</v>
      </c>
      <c r="V63">
        <f t="shared" si="46"/>
        <v>22.433687263844245</v>
      </c>
      <c r="W63">
        <f t="shared" si="47"/>
        <v>22.016344444444449</v>
      </c>
      <c r="X63">
        <f t="shared" si="48"/>
        <v>2.6561530144311609</v>
      </c>
      <c r="Y63">
        <f t="shared" si="49"/>
        <v>50.037362569224442</v>
      </c>
      <c r="Z63">
        <f t="shared" si="50"/>
        <v>1.2564437912414887</v>
      </c>
      <c r="AA63">
        <f t="shared" si="51"/>
        <v>2.5110112258679806</v>
      </c>
      <c r="AB63">
        <f t="shared" si="52"/>
        <v>1.3997092231896722</v>
      </c>
      <c r="AC63">
        <f t="shared" si="53"/>
        <v>-102.59578728628267</v>
      </c>
      <c r="AD63">
        <f t="shared" si="54"/>
        <v>-140.44773065046067</v>
      </c>
      <c r="AE63">
        <f t="shared" si="55"/>
        <v>-10.11317931955465</v>
      </c>
      <c r="AF63">
        <f t="shared" si="56"/>
        <v>68.357749632590867</v>
      </c>
      <c r="AG63">
        <f t="shared" si="57"/>
        <v>50.374938272743861</v>
      </c>
      <c r="AH63">
        <f t="shared" si="58"/>
        <v>2.3188071273855262</v>
      </c>
      <c r="AI63">
        <f t="shared" si="59"/>
        <v>20.873583218908479</v>
      </c>
      <c r="AJ63">
        <v>786.9700274226908</v>
      </c>
      <c r="AK63">
        <v>760.99742424242424</v>
      </c>
      <c r="AL63">
        <v>3.3757839916610912</v>
      </c>
      <c r="AM63">
        <v>64.475935062863428</v>
      </c>
      <c r="AN63">
        <f t="shared" si="60"/>
        <v>2.3264350858567502</v>
      </c>
      <c r="AO63">
        <v>16.92907768518663</v>
      </c>
      <c r="AP63">
        <v>18.417575757575751</v>
      </c>
      <c r="AQ63">
        <v>8.805686859307893E-5</v>
      </c>
      <c r="AR63">
        <v>77.596500056560814</v>
      </c>
      <c r="AS63">
        <v>0</v>
      </c>
      <c r="AT63">
        <v>0</v>
      </c>
      <c r="AU63">
        <f t="shared" si="61"/>
        <v>1</v>
      </c>
      <c r="AV63">
        <f t="shared" si="62"/>
        <v>0</v>
      </c>
      <c r="AW63">
        <f t="shared" si="63"/>
        <v>36754.705091082462</v>
      </c>
      <c r="AX63">
        <f t="shared" si="64"/>
        <v>1999.99</v>
      </c>
      <c r="AY63">
        <f t="shared" si="65"/>
        <v>1681.1916222222221</v>
      </c>
      <c r="AZ63">
        <f t="shared" si="66"/>
        <v>0.84060001411118157</v>
      </c>
      <c r="BA63">
        <f t="shared" si="67"/>
        <v>0.1607580272345806</v>
      </c>
      <c r="BB63">
        <v>3.26</v>
      </c>
      <c r="BC63">
        <v>0.5</v>
      </c>
      <c r="BD63" t="s">
        <v>352</v>
      </c>
      <c r="BE63">
        <v>2</v>
      </c>
      <c r="BF63" t="b">
        <v>1</v>
      </c>
      <c r="BG63">
        <v>1657645196</v>
      </c>
      <c r="BH63">
        <v>723.76140740740743</v>
      </c>
      <c r="BI63">
        <v>757.69962962962961</v>
      </c>
      <c r="BJ63">
        <v>18.405840740740739</v>
      </c>
      <c r="BK63">
        <v>16.92182592592593</v>
      </c>
      <c r="BL63">
        <v>729.58600000000001</v>
      </c>
      <c r="BM63">
        <v>18.493011111111109</v>
      </c>
      <c r="BN63">
        <v>500.00685185185188</v>
      </c>
      <c r="BO63">
        <v>68.163300000000007</v>
      </c>
      <c r="BP63">
        <v>0.1000197222222222</v>
      </c>
      <c r="BQ63">
        <v>21.09805185185186</v>
      </c>
      <c r="BR63">
        <v>22.016344444444449</v>
      </c>
      <c r="BS63">
        <v>999.90000000000009</v>
      </c>
      <c r="BT63">
        <v>0</v>
      </c>
      <c r="BU63">
        <v>0</v>
      </c>
      <c r="BV63">
        <v>9996.76</v>
      </c>
      <c r="BW63">
        <v>0</v>
      </c>
      <c r="BX63">
        <v>1855.715185185185</v>
      </c>
      <c r="BY63">
        <v>-33.938196296296297</v>
      </c>
      <c r="BZ63">
        <v>737.33288888888876</v>
      </c>
      <c r="CA63">
        <v>770.74225925925919</v>
      </c>
      <c r="CB63">
        <v>1.4840174074074071</v>
      </c>
      <c r="CC63">
        <v>757.69962962962961</v>
      </c>
      <c r="CD63">
        <v>16.92182592592593</v>
      </c>
      <c r="CE63">
        <v>1.2546029629629629</v>
      </c>
      <c r="CF63">
        <v>1.1534470370370371</v>
      </c>
      <c r="CG63">
        <v>10.26574814814815</v>
      </c>
      <c r="CH63">
        <v>9.0138951851851843</v>
      </c>
      <c r="CI63">
        <v>1999.99</v>
      </c>
      <c r="CJ63">
        <v>0.97999788888888884</v>
      </c>
      <c r="CK63">
        <v>2.0002111111111109E-2</v>
      </c>
      <c r="CL63">
        <v>0</v>
      </c>
      <c r="CM63">
        <v>2.2710111111111111</v>
      </c>
      <c r="CN63">
        <v>0</v>
      </c>
      <c r="CO63">
        <v>6762.1903703703683</v>
      </c>
      <c r="CP63">
        <v>16749.366666666661</v>
      </c>
      <c r="CQ63">
        <v>37.561999999999998</v>
      </c>
      <c r="CR63">
        <v>39.492999999999988</v>
      </c>
      <c r="CS63">
        <v>38.094666666666669</v>
      </c>
      <c r="CT63">
        <v>37.851666666666667</v>
      </c>
      <c r="CU63">
        <v>36.436999999999998</v>
      </c>
      <c r="CV63">
        <v>1959.9892592592589</v>
      </c>
      <c r="CW63">
        <v>40.000740740740738</v>
      </c>
      <c r="CX63">
        <v>0</v>
      </c>
      <c r="CY63">
        <v>1657645203.5999999</v>
      </c>
      <c r="CZ63">
        <v>0</v>
      </c>
      <c r="DA63">
        <v>0</v>
      </c>
      <c r="DB63" t="s">
        <v>353</v>
      </c>
      <c r="DC63">
        <v>1657463822.5999999</v>
      </c>
      <c r="DD63">
        <v>1657463835.0999999</v>
      </c>
      <c r="DE63">
        <v>0</v>
      </c>
      <c r="DF63">
        <v>-2.657</v>
      </c>
      <c r="DG63">
        <v>-13.192</v>
      </c>
      <c r="DH63">
        <v>-3.9239999999999999</v>
      </c>
      <c r="DI63">
        <v>-0.217</v>
      </c>
      <c r="DJ63">
        <v>376</v>
      </c>
      <c r="DK63">
        <v>3</v>
      </c>
      <c r="DL63">
        <v>0.48</v>
      </c>
      <c r="DM63">
        <v>0.03</v>
      </c>
      <c r="DN63">
        <v>-33.784379999999999</v>
      </c>
      <c r="DO63">
        <v>-2.9303234521574879</v>
      </c>
      <c r="DP63">
        <v>0.28478245398900509</v>
      </c>
      <c r="DQ63">
        <v>0</v>
      </c>
      <c r="DR63">
        <v>1.490381</v>
      </c>
      <c r="DS63">
        <v>-8.9719024390244512E-2</v>
      </c>
      <c r="DT63">
        <v>1.5690080114518241E-2</v>
      </c>
      <c r="DU63">
        <v>1</v>
      </c>
      <c r="DV63">
        <v>1</v>
      </c>
      <c r="DW63">
        <v>2</v>
      </c>
      <c r="DX63" t="s">
        <v>358</v>
      </c>
      <c r="DY63">
        <v>2.9814799999999999</v>
      </c>
      <c r="DZ63">
        <v>2.7156699999999998</v>
      </c>
      <c r="EA63">
        <v>0.109093</v>
      </c>
      <c r="EB63">
        <v>0.110781</v>
      </c>
      <c r="EC63">
        <v>6.7740499999999995E-2</v>
      </c>
      <c r="ED63">
        <v>6.2603900000000004E-2</v>
      </c>
      <c r="EE63">
        <v>28128.3</v>
      </c>
      <c r="EF63">
        <v>28202.5</v>
      </c>
      <c r="EG63">
        <v>29352.5</v>
      </c>
      <c r="EH63">
        <v>29337.7</v>
      </c>
      <c r="EI63">
        <v>36272.9</v>
      </c>
      <c r="EJ63">
        <v>36547.599999999999</v>
      </c>
      <c r="EK63">
        <v>41351.800000000003</v>
      </c>
      <c r="EL63">
        <v>41779.599999999999</v>
      </c>
      <c r="EM63">
        <v>1.94895</v>
      </c>
      <c r="EN63">
        <v>2.0802200000000002</v>
      </c>
      <c r="EO63">
        <v>2.4460300000000001E-2</v>
      </c>
      <c r="EP63">
        <v>0</v>
      </c>
      <c r="EQ63">
        <v>21.615600000000001</v>
      </c>
      <c r="ER63">
        <v>999.9</v>
      </c>
      <c r="ES63">
        <v>30.4</v>
      </c>
      <c r="ET63">
        <v>32.9</v>
      </c>
      <c r="EU63">
        <v>22.405799999999999</v>
      </c>
      <c r="EV63">
        <v>61.589799999999997</v>
      </c>
      <c r="EW63">
        <v>27.912700000000001</v>
      </c>
      <c r="EX63">
        <v>2</v>
      </c>
      <c r="EY63">
        <v>6.8876999999999994E-2</v>
      </c>
      <c r="EZ63">
        <v>6.1103100000000001</v>
      </c>
      <c r="FA63">
        <v>20.285</v>
      </c>
      <c r="FB63">
        <v>5.2201399999999998</v>
      </c>
      <c r="FC63">
        <v>12.0159</v>
      </c>
      <c r="FD63">
        <v>4.9894999999999996</v>
      </c>
      <c r="FE63">
        <v>3.2885499999999999</v>
      </c>
      <c r="FF63">
        <v>9999</v>
      </c>
      <c r="FG63">
        <v>9999</v>
      </c>
      <c r="FH63">
        <v>9999</v>
      </c>
      <c r="FI63">
        <v>149</v>
      </c>
      <c r="FJ63">
        <v>1.8672500000000001</v>
      </c>
      <c r="FK63">
        <v>1.8663000000000001</v>
      </c>
      <c r="FL63">
        <v>1.8658399999999999</v>
      </c>
      <c r="FM63">
        <v>1.8656900000000001</v>
      </c>
      <c r="FN63">
        <v>1.8675200000000001</v>
      </c>
      <c r="FO63">
        <v>1.8699699999999999</v>
      </c>
      <c r="FP63">
        <v>1.8686499999999999</v>
      </c>
      <c r="FQ63">
        <v>1.8701099999999999</v>
      </c>
      <c r="FR63">
        <v>0</v>
      </c>
      <c r="FS63">
        <v>0</v>
      </c>
      <c r="FT63">
        <v>0</v>
      </c>
      <c r="FU63">
        <v>0</v>
      </c>
      <c r="FV63" t="s">
        <v>355</v>
      </c>
      <c r="FW63" t="s">
        <v>356</v>
      </c>
      <c r="FX63" t="s">
        <v>357</v>
      </c>
      <c r="FY63" t="s">
        <v>357</v>
      </c>
      <c r="FZ63" t="s">
        <v>357</v>
      </c>
      <c r="GA63" t="s">
        <v>357</v>
      </c>
      <c r="GB63">
        <v>0</v>
      </c>
      <c r="GC63">
        <v>100</v>
      </c>
      <c r="GD63">
        <v>100</v>
      </c>
      <c r="GE63">
        <v>-5.9379999999999997</v>
      </c>
      <c r="GF63">
        <v>-8.6999999999999994E-2</v>
      </c>
      <c r="GG63">
        <v>-2.503340474207266</v>
      </c>
      <c r="GH63">
        <v>-4.5370224319852123E-3</v>
      </c>
      <c r="GI63">
        <v>-4.9080629379835182E-8</v>
      </c>
      <c r="GJ63">
        <v>3.9107113039945142E-11</v>
      </c>
      <c r="GK63">
        <v>-0.24027569774738661</v>
      </c>
      <c r="GL63">
        <v>-9.8915185991042508E-3</v>
      </c>
      <c r="GM63">
        <v>1.6388810510473959E-3</v>
      </c>
      <c r="GN63">
        <v>-3.5488373745853083E-5</v>
      </c>
      <c r="GO63">
        <v>4</v>
      </c>
      <c r="GP63">
        <v>2428</v>
      </c>
      <c r="GQ63">
        <v>1</v>
      </c>
      <c r="GR63">
        <v>23</v>
      </c>
      <c r="GS63">
        <v>3023</v>
      </c>
      <c r="GT63">
        <v>3022.8</v>
      </c>
      <c r="GU63">
        <v>2.19238</v>
      </c>
      <c r="GV63">
        <v>2.2192400000000001</v>
      </c>
      <c r="GW63">
        <v>1.94702</v>
      </c>
      <c r="GX63">
        <v>2.8283700000000001</v>
      </c>
      <c r="GY63">
        <v>2.19482</v>
      </c>
      <c r="GZ63">
        <v>2.35107</v>
      </c>
      <c r="HA63">
        <v>36.812899999999999</v>
      </c>
      <c r="HB63">
        <v>14.692399999999999</v>
      </c>
      <c r="HC63">
        <v>18</v>
      </c>
      <c r="HD63">
        <v>525.22199999999998</v>
      </c>
      <c r="HE63">
        <v>571.52300000000002</v>
      </c>
      <c r="HF63">
        <v>14.220800000000001</v>
      </c>
      <c r="HG63">
        <v>27.9254</v>
      </c>
      <c r="HH63">
        <v>30.000599999999999</v>
      </c>
      <c r="HI63">
        <v>27.827100000000002</v>
      </c>
      <c r="HJ63">
        <v>27.74</v>
      </c>
      <c r="HK63">
        <v>43.871600000000001</v>
      </c>
      <c r="HL63">
        <v>20.850200000000001</v>
      </c>
      <c r="HM63">
        <v>28.4025</v>
      </c>
      <c r="HN63">
        <v>14.2158</v>
      </c>
      <c r="HO63">
        <v>807.89599999999996</v>
      </c>
      <c r="HP63">
        <v>16.972899999999999</v>
      </c>
      <c r="HQ63">
        <v>100.38500000000001</v>
      </c>
      <c r="HR63">
        <v>100.367</v>
      </c>
    </row>
    <row r="64" spans="1:226" x14ac:dyDescent="0.2">
      <c r="A64">
        <v>389</v>
      </c>
      <c r="B64">
        <v>1657645208.5</v>
      </c>
      <c r="C64">
        <v>5171.4000000953674</v>
      </c>
      <c r="D64" t="s">
        <v>454</v>
      </c>
      <c r="E64" t="s">
        <v>455</v>
      </c>
      <c r="F64">
        <v>5</v>
      </c>
      <c r="G64" t="s">
        <v>1480</v>
      </c>
      <c r="H64" t="s">
        <v>351</v>
      </c>
      <c r="I64">
        <v>1657645200.7142861</v>
      </c>
      <c r="J64">
        <f t="shared" si="34"/>
        <v>2.3315676256679624E-3</v>
      </c>
      <c r="K64">
        <f t="shared" si="35"/>
        <v>2.3315676256679625</v>
      </c>
      <c r="L64">
        <f t="shared" si="36"/>
        <v>20.876345065862505</v>
      </c>
      <c r="M64">
        <f t="shared" si="37"/>
        <v>739.43803571428566</v>
      </c>
      <c r="N64">
        <f t="shared" si="38"/>
        <v>418.53011059577722</v>
      </c>
      <c r="O64">
        <f t="shared" si="39"/>
        <v>28.570075473776775</v>
      </c>
      <c r="P64">
        <f t="shared" si="40"/>
        <v>50.47617830522595</v>
      </c>
      <c r="Q64">
        <f t="shared" si="41"/>
        <v>0.1129112240523613</v>
      </c>
      <c r="R64">
        <f t="shared" si="42"/>
        <v>2.8379349816201582</v>
      </c>
      <c r="S64">
        <f t="shared" si="43"/>
        <v>0.11047360724728547</v>
      </c>
      <c r="T64">
        <f t="shared" si="44"/>
        <v>6.9260631623230179E-2</v>
      </c>
      <c r="U64">
        <f t="shared" si="45"/>
        <v>321.51718135714282</v>
      </c>
      <c r="V64">
        <f t="shared" si="46"/>
        <v>22.427961184201166</v>
      </c>
      <c r="W64">
        <f t="shared" si="47"/>
        <v>22.017592857142851</v>
      </c>
      <c r="X64">
        <f t="shared" si="48"/>
        <v>2.6563552278618419</v>
      </c>
      <c r="Y64">
        <f t="shared" si="49"/>
        <v>50.069533979773496</v>
      </c>
      <c r="Z64">
        <f t="shared" si="50"/>
        <v>1.2569487545643727</v>
      </c>
      <c r="AA64">
        <f t="shared" si="51"/>
        <v>2.5104063382577921</v>
      </c>
      <c r="AB64">
        <f t="shared" si="52"/>
        <v>1.3994064732974691</v>
      </c>
      <c r="AC64">
        <f t="shared" si="53"/>
        <v>-102.82213229195715</v>
      </c>
      <c r="AD64">
        <f t="shared" si="54"/>
        <v>-141.28888205723129</v>
      </c>
      <c r="AE64">
        <f t="shared" si="55"/>
        <v>-10.169997053216713</v>
      </c>
      <c r="AF64">
        <f t="shared" si="56"/>
        <v>67.236169954737676</v>
      </c>
      <c r="AG64">
        <f t="shared" si="57"/>
        <v>50.631157386180099</v>
      </c>
      <c r="AH64">
        <f t="shared" si="58"/>
        <v>2.3179045590131122</v>
      </c>
      <c r="AI64">
        <f t="shared" si="59"/>
        <v>20.876345065862505</v>
      </c>
      <c r="AJ64">
        <v>804.04478721374505</v>
      </c>
      <c r="AK64">
        <v>778.00837575757578</v>
      </c>
      <c r="AL64">
        <v>3.3928403633488129</v>
      </c>
      <c r="AM64">
        <v>64.475935062863428</v>
      </c>
      <c r="AN64">
        <f t="shared" si="60"/>
        <v>2.3315676256679625</v>
      </c>
      <c r="AO64">
        <v>16.9315646852559</v>
      </c>
      <c r="AP64">
        <v>18.423709090909089</v>
      </c>
      <c r="AQ64">
        <v>8.7310174975417184E-6</v>
      </c>
      <c r="AR64">
        <v>77.596500056560814</v>
      </c>
      <c r="AS64">
        <v>0</v>
      </c>
      <c r="AT64">
        <v>0</v>
      </c>
      <c r="AU64">
        <f t="shared" si="61"/>
        <v>1</v>
      </c>
      <c r="AV64">
        <f t="shared" si="62"/>
        <v>0</v>
      </c>
      <c r="AW64">
        <f t="shared" si="63"/>
        <v>36773.115820729116</v>
      </c>
      <c r="AX64">
        <f t="shared" si="64"/>
        <v>2000.007142857143</v>
      </c>
      <c r="AY64">
        <f t="shared" si="65"/>
        <v>1681.2060214285714</v>
      </c>
      <c r="AZ64">
        <f t="shared" si="66"/>
        <v>0.84060000857139783</v>
      </c>
      <c r="BA64">
        <f t="shared" si="67"/>
        <v>0.16075801654279803</v>
      </c>
      <c r="BB64">
        <v>3.26</v>
      </c>
      <c r="BC64">
        <v>0.5</v>
      </c>
      <c r="BD64" t="s">
        <v>352</v>
      </c>
      <c r="BE64">
        <v>2</v>
      </c>
      <c r="BF64" t="b">
        <v>1</v>
      </c>
      <c r="BG64">
        <v>1657645200.7142861</v>
      </c>
      <c r="BH64">
        <v>739.43803571428566</v>
      </c>
      <c r="BI64">
        <v>773.5672142857145</v>
      </c>
      <c r="BJ64">
        <v>18.413353571428569</v>
      </c>
      <c r="BK64">
        <v>16.9299</v>
      </c>
      <c r="BL64">
        <v>745.33425000000011</v>
      </c>
      <c r="BM64">
        <v>18.50041071428571</v>
      </c>
      <c r="BN64">
        <v>499.99749999999989</v>
      </c>
      <c r="BO64">
        <v>68.16291428571428</v>
      </c>
      <c r="BP64">
        <v>9.9977082142857138E-2</v>
      </c>
      <c r="BQ64">
        <v>21.09412857142857</v>
      </c>
      <c r="BR64">
        <v>22.017592857142851</v>
      </c>
      <c r="BS64">
        <v>999.9000000000002</v>
      </c>
      <c r="BT64">
        <v>0</v>
      </c>
      <c r="BU64">
        <v>0</v>
      </c>
      <c r="BV64">
        <v>10001.900714285721</v>
      </c>
      <c r="BW64">
        <v>0</v>
      </c>
      <c r="BX64">
        <v>1856.2064285714289</v>
      </c>
      <c r="BY64">
        <v>-34.129196428571433</v>
      </c>
      <c r="BZ64">
        <v>753.30917857142867</v>
      </c>
      <c r="CA64">
        <v>786.88925000000006</v>
      </c>
      <c r="CB64">
        <v>1.483461785714286</v>
      </c>
      <c r="CC64">
        <v>773.5672142857145</v>
      </c>
      <c r="CD64">
        <v>16.9299</v>
      </c>
      <c r="CE64">
        <v>1.255108214285714</v>
      </c>
      <c r="CF64">
        <v>1.153991428571429</v>
      </c>
      <c r="CG64">
        <v>10.27176785714286</v>
      </c>
      <c r="CH64">
        <v>9.0208796428571425</v>
      </c>
      <c r="CI64">
        <v>2000.007142857143</v>
      </c>
      <c r="CJ64">
        <v>0.97999807142857154</v>
      </c>
      <c r="CK64">
        <v>2.000192857142857E-2</v>
      </c>
      <c r="CL64">
        <v>0</v>
      </c>
      <c r="CM64">
        <v>2.2716857142857139</v>
      </c>
      <c r="CN64">
        <v>0</v>
      </c>
      <c r="CO64">
        <v>6770.5892857142871</v>
      </c>
      <c r="CP64">
        <v>16749.514285714289</v>
      </c>
      <c r="CQ64">
        <v>37.561999999999998</v>
      </c>
      <c r="CR64">
        <v>39.497750000000003</v>
      </c>
      <c r="CS64">
        <v>38.093499999999999</v>
      </c>
      <c r="CT64">
        <v>37.847999999999999</v>
      </c>
      <c r="CU64">
        <v>36.436999999999998</v>
      </c>
      <c r="CV64">
        <v>1960.0064285714291</v>
      </c>
      <c r="CW64">
        <v>40.000714285714288</v>
      </c>
      <c r="CX64">
        <v>0</v>
      </c>
      <c r="CY64">
        <v>1657645208.4000001</v>
      </c>
      <c r="CZ64">
        <v>0</v>
      </c>
      <c r="DA64">
        <v>0</v>
      </c>
      <c r="DB64" t="s">
        <v>353</v>
      </c>
      <c r="DC64">
        <v>1657463822.5999999</v>
      </c>
      <c r="DD64">
        <v>1657463835.0999999</v>
      </c>
      <c r="DE64">
        <v>0</v>
      </c>
      <c r="DF64">
        <v>-2.657</v>
      </c>
      <c r="DG64">
        <v>-13.192</v>
      </c>
      <c r="DH64">
        <v>-3.9239999999999999</v>
      </c>
      <c r="DI64">
        <v>-0.217</v>
      </c>
      <c r="DJ64">
        <v>376</v>
      </c>
      <c r="DK64">
        <v>3</v>
      </c>
      <c r="DL64">
        <v>0.48</v>
      </c>
      <c r="DM64">
        <v>0.03</v>
      </c>
      <c r="DN64">
        <v>-34.000341463414628</v>
      </c>
      <c r="DO64">
        <v>-2.532094076655016</v>
      </c>
      <c r="DP64">
        <v>0.2583273919883779</v>
      </c>
      <c r="DQ64">
        <v>0</v>
      </c>
      <c r="DR64">
        <v>1.4867712195121949</v>
      </c>
      <c r="DS64">
        <v>-2.757804878048559E-2</v>
      </c>
      <c r="DT64">
        <v>1.256900314170559E-2</v>
      </c>
      <c r="DU64">
        <v>1</v>
      </c>
      <c r="DV64">
        <v>1</v>
      </c>
      <c r="DW64">
        <v>2</v>
      </c>
      <c r="DX64" t="s">
        <v>358</v>
      </c>
      <c r="DY64">
        <v>2.9814099999999999</v>
      </c>
      <c r="DZ64">
        <v>2.7156199999999999</v>
      </c>
      <c r="EA64">
        <v>0.110733</v>
      </c>
      <c r="EB64">
        <v>0.112373</v>
      </c>
      <c r="EC64">
        <v>6.7752499999999993E-2</v>
      </c>
      <c r="ED64">
        <v>6.2604699999999999E-2</v>
      </c>
      <c r="EE64">
        <v>28076.1</v>
      </c>
      <c r="EF64">
        <v>28151.5</v>
      </c>
      <c r="EG64">
        <v>29352.1</v>
      </c>
      <c r="EH64">
        <v>29337.3</v>
      </c>
      <c r="EI64">
        <v>36272.300000000003</v>
      </c>
      <c r="EJ64">
        <v>36547.1</v>
      </c>
      <c r="EK64">
        <v>41351.599999999999</v>
      </c>
      <c r="EL64">
        <v>41779.1</v>
      </c>
      <c r="EM64">
        <v>1.94885</v>
      </c>
      <c r="EN64">
        <v>2.0800999999999998</v>
      </c>
      <c r="EO64">
        <v>2.4184600000000001E-2</v>
      </c>
      <c r="EP64">
        <v>0</v>
      </c>
      <c r="EQ64">
        <v>21.619800000000001</v>
      </c>
      <c r="ER64">
        <v>999.9</v>
      </c>
      <c r="ES64">
        <v>30.4</v>
      </c>
      <c r="ET64">
        <v>32.9</v>
      </c>
      <c r="EU64">
        <v>22.4039</v>
      </c>
      <c r="EV64">
        <v>61.719799999999999</v>
      </c>
      <c r="EW64">
        <v>27.892600000000002</v>
      </c>
      <c r="EX64">
        <v>2</v>
      </c>
      <c r="EY64">
        <v>6.9557900000000006E-2</v>
      </c>
      <c r="EZ64">
        <v>6.1288900000000002</v>
      </c>
      <c r="FA64">
        <v>20.284300000000002</v>
      </c>
      <c r="FB64">
        <v>5.2196899999999999</v>
      </c>
      <c r="FC64">
        <v>12.0159</v>
      </c>
      <c r="FD64">
        <v>4.9894999999999996</v>
      </c>
      <c r="FE64">
        <v>3.2884799999999998</v>
      </c>
      <c r="FF64">
        <v>9999</v>
      </c>
      <c r="FG64">
        <v>9999</v>
      </c>
      <c r="FH64">
        <v>9999</v>
      </c>
      <c r="FI64">
        <v>149</v>
      </c>
      <c r="FJ64">
        <v>1.8672299999999999</v>
      </c>
      <c r="FK64">
        <v>1.8663000000000001</v>
      </c>
      <c r="FL64">
        <v>1.8658300000000001</v>
      </c>
      <c r="FM64">
        <v>1.8656900000000001</v>
      </c>
      <c r="FN64">
        <v>1.8675200000000001</v>
      </c>
      <c r="FO64">
        <v>1.86999</v>
      </c>
      <c r="FP64">
        <v>1.8686400000000001</v>
      </c>
      <c r="FQ64">
        <v>1.87012</v>
      </c>
      <c r="FR64">
        <v>0</v>
      </c>
      <c r="FS64">
        <v>0</v>
      </c>
      <c r="FT64">
        <v>0</v>
      </c>
      <c r="FU64">
        <v>0</v>
      </c>
      <c r="FV64" t="s">
        <v>355</v>
      </c>
      <c r="FW64" t="s">
        <v>356</v>
      </c>
      <c r="FX64" t="s">
        <v>357</v>
      </c>
      <c r="FY64" t="s">
        <v>357</v>
      </c>
      <c r="FZ64" t="s">
        <v>357</v>
      </c>
      <c r="GA64" t="s">
        <v>357</v>
      </c>
      <c r="GB64">
        <v>0</v>
      </c>
      <c r="GC64">
        <v>100</v>
      </c>
      <c r="GD64">
        <v>100</v>
      </c>
      <c r="GE64">
        <v>-6.0140000000000002</v>
      </c>
      <c r="GF64">
        <v>-8.6900000000000005E-2</v>
      </c>
      <c r="GG64">
        <v>-2.503340474207266</v>
      </c>
      <c r="GH64">
        <v>-4.5370224319852123E-3</v>
      </c>
      <c r="GI64">
        <v>-4.9080629379835182E-8</v>
      </c>
      <c r="GJ64">
        <v>3.9107113039945142E-11</v>
      </c>
      <c r="GK64">
        <v>-0.24027569774738661</v>
      </c>
      <c r="GL64">
        <v>-9.8915185991042508E-3</v>
      </c>
      <c r="GM64">
        <v>1.6388810510473959E-3</v>
      </c>
      <c r="GN64">
        <v>-3.5488373745853083E-5</v>
      </c>
      <c r="GO64">
        <v>4</v>
      </c>
      <c r="GP64">
        <v>2428</v>
      </c>
      <c r="GQ64">
        <v>1</v>
      </c>
      <c r="GR64">
        <v>23</v>
      </c>
      <c r="GS64">
        <v>3023.1</v>
      </c>
      <c r="GT64">
        <v>3022.9</v>
      </c>
      <c r="GU64">
        <v>2.2265600000000001</v>
      </c>
      <c r="GV64">
        <v>2.2216800000000001</v>
      </c>
      <c r="GW64">
        <v>1.94702</v>
      </c>
      <c r="GX64">
        <v>2.8283700000000001</v>
      </c>
      <c r="GY64">
        <v>2.19482</v>
      </c>
      <c r="GZ64">
        <v>2.34375</v>
      </c>
      <c r="HA64">
        <v>36.812899999999999</v>
      </c>
      <c r="HB64">
        <v>14.7012</v>
      </c>
      <c r="HC64">
        <v>18</v>
      </c>
      <c r="HD64">
        <v>525.21799999999996</v>
      </c>
      <c r="HE64">
        <v>571.51199999999994</v>
      </c>
      <c r="HF64">
        <v>14.2064</v>
      </c>
      <c r="HG64">
        <v>27.934200000000001</v>
      </c>
      <c r="HH64">
        <v>30.000699999999998</v>
      </c>
      <c r="HI64">
        <v>27.834199999999999</v>
      </c>
      <c r="HJ64">
        <v>27.748200000000001</v>
      </c>
      <c r="HK64">
        <v>44.561999999999998</v>
      </c>
      <c r="HL64">
        <v>20.850200000000001</v>
      </c>
      <c r="HM64">
        <v>28.4025</v>
      </c>
      <c r="HN64">
        <v>14.198399999999999</v>
      </c>
      <c r="HO64">
        <v>821.25199999999995</v>
      </c>
      <c r="HP64">
        <v>16.972999999999999</v>
      </c>
      <c r="HQ64">
        <v>100.384</v>
      </c>
      <c r="HR64">
        <v>100.366</v>
      </c>
    </row>
    <row r="65" spans="1:226" x14ac:dyDescent="0.2">
      <c r="A65">
        <v>390</v>
      </c>
      <c r="B65">
        <v>1657645213.5</v>
      </c>
      <c r="C65">
        <v>5176.4000000953674</v>
      </c>
      <c r="D65" t="s">
        <v>456</v>
      </c>
      <c r="E65" t="s">
        <v>457</v>
      </c>
      <c r="F65">
        <v>5</v>
      </c>
      <c r="G65" t="s">
        <v>1480</v>
      </c>
      <c r="H65" t="s">
        <v>351</v>
      </c>
      <c r="I65">
        <v>1657645206</v>
      </c>
      <c r="J65">
        <f t="shared" si="34"/>
        <v>2.3251919904749845E-3</v>
      </c>
      <c r="K65">
        <f t="shared" si="35"/>
        <v>2.3251919904749845</v>
      </c>
      <c r="L65">
        <f t="shared" si="36"/>
        <v>21.075878132751761</v>
      </c>
      <c r="M65">
        <f t="shared" si="37"/>
        <v>756.98077777777792</v>
      </c>
      <c r="N65">
        <f t="shared" si="38"/>
        <v>432.07717264627564</v>
      </c>
      <c r="O65">
        <f t="shared" si="39"/>
        <v>29.495036945263543</v>
      </c>
      <c r="P65">
        <f t="shared" si="40"/>
        <v>51.674046723334449</v>
      </c>
      <c r="Q65">
        <f t="shared" si="41"/>
        <v>0.11268232885425408</v>
      </c>
      <c r="R65">
        <f t="shared" si="42"/>
        <v>2.8380615089997674</v>
      </c>
      <c r="S65">
        <f t="shared" si="43"/>
        <v>0.11025457640754016</v>
      </c>
      <c r="T65">
        <f t="shared" si="44"/>
        <v>6.9122877645294983E-2</v>
      </c>
      <c r="U65">
        <f t="shared" si="45"/>
        <v>321.5171874444444</v>
      </c>
      <c r="V65">
        <f t="shared" si="46"/>
        <v>22.424948042593208</v>
      </c>
      <c r="W65">
        <f t="shared" si="47"/>
        <v>22.01364814814815</v>
      </c>
      <c r="X65">
        <f t="shared" si="48"/>
        <v>2.6557163239601271</v>
      </c>
      <c r="Y65">
        <f t="shared" si="49"/>
        <v>50.099976301987049</v>
      </c>
      <c r="Z65">
        <f t="shared" si="50"/>
        <v>1.2573518171281819</v>
      </c>
      <c r="AA65">
        <f t="shared" si="51"/>
        <v>2.5096854528418473</v>
      </c>
      <c r="AB65">
        <f t="shared" si="52"/>
        <v>1.3983645068319452</v>
      </c>
      <c r="AC65">
        <f t="shared" si="53"/>
        <v>-102.54096677994681</v>
      </c>
      <c r="AD65">
        <f t="shared" si="54"/>
        <v>-141.40718302274246</v>
      </c>
      <c r="AE65">
        <f t="shared" si="55"/>
        <v>-10.177611785251649</v>
      </c>
      <c r="AF65">
        <f t="shared" si="56"/>
        <v>67.391425856503474</v>
      </c>
      <c r="AG65">
        <f t="shared" si="57"/>
        <v>50.86372690348265</v>
      </c>
      <c r="AH65">
        <f t="shared" si="58"/>
        <v>2.3299471219589698</v>
      </c>
      <c r="AI65">
        <f t="shared" si="59"/>
        <v>21.075878132751761</v>
      </c>
      <c r="AJ65">
        <v>821.05740841403178</v>
      </c>
      <c r="AK65">
        <v>794.88075757575768</v>
      </c>
      <c r="AL65">
        <v>3.3950434372057789</v>
      </c>
      <c r="AM65">
        <v>64.475935062863428</v>
      </c>
      <c r="AN65">
        <f t="shared" si="60"/>
        <v>2.3251919904749845</v>
      </c>
      <c r="AO65">
        <v>16.931004045671141</v>
      </c>
      <c r="AP65">
        <v>18.419059393939389</v>
      </c>
      <c r="AQ65">
        <v>8.9209006297601766E-6</v>
      </c>
      <c r="AR65">
        <v>77.596500056560814</v>
      </c>
      <c r="AS65">
        <v>0</v>
      </c>
      <c r="AT65">
        <v>0</v>
      </c>
      <c r="AU65">
        <f t="shared" si="61"/>
        <v>1</v>
      </c>
      <c r="AV65">
        <f t="shared" si="62"/>
        <v>0</v>
      </c>
      <c r="AW65">
        <f t="shared" si="63"/>
        <v>36775.961998993545</v>
      </c>
      <c r="AX65">
        <f t="shared" si="64"/>
        <v>2000.007037037037</v>
      </c>
      <c r="AY65">
        <f t="shared" si="65"/>
        <v>1681.2059444444442</v>
      </c>
      <c r="AZ65">
        <f t="shared" si="66"/>
        <v>0.84060001455550426</v>
      </c>
      <c r="BA65">
        <f t="shared" si="67"/>
        <v>0.16075802809212336</v>
      </c>
      <c r="BB65">
        <v>3.26</v>
      </c>
      <c r="BC65">
        <v>0.5</v>
      </c>
      <c r="BD65" t="s">
        <v>352</v>
      </c>
      <c r="BE65">
        <v>2</v>
      </c>
      <c r="BF65" t="b">
        <v>1</v>
      </c>
      <c r="BG65">
        <v>1657645206</v>
      </c>
      <c r="BH65">
        <v>756.98077777777792</v>
      </c>
      <c r="BI65">
        <v>791.29370370370395</v>
      </c>
      <c r="BJ65">
        <v>18.419133333333331</v>
      </c>
      <c r="BK65">
        <v>16.9279962962963</v>
      </c>
      <c r="BL65">
        <v>762.95700000000011</v>
      </c>
      <c r="BM65">
        <v>18.506096296296299</v>
      </c>
      <c r="BN65">
        <v>500.00251851851863</v>
      </c>
      <c r="BO65">
        <v>68.163377777777782</v>
      </c>
      <c r="BP65">
        <v>9.9976114814814818E-2</v>
      </c>
      <c r="BQ65">
        <v>21.089451851851859</v>
      </c>
      <c r="BR65">
        <v>22.01364814814815</v>
      </c>
      <c r="BS65">
        <v>999.90000000000009</v>
      </c>
      <c r="BT65">
        <v>0</v>
      </c>
      <c r="BU65">
        <v>0</v>
      </c>
      <c r="BV65">
        <v>10002.47111111111</v>
      </c>
      <c r="BW65">
        <v>0</v>
      </c>
      <c r="BX65">
        <v>1856.571481481481</v>
      </c>
      <c r="BY65">
        <v>-34.3130037037037</v>
      </c>
      <c r="BZ65">
        <v>771.1854814814817</v>
      </c>
      <c r="CA65">
        <v>804.91937037037042</v>
      </c>
      <c r="CB65">
        <v>1.4911348148148149</v>
      </c>
      <c r="CC65">
        <v>791.29370370370395</v>
      </c>
      <c r="CD65">
        <v>16.9279962962963</v>
      </c>
      <c r="CE65">
        <v>1.2555099999999999</v>
      </c>
      <c r="CF65">
        <v>1.15386962962963</v>
      </c>
      <c r="CG65">
        <v>10.276566666666669</v>
      </c>
      <c r="CH65">
        <v>9.0193166666666649</v>
      </c>
      <c r="CI65">
        <v>2000.007037037037</v>
      </c>
      <c r="CJ65">
        <v>0.97999800000000026</v>
      </c>
      <c r="CK65">
        <v>2.0001999999999999E-2</v>
      </c>
      <c r="CL65">
        <v>0</v>
      </c>
      <c r="CM65">
        <v>2.33387037037037</v>
      </c>
      <c r="CN65">
        <v>0</v>
      </c>
      <c r="CO65">
        <v>6779.1059259259246</v>
      </c>
      <c r="CP65">
        <v>16749.514814814818</v>
      </c>
      <c r="CQ65">
        <v>37.561999999999998</v>
      </c>
      <c r="CR65">
        <v>39.49766666666666</v>
      </c>
      <c r="CS65">
        <v>38.085333333333331</v>
      </c>
      <c r="CT65">
        <v>37.851666666666659</v>
      </c>
      <c r="CU65">
        <v>36.436999999999998</v>
      </c>
      <c r="CV65">
        <v>1960.005925925926</v>
      </c>
      <c r="CW65">
        <v>40.001111111111108</v>
      </c>
      <c r="CX65">
        <v>0</v>
      </c>
      <c r="CY65">
        <v>1657645213.8</v>
      </c>
      <c r="CZ65">
        <v>0</v>
      </c>
      <c r="DA65">
        <v>0</v>
      </c>
      <c r="DB65" t="s">
        <v>353</v>
      </c>
      <c r="DC65">
        <v>1657463822.5999999</v>
      </c>
      <c r="DD65">
        <v>1657463835.0999999</v>
      </c>
      <c r="DE65">
        <v>0</v>
      </c>
      <c r="DF65">
        <v>-2.657</v>
      </c>
      <c r="DG65">
        <v>-13.192</v>
      </c>
      <c r="DH65">
        <v>-3.9239999999999999</v>
      </c>
      <c r="DI65">
        <v>-0.217</v>
      </c>
      <c r="DJ65">
        <v>376</v>
      </c>
      <c r="DK65">
        <v>3</v>
      </c>
      <c r="DL65">
        <v>0.48</v>
      </c>
      <c r="DM65">
        <v>0.03</v>
      </c>
      <c r="DN65">
        <v>-34.208202439024397</v>
      </c>
      <c r="DO65">
        <v>-2.015456445993093</v>
      </c>
      <c r="DP65">
        <v>0.20448323503085841</v>
      </c>
      <c r="DQ65">
        <v>0</v>
      </c>
      <c r="DR65">
        <v>1.4869526829268289</v>
      </c>
      <c r="DS65">
        <v>8.5094006968641861E-2</v>
      </c>
      <c r="DT65">
        <v>8.9083173041909335E-3</v>
      </c>
      <c r="DU65">
        <v>1</v>
      </c>
      <c r="DV65">
        <v>1</v>
      </c>
      <c r="DW65">
        <v>2</v>
      </c>
      <c r="DX65" t="s">
        <v>358</v>
      </c>
      <c r="DY65">
        <v>2.9814699999999998</v>
      </c>
      <c r="DZ65">
        <v>2.7156899999999999</v>
      </c>
      <c r="EA65">
        <v>0.112354</v>
      </c>
      <c r="EB65">
        <v>0.113969</v>
      </c>
      <c r="EC65">
        <v>6.7736599999999994E-2</v>
      </c>
      <c r="ED65">
        <v>6.2525300000000006E-2</v>
      </c>
      <c r="EE65">
        <v>28024.7</v>
      </c>
      <c r="EF65">
        <v>28101.1</v>
      </c>
      <c r="EG65">
        <v>29352</v>
      </c>
      <c r="EH65">
        <v>29337.5</v>
      </c>
      <c r="EI65">
        <v>36272.5</v>
      </c>
      <c r="EJ65">
        <v>36550.300000000003</v>
      </c>
      <c r="EK65">
        <v>41351.1</v>
      </c>
      <c r="EL65">
        <v>41779.1</v>
      </c>
      <c r="EM65">
        <v>1.9488000000000001</v>
      </c>
      <c r="EN65">
        <v>2.08005</v>
      </c>
      <c r="EO65">
        <v>2.2672100000000001E-2</v>
      </c>
      <c r="EP65">
        <v>0</v>
      </c>
      <c r="EQ65">
        <v>21.623000000000001</v>
      </c>
      <c r="ER65">
        <v>999.9</v>
      </c>
      <c r="ES65">
        <v>30.3</v>
      </c>
      <c r="ET65">
        <v>32.9</v>
      </c>
      <c r="EU65">
        <v>22.329000000000001</v>
      </c>
      <c r="EV65">
        <v>61.729799999999997</v>
      </c>
      <c r="EW65">
        <v>27.896599999999999</v>
      </c>
      <c r="EX65">
        <v>2</v>
      </c>
      <c r="EY65">
        <v>7.0437E-2</v>
      </c>
      <c r="EZ65">
        <v>6.1664399999999997</v>
      </c>
      <c r="FA65">
        <v>20.283000000000001</v>
      </c>
      <c r="FB65">
        <v>5.2199900000000001</v>
      </c>
      <c r="FC65">
        <v>12.0158</v>
      </c>
      <c r="FD65">
        <v>4.9895500000000004</v>
      </c>
      <c r="FE65">
        <v>3.2885499999999999</v>
      </c>
      <c r="FF65">
        <v>9999</v>
      </c>
      <c r="FG65">
        <v>9999</v>
      </c>
      <c r="FH65">
        <v>9999</v>
      </c>
      <c r="FI65">
        <v>149</v>
      </c>
      <c r="FJ65">
        <v>1.8672500000000001</v>
      </c>
      <c r="FK65">
        <v>1.8663000000000001</v>
      </c>
      <c r="FL65">
        <v>1.86582</v>
      </c>
      <c r="FM65">
        <v>1.8656900000000001</v>
      </c>
      <c r="FN65">
        <v>1.8675200000000001</v>
      </c>
      <c r="FO65">
        <v>1.86999</v>
      </c>
      <c r="FP65">
        <v>1.86863</v>
      </c>
      <c r="FQ65">
        <v>1.8701099999999999</v>
      </c>
      <c r="FR65">
        <v>0</v>
      </c>
      <c r="FS65">
        <v>0</v>
      </c>
      <c r="FT65">
        <v>0</v>
      </c>
      <c r="FU65">
        <v>0</v>
      </c>
      <c r="FV65" t="s">
        <v>355</v>
      </c>
      <c r="FW65" t="s">
        <v>356</v>
      </c>
      <c r="FX65" t="s">
        <v>357</v>
      </c>
      <c r="FY65" t="s">
        <v>357</v>
      </c>
      <c r="FZ65" t="s">
        <v>357</v>
      </c>
      <c r="GA65" t="s">
        <v>357</v>
      </c>
      <c r="GB65">
        <v>0</v>
      </c>
      <c r="GC65">
        <v>100</v>
      </c>
      <c r="GD65">
        <v>100</v>
      </c>
      <c r="GE65">
        <v>-6.09</v>
      </c>
      <c r="GF65">
        <v>-8.6999999999999994E-2</v>
      </c>
      <c r="GG65">
        <v>-2.503340474207266</v>
      </c>
      <c r="GH65">
        <v>-4.5370224319852123E-3</v>
      </c>
      <c r="GI65">
        <v>-4.9080629379835182E-8</v>
      </c>
      <c r="GJ65">
        <v>3.9107113039945142E-11</v>
      </c>
      <c r="GK65">
        <v>-0.24027569774738661</v>
      </c>
      <c r="GL65">
        <v>-9.8915185991042508E-3</v>
      </c>
      <c r="GM65">
        <v>1.6388810510473959E-3</v>
      </c>
      <c r="GN65">
        <v>-3.5488373745853083E-5</v>
      </c>
      <c r="GO65">
        <v>4</v>
      </c>
      <c r="GP65">
        <v>2428</v>
      </c>
      <c r="GQ65">
        <v>1</v>
      </c>
      <c r="GR65">
        <v>23</v>
      </c>
      <c r="GS65">
        <v>3023.2</v>
      </c>
      <c r="GT65">
        <v>3023</v>
      </c>
      <c r="GU65">
        <v>2.2631800000000002</v>
      </c>
      <c r="GV65">
        <v>2.2216800000000001</v>
      </c>
      <c r="GW65">
        <v>1.94702</v>
      </c>
      <c r="GX65">
        <v>2.8283700000000001</v>
      </c>
      <c r="GY65">
        <v>2.19482</v>
      </c>
      <c r="GZ65">
        <v>2.32422</v>
      </c>
      <c r="HA65">
        <v>36.812899999999999</v>
      </c>
      <c r="HB65">
        <v>14.6837</v>
      </c>
      <c r="HC65">
        <v>18</v>
      </c>
      <c r="HD65">
        <v>525.25800000000004</v>
      </c>
      <c r="HE65">
        <v>571.55700000000002</v>
      </c>
      <c r="HF65">
        <v>14.1889</v>
      </c>
      <c r="HG65">
        <v>27.942</v>
      </c>
      <c r="HH65">
        <v>30.000800000000002</v>
      </c>
      <c r="HI65">
        <v>27.842400000000001</v>
      </c>
      <c r="HJ65">
        <v>27.756399999999999</v>
      </c>
      <c r="HK65">
        <v>45.294499999999999</v>
      </c>
      <c r="HL65">
        <v>20.850200000000001</v>
      </c>
      <c r="HM65">
        <v>28.032399999999999</v>
      </c>
      <c r="HN65">
        <v>14.178900000000001</v>
      </c>
      <c r="HO65">
        <v>841.28499999999997</v>
      </c>
      <c r="HP65">
        <v>16.9739</v>
      </c>
      <c r="HQ65">
        <v>100.383</v>
      </c>
      <c r="HR65">
        <v>100.366</v>
      </c>
    </row>
    <row r="66" spans="1:226" x14ac:dyDescent="0.2">
      <c r="A66">
        <v>391</v>
      </c>
      <c r="B66">
        <v>1657645218.5</v>
      </c>
      <c r="C66">
        <v>5181.4000000953674</v>
      </c>
      <c r="D66" t="s">
        <v>458</v>
      </c>
      <c r="E66" t="s">
        <v>459</v>
      </c>
      <c r="F66">
        <v>5</v>
      </c>
      <c r="G66" t="s">
        <v>1480</v>
      </c>
      <c r="H66" t="s">
        <v>351</v>
      </c>
      <c r="I66">
        <v>1657645210.7142861</v>
      </c>
      <c r="J66">
        <f t="shared" si="34"/>
        <v>2.3209854810474525E-3</v>
      </c>
      <c r="K66">
        <f t="shared" si="35"/>
        <v>2.3209854810474524</v>
      </c>
      <c r="L66">
        <f t="shared" si="36"/>
        <v>21.434949630896451</v>
      </c>
      <c r="M66">
        <f t="shared" si="37"/>
        <v>772.67782142857141</v>
      </c>
      <c r="N66">
        <f t="shared" si="38"/>
        <v>441.73878764723793</v>
      </c>
      <c r="O66">
        <f t="shared" si="39"/>
        <v>30.154814245089511</v>
      </c>
      <c r="P66">
        <f t="shared" si="40"/>
        <v>52.746004715994751</v>
      </c>
      <c r="Q66">
        <f t="shared" si="41"/>
        <v>0.11252532815460975</v>
      </c>
      <c r="R66">
        <f t="shared" si="42"/>
        <v>2.8387154184614416</v>
      </c>
      <c r="S66">
        <f t="shared" si="43"/>
        <v>0.11010480265231308</v>
      </c>
      <c r="T66">
        <f t="shared" si="44"/>
        <v>6.9028639591649441E-2</v>
      </c>
      <c r="U66">
        <f t="shared" si="45"/>
        <v>321.51976703571444</v>
      </c>
      <c r="V66">
        <f t="shared" si="46"/>
        <v>22.42359013889768</v>
      </c>
      <c r="W66">
        <f t="shared" si="47"/>
        <v>22.008892857142861</v>
      </c>
      <c r="X66">
        <f t="shared" si="48"/>
        <v>2.6549463131312443</v>
      </c>
      <c r="Y66">
        <f t="shared" si="49"/>
        <v>50.100415638753717</v>
      </c>
      <c r="Z66">
        <f t="shared" si="50"/>
        <v>1.2571914545735035</v>
      </c>
      <c r="AA66">
        <f t="shared" si="51"/>
        <v>2.5093433628144188</v>
      </c>
      <c r="AB66">
        <f t="shared" si="52"/>
        <v>1.3977548585577408</v>
      </c>
      <c r="AC66">
        <f t="shared" si="53"/>
        <v>-102.35545971419266</v>
      </c>
      <c r="AD66">
        <f t="shared" si="54"/>
        <v>-141.05171667432325</v>
      </c>
      <c r="AE66">
        <f t="shared" si="55"/>
        <v>-10.149328312548029</v>
      </c>
      <c r="AF66">
        <f t="shared" si="56"/>
        <v>67.963262334650494</v>
      </c>
      <c r="AG66">
        <f t="shared" si="57"/>
        <v>51.021183610912225</v>
      </c>
      <c r="AH66">
        <f t="shared" si="58"/>
        <v>2.346153537112019</v>
      </c>
      <c r="AI66">
        <f t="shared" si="59"/>
        <v>21.434949630896451</v>
      </c>
      <c r="AJ66">
        <v>838.19058349167756</v>
      </c>
      <c r="AK66">
        <v>811.85918181818158</v>
      </c>
      <c r="AL66">
        <v>3.3718078775875302</v>
      </c>
      <c r="AM66">
        <v>64.475935062863428</v>
      </c>
      <c r="AN66">
        <f t="shared" si="60"/>
        <v>2.3209854810474524</v>
      </c>
      <c r="AO66">
        <v>16.89108582388565</v>
      </c>
      <c r="AP66">
        <v>18.398146666666669</v>
      </c>
      <c r="AQ66">
        <v>-5.0001652609652867E-3</v>
      </c>
      <c r="AR66">
        <v>77.596500056560814</v>
      </c>
      <c r="AS66">
        <v>0</v>
      </c>
      <c r="AT66">
        <v>0</v>
      </c>
      <c r="AU66">
        <f t="shared" si="61"/>
        <v>1</v>
      </c>
      <c r="AV66">
        <f t="shared" si="62"/>
        <v>0</v>
      </c>
      <c r="AW66">
        <f t="shared" si="63"/>
        <v>36787.88622204712</v>
      </c>
      <c r="AX66">
        <f t="shared" si="64"/>
        <v>2000.0232142857151</v>
      </c>
      <c r="AY66">
        <f t="shared" si="65"/>
        <v>1681.2195321428578</v>
      </c>
      <c r="AZ66">
        <f t="shared" si="66"/>
        <v>0.84060000910703714</v>
      </c>
      <c r="BA66">
        <f t="shared" si="67"/>
        <v>0.1607580175765817</v>
      </c>
      <c r="BB66">
        <v>3.26</v>
      </c>
      <c r="BC66">
        <v>0.5</v>
      </c>
      <c r="BD66" t="s">
        <v>352</v>
      </c>
      <c r="BE66">
        <v>2</v>
      </c>
      <c r="BF66" t="b">
        <v>1</v>
      </c>
      <c r="BG66">
        <v>1657645210.7142861</v>
      </c>
      <c r="BH66">
        <v>772.67782142857141</v>
      </c>
      <c r="BI66">
        <v>807.12553571428555</v>
      </c>
      <c r="BJ66">
        <v>18.416635714285711</v>
      </c>
      <c r="BK66">
        <v>16.91511785714286</v>
      </c>
      <c r="BL66">
        <v>778.72571428571428</v>
      </c>
      <c r="BM66">
        <v>18.50363214285715</v>
      </c>
      <c r="BN66">
        <v>500.00082142857138</v>
      </c>
      <c r="BO66">
        <v>68.163932142857149</v>
      </c>
      <c r="BP66">
        <v>9.9971975000000005E-2</v>
      </c>
      <c r="BQ66">
        <v>21.08723214285715</v>
      </c>
      <c r="BR66">
        <v>22.008892857142861</v>
      </c>
      <c r="BS66">
        <v>999.9000000000002</v>
      </c>
      <c r="BT66">
        <v>0</v>
      </c>
      <c r="BU66">
        <v>0</v>
      </c>
      <c r="BV66">
        <v>10005.689285714279</v>
      </c>
      <c r="BW66">
        <v>0</v>
      </c>
      <c r="BX66">
        <v>1856.980357142857</v>
      </c>
      <c r="BY66">
        <v>-34.44763571428571</v>
      </c>
      <c r="BZ66">
        <v>787.17496428571417</v>
      </c>
      <c r="CA66">
        <v>821.01274999999987</v>
      </c>
      <c r="CB66">
        <v>1.501515357142857</v>
      </c>
      <c r="CC66">
        <v>807.12553571428555</v>
      </c>
      <c r="CD66">
        <v>16.91511785714286</v>
      </c>
      <c r="CE66">
        <v>1.2553496428571429</v>
      </c>
      <c r="CF66">
        <v>1.153001428571429</v>
      </c>
      <c r="CG66">
        <v>10.274657142857141</v>
      </c>
      <c r="CH66">
        <v>9.0081507142857156</v>
      </c>
      <c r="CI66">
        <v>2000.0232142857151</v>
      </c>
      <c r="CJ66">
        <v>0.97999817857142879</v>
      </c>
      <c r="CK66">
        <v>2.0001821428571431E-2</v>
      </c>
      <c r="CL66">
        <v>0</v>
      </c>
      <c r="CM66">
        <v>2.322167857142857</v>
      </c>
      <c r="CN66">
        <v>0</v>
      </c>
      <c r="CO66">
        <v>6786.1017857142851</v>
      </c>
      <c r="CP66">
        <v>16749.650000000001</v>
      </c>
      <c r="CQ66">
        <v>37.561999999999998</v>
      </c>
      <c r="CR66">
        <v>39.497750000000003</v>
      </c>
      <c r="CS66">
        <v>38.091250000000002</v>
      </c>
      <c r="CT66">
        <v>37.861499999999999</v>
      </c>
      <c r="CU66">
        <v>36.436999999999998</v>
      </c>
      <c r="CV66">
        <v>1960.0221428571431</v>
      </c>
      <c r="CW66">
        <v>40.001071428571429</v>
      </c>
      <c r="CX66">
        <v>0</v>
      </c>
      <c r="CY66">
        <v>1657645218.5999999</v>
      </c>
      <c r="CZ66">
        <v>0</v>
      </c>
      <c r="DA66">
        <v>0</v>
      </c>
      <c r="DB66" t="s">
        <v>353</v>
      </c>
      <c r="DC66">
        <v>1657463822.5999999</v>
      </c>
      <c r="DD66">
        <v>1657463835.0999999</v>
      </c>
      <c r="DE66">
        <v>0</v>
      </c>
      <c r="DF66">
        <v>-2.657</v>
      </c>
      <c r="DG66">
        <v>-13.192</v>
      </c>
      <c r="DH66">
        <v>-3.9239999999999999</v>
      </c>
      <c r="DI66">
        <v>-0.217</v>
      </c>
      <c r="DJ66">
        <v>376</v>
      </c>
      <c r="DK66">
        <v>3</v>
      </c>
      <c r="DL66">
        <v>0.48</v>
      </c>
      <c r="DM66">
        <v>0.03</v>
      </c>
      <c r="DN66">
        <v>-34.342363414634143</v>
      </c>
      <c r="DO66">
        <v>-1.767633449477346</v>
      </c>
      <c r="DP66">
        <v>0.17954904860965701</v>
      </c>
      <c r="DQ66">
        <v>0</v>
      </c>
      <c r="DR66">
        <v>1.495594146341463</v>
      </c>
      <c r="DS66">
        <v>0.12559421602787441</v>
      </c>
      <c r="DT66">
        <v>1.354997236530524E-2</v>
      </c>
      <c r="DU66">
        <v>0</v>
      </c>
      <c r="DV66">
        <v>0</v>
      </c>
      <c r="DW66">
        <v>2</v>
      </c>
      <c r="DX66" t="s">
        <v>359</v>
      </c>
      <c r="DY66">
        <v>2.9813800000000001</v>
      </c>
      <c r="DZ66">
        <v>2.7156899999999999</v>
      </c>
      <c r="EA66">
        <v>0.11396000000000001</v>
      </c>
      <c r="EB66">
        <v>0.115539</v>
      </c>
      <c r="EC66">
        <v>6.7683400000000005E-2</v>
      </c>
      <c r="ED66">
        <v>6.2500500000000001E-2</v>
      </c>
      <c r="EE66">
        <v>27972.9</v>
      </c>
      <c r="EF66">
        <v>28050.3</v>
      </c>
      <c r="EG66">
        <v>29350.9</v>
      </c>
      <c r="EH66">
        <v>29336.5</v>
      </c>
      <c r="EI66">
        <v>36273.1</v>
      </c>
      <c r="EJ66">
        <v>36550.1</v>
      </c>
      <c r="EK66">
        <v>41349.300000000003</v>
      </c>
      <c r="EL66">
        <v>41777.699999999997</v>
      </c>
      <c r="EM66">
        <v>1.9487000000000001</v>
      </c>
      <c r="EN66">
        <v>2.0798199999999998</v>
      </c>
      <c r="EO66">
        <v>2.2180399999999999E-2</v>
      </c>
      <c r="EP66">
        <v>0</v>
      </c>
      <c r="EQ66">
        <v>21.625699999999998</v>
      </c>
      <c r="ER66">
        <v>999.9</v>
      </c>
      <c r="ES66">
        <v>30.3</v>
      </c>
      <c r="ET66">
        <v>32.9</v>
      </c>
      <c r="EU66">
        <v>22.3325</v>
      </c>
      <c r="EV66">
        <v>61.6798</v>
      </c>
      <c r="EW66">
        <v>27.872599999999998</v>
      </c>
      <c r="EX66">
        <v>2</v>
      </c>
      <c r="EY66">
        <v>6.88415E-2</v>
      </c>
      <c r="EZ66">
        <v>5.1982600000000003</v>
      </c>
      <c r="FA66">
        <v>20.3142</v>
      </c>
      <c r="FB66">
        <v>5.2196899999999999</v>
      </c>
      <c r="FC66">
        <v>12.0158</v>
      </c>
      <c r="FD66">
        <v>4.9895500000000004</v>
      </c>
      <c r="FE66">
        <v>3.2884799999999998</v>
      </c>
      <c r="FF66">
        <v>9999</v>
      </c>
      <c r="FG66">
        <v>9999</v>
      </c>
      <c r="FH66">
        <v>9999</v>
      </c>
      <c r="FI66">
        <v>149</v>
      </c>
      <c r="FJ66">
        <v>1.8672599999999999</v>
      </c>
      <c r="FK66">
        <v>1.8663000000000001</v>
      </c>
      <c r="FL66">
        <v>1.8658300000000001</v>
      </c>
      <c r="FM66">
        <v>1.8656900000000001</v>
      </c>
      <c r="FN66">
        <v>1.8675200000000001</v>
      </c>
      <c r="FO66">
        <v>1.87002</v>
      </c>
      <c r="FP66">
        <v>1.8686499999999999</v>
      </c>
      <c r="FQ66">
        <v>1.87012</v>
      </c>
      <c r="FR66">
        <v>0</v>
      </c>
      <c r="FS66">
        <v>0</v>
      </c>
      <c r="FT66">
        <v>0</v>
      </c>
      <c r="FU66">
        <v>0</v>
      </c>
      <c r="FV66" t="s">
        <v>355</v>
      </c>
      <c r="FW66" t="s">
        <v>356</v>
      </c>
      <c r="FX66" t="s">
        <v>357</v>
      </c>
      <c r="FY66" t="s">
        <v>357</v>
      </c>
      <c r="FZ66" t="s">
        <v>357</v>
      </c>
      <c r="GA66" t="s">
        <v>357</v>
      </c>
      <c r="GB66">
        <v>0</v>
      </c>
      <c r="GC66">
        <v>100</v>
      </c>
      <c r="GD66">
        <v>100</v>
      </c>
      <c r="GE66">
        <v>-6.1660000000000004</v>
      </c>
      <c r="GF66">
        <v>-8.72E-2</v>
      </c>
      <c r="GG66">
        <v>-2.503340474207266</v>
      </c>
      <c r="GH66">
        <v>-4.5370224319852123E-3</v>
      </c>
      <c r="GI66">
        <v>-4.9080629379835182E-8</v>
      </c>
      <c r="GJ66">
        <v>3.9107113039945142E-11</v>
      </c>
      <c r="GK66">
        <v>-0.24027569774738661</v>
      </c>
      <c r="GL66">
        <v>-9.8915185991042508E-3</v>
      </c>
      <c r="GM66">
        <v>1.6388810510473959E-3</v>
      </c>
      <c r="GN66">
        <v>-3.5488373745853083E-5</v>
      </c>
      <c r="GO66">
        <v>4</v>
      </c>
      <c r="GP66">
        <v>2428</v>
      </c>
      <c r="GQ66">
        <v>1</v>
      </c>
      <c r="GR66">
        <v>23</v>
      </c>
      <c r="GS66">
        <v>3023.3</v>
      </c>
      <c r="GT66">
        <v>3023.1</v>
      </c>
      <c r="GU66">
        <v>2.2973599999999998</v>
      </c>
      <c r="GV66">
        <v>2.2180200000000001</v>
      </c>
      <c r="GW66">
        <v>1.94702</v>
      </c>
      <c r="GX66">
        <v>2.8283700000000001</v>
      </c>
      <c r="GY66">
        <v>2.19482</v>
      </c>
      <c r="GZ66">
        <v>2.3339799999999999</v>
      </c>
      <c r="HA66">
        <v>36.836599999999997</v>
      </c>
      <c r="HB66">
        <v>14.709899999999999</v>
      </c>
      <c r="HC66">
        <v>18</v>
      </c>
      <c r="HD66">
        <v>525.26400000000001</v>
      </c>
      <c r="HE66">
        <v>571.46400000000006</v>
      </c>
      <c r="HF66">
        <v>14.2277</v>
      </c>
      <c r="HG66">
        <v>27.950800000000001</v>
      </c>
      <c r="HH66">
        <v>29.998999999999999</v>
      </c>
      <c r="HI66">
        <v>27.8507</v>
      </c>
      <c r="HJ66">
        <v>27.763999999999999</v>
      </c>
      <c r="HK66">
        <v>45.976799999999997</v>
      </c>
      <c r="HL66">
        <v>20.565000000000001</v>
      </c>
      <c r="HM66">
        <v>28.032399999999999</v>
      </c>
      <c r="HN66">
        <v>14.4155</v>
      </c>
      <c r="HO66">
        <v>854.64099999999996</v>
      </c>
      <c r="HP66">
        <v>16.990400000000001</v>
      </c>
      <c r="HQ66">
        <v>100.379</v>
      </c>
      <c r="HR66">
        <v>100.363</v>
      </c>
    </row>
    <row r="67" spans="1:226" x14ac:dyDescent="0.2">
      <c r="A67">
        <v>392</v>
      </c>
      <c r="B67">
        <v>1657645223.5</v>
      </c>
      <c r="C67">
        <v>5186.4000000953674</v>
      </c>
      <c r="D67" t="s">
        <v>460</v>
      </c>
      <c r="E67" t="s">
        <v>461</v>
      </c>
      <c r="F67">
        <v>5</v>
      </c>
      <c r="G67" t="s">
        <v>1480</v>
      </c>
      <c r="H67" t="s">
        <v>351</v>
      </c>
      <c r="I67">
        <v>1657645216</v>
      </c>
      <c r="J67">
        <f t="shared" si="34"/>
        <v>2.3855160537615875E-3</v>
      </c>
      <c r="K67">
        <f t="shared" si="35"/>
        <v>2.3855160537615876</v>
      </c>
      <c r="L67">
        <f t="shared" si="36"/>
        <v>21.516445350214969</v>
      </c>
      <c r="M67">
        <f t="shared" si="37"/>
        <v>790.27540740740744</v>
      </c>
      <c r="N67">
        <f t="shared" si="38"/>
        <v>466.24138529528204</v>
      </c>
      <c r="O67">
        <f t="shared" si="39"/>
        <v>31.827611017647186</v>
      </c>
      <c r="P67">
        <f t="shared" si="40"/>
        <v>53.947545321069853</v>
      </c>
      <c r="Q67">
        <f t="shared" si="41"/>
        <v>0.11584599182374231</v>
      </c>
      <c r="R67">
        <f t="shared" si="42"/>
        <v>2.8386755709629914</v>
      </c>
      <c r="S67">
        <f t="shared" si="43"/>
        <v>0.11328221561655392</v>
      </c>
      <c r="T67">
        <f t="shared" si="44"/>
        <v>7.1027004172597913E-2</v>
      </c>
      <c r="U67">
        <f t="shared" si="45"/>
        <v>321.51823000000013</v>
      </c>
      <c r="V67">
        <f t="shared" si="46"/>
        <v>22.400988701647059</v>
      </c>
      <c r="W67">
        <f t="shared" si="47"/>
        <v>21.998588888888889</v>
      </c>
      <c r="X67">
        <f t="shared" si="48"/>
        <v>2.6532784911336047</v>
      </c>
      <c r="Y67">
        <f t="shared" si="49"/>
        <v>50.106170239711844</v>
      </c>
      <c r="Z67">
        <f t="shared" si="50"/>
        <v>1.2569296195223125</v>
      </c>
      <c r="AA67">
        <f t="shared" si="51"/>
        <v>2.508532608876437</v>
      </c>
      <c r="AB67">
        <f t="shared" si="52"/>
        <v>1.3963488716112922</v>
      </c>
      <c r="AC67">
        <f t="shared" si="53"/>
        <v>-105.201257970886</v>
      </c>
      <c r="AD67">
        <f t="shared" si="54"/>
        <v>-140.27808573769943</v>
      </c>
      <c r="AE67">
        <f t="shared" si="55"/>
        <v>-10.093003274247572</v>
      </c>
      <c r="AF67">
        <f t="shared" si="56"/>
        <v>65.945883017167148</v>
      </c>
      <c r="AG67">
        <f t="shared" si="57"/>
        <v>51.268206627296848</v>
      </c>
      <c r="AH67">
        <f t="shared" si="58"/>
        <v>2.3513930068565596</v>
      </c>
      <c r="AI67">
        <f t="shared" si="59"/>
        <v>21.516445350214969</v>
      </c>
      <c r="AJ67">
        <v>855.39216002025546</v>
      </c>
      <c r="AK67">
        <v>828.89207272727265</v>
      </c>
      <c r="AL67">
        <v>3.403661125791317</v>
      </c>
      <c r="AM67">
        <v>64.475935062863428</v>
      </c>
      <c r="AN67">
        <f t="shared" si="60"/>
        <v>2.3855160537615876</v>
      </c>
      <c r="AO67">
        <v>16.904768632943039</v>
      </c>
      <c r="AP67">
        <v>18.423059393939401</v>
      </c>
      <c r="AQ67">
        <v>1.9446448702560269E-3</v>
      </c>
      <c r="AR67">
        <v>77.596500056560814</v>
      </c>
      <c r="AS67">
        <v>0</v>
      </c>
      <c r="AT67">
        <v>0</v>
      </c>
      <c r="AU67">
        <f t="shared" si="61"/>
        <v>1</v>
      </c>
      <c r="AV67">
        <f t="shared" si="62"/>
        <v>0</v>
      </c>
      <c r="AW67">
        <f t="shared" si="63"/>
        <v>36787.842614305089</v>
      </c>
      <c r="AX67">
        <f t="shared" si="64"/>
        <v>2000.0137037037041</v>
      </c>
      <c r="AY67">
        <f t="shared" si="65"/>
        <v>1681.2115333333338</v>
      </c>
      <c r="AZ67">
        <f t="shared" si="66"/>
        <v>0.84060000699995208</v>
      </c>
      <c r="BA67">
        <f t="shared" si="67"/>
        <v>0.16075801350990745</v>
      </c>
      <c r="BB67">
        <v>3.26</v>
      </c>
      <c r="BC67">
        <v>0.5</v>
      </c>
      <c r="BD67" t="s">
        <v>352</v>
      </c>
      <c r="BE67">
        <v>2</v>
      </c>
      <c r="BF67" t="b">
        <v>1</v>
      </c>
      <c r="BG67">
        <v>1657645216</v>
      </c>
      <c r="BH67">
        <v>790.27540740740744</v>
      </c>
      <c r="BI67">
        <v>824.91381481481505</v>
      </c>
      <c r="BJ67">
        <v>18.412711111111111</v>
      </c>
      <c r="BK67">
        <v>16.907833333333329</v>
      </c>
      <c r="BL67">
        <v>796.40359259259264</v>
      </c>
      <c r="BM67">
        <v>18.49976666666667</v>
      </c>
      <c r="BN67">
        <v>500.00059259259262</v>
      </c>
      <c r="BO67">
        <v>68.164255555555542</v>
      </c>
      <c r="BP67">
        <v>9.9978425925925929E-2</v>
      </c>
      <c r="BQ67">
        <v>21.081970370370371</v>
      </c>
      <c r="BR67">
        <v>21.998588888888889</v>
      </c>
      <c r="BS67">
        <v>999.90000000000009</v>
      </c>
      <c r="BT67">
        <v>0</v>
      </c>
      <c r="BU67">
        <v>0</v>
      </c>
      <c r="BV67">
        <v>10005.44074074074</v>
      </c>
      <c r="BW67">
        <v>0</v>
      </c>
      <c r="BX67">
        <v>1857.9448148148149</v>
      </c>
      <c r="BY67">
        <v>-34.638292592592592</v>
      </c>
      <c r="BZ67">
        <v>805.09948148148135</v>
      </c>
      <c r="CA67">
        <v>839.10111111111109</v>
      </c>
      <c r="CB67">
        <v>1.504873703703703</v>
      </c>
      <c r="CC67">
        <v>824.91381481481505</v>
      </c>
      <c r="CD67">
        <v>16.907833333333329</v>
      </c>
      <c r="CE67">
        <v>1.255088148148148</v>
      </c>
      <c r="CF67">
        <v>1.15250962962963</v>
      </c>
      <c r="CG67">
        <v>10.271548148148151</v>
      </c>
      <c r="CH67">
        <v>9.0018462962962964</v>
      </c>
      <c r="CI67">
        <v>2000.0137037037041</v>
      </c>
      <c r="CJ67">
        <v>0.97999811111111135</v>
      </c>
      <c r="CK67">
        <v>2.0001888888888888E-2</v>
      </c>
      <c r="CL67">
        <v>0</v>
      </c>
      <c r="CM67">
        <v>2.3409777777777769</v>
      </c>
      <c r="CN67">
        <v>0</v>
      </c>
      <c r="CO67">
        <v>6793.1181481481481</v>
      </c>
      <c r="CP67">
        <v>16749.570370370369</v>
      </c>
      <c r="CQ67">
        <v>37.561999999999998</v>
      </c>
      <c r="CR67">
        <v>39.5</v>
      </c>
      <c r="CS67">
        <v>38.090000000000003</v>
      </c>
      <c r="CT67">
        <v>37.863333333333337</v>
      </c>
      <c r="CU67">
        <v>36.436999999999998</v>
      </c>
      <c r="CV67">
        <v>1960.012962962963</v>
      </c>
      <c r="CW67">
        <v>40.000740740740738</v>
      </c>
      <c r="CX67">
        <v>0</v>
      </c>
      <c r="CY67">
        <v>1657645223.4000001</v>
      </c>
      <c r="CZ67">
        <v>0</v>
      </c>
      <c r="DA67">
        <v>0</v>
      </c>
      <c r="DB67" t="s">
        <v>353</v>
      </c>
      <c r="DC67">
        <v>1657463822.5999999</v>
      </c>
      <c r="DD67">
        <v>1657463835.0999999</v>
      </c>
      <c r="DE67">
        <v>0</v>
      </c>
      <c r="DF67">
        <v>-2.657</v>
      </c>
      <c r="DG67">
        <v>-13.192</v>
      </c>
      <c r="DH67">
        <v>-3.9239999999999999</v>
      </c>
      <c r="DI67">
        <v>-0.217</v>
      </c>
      <c r="DJ67">
        <v>376</v>
      </c>
      <c r="DK67">
        <v>3</v>
      </c>
      <c r="DL67">
        <v>0.48</v>
      </c>
      <c r="DM67">
        <v>0.03</v>
      </c>
      <c r="DN67">
        <v>-34.524675000000002</v>
      </c>
      <c r="DO67">
        <v>-2.0411504690430462</v>
      </c>
      <c r="DP67">
        <v>0.20173316999194821</v>
      </c>
      <c r="DQ67">
        <v>0</v>
      </c>
      <c r="DR67">
        <v>1.5003555</v>
      </c>
      <c r="DS67">
        <v>6.1366153846149893E-2</v>
      </c>
      <c r="DT67">
        <v>1.172586946669627E-2</v>
      </c>
      <c r="DU67">
        <v>1</v>
      </c>
      <c r="DV67">
        <v>1</v>
      </c>
      <c r="DW67">
        <v>2</v>
      </c>
      <c r="DX67" t="s">
        <v>358</v>
      </c>
      <c r="DY67">
        <v>2.9813999999999998</v>
      </c>
      <c r="DZ67">
        <v>2.71556</v>
      </c>
      <c r="EA67">
        <v>0.115549</v>
      </c>
      <c r="EB67">
        <v>0.117095</v>
      </c>
      <c r="EC67">
        <v>6.7755999999999997E-2</v>
      </c>
      <c r="ED67">
        <v>6.2569600000000003E-2</v>
      </c>
      <c r="EE67">
        <v>27922.5</v>
      </c>
      <c r="EF67">
        <v>28001.3</v>
      </c>
      <c r="EG67">
        <v>29350.7</v>
      </c>
      <c r="EH67">
        <v>29336.9</v>
      </c>
      <c r="EI67">
        <v>36270.300000000003</v>
      </c>
      <c r="EJ67">
        <v>36547.800000000003</v>
      </c>
      <c r="EK67">
        <v>41349.4</v>
      </c>
      <c r="EL67">
        <v>41778.300000000003</v>
      </c>
      <c r="EM67">
        <v>1.9483999999999999</v>
      </c>
      <c r="EN67">
        <v>2.0797300000000001</v>
      </c>
      <c r="EO67">
        <v>2.2329399999999999E-2</v>
      </c>
      <c r="EP67">
        <v>0</v>
      </c>
      <c r="EQ67">
        <v>21.625699999999998</v>
      </c>
      <c r="ER67">
        <v>999.9</v>
      </c>
      <c r="ES67">
        <v>30.3</v>
      </c>
      <c r="ET67">
        <v>32.9</v>
      </c>
      <c r="EU67">
        <v>22.33</v>
      </c>
      <c r="EV67">
        <v>61.599800000000002</v>
      </c>
      <c r="EW67">
        <v>27.896599999999999</v>
      </c>
      <c r="EX67">
        <v>2</v>
      </c>
      <c r="EY67">
        <v>6.7301799999999995E-2</v>
      </c>
      <c r="EZ67">
        <v>5.3598100000000004</v>
      </c>
      <c r="FA67">
        <v>20.310099999999998</v>
      </c>
      <c r="FB67">
        <v>5.2193899999999998</v>
      </c>
      <c r="FC67">
        <v>12.0159</v>
      </c>
      <c r="FD67">
        <v>4.98935</v>
      </c>
      <c r="FE67">
        <v>3.2884500000000001</v>
      </c>
      <c r="FF67">
        <v>9999</v>
      </c>
      <c r="FG67">
        <v>9999</v>
      </c>
      <c r="FH67">
        <v>9999</v>
      </c>
      <c r="FI67">
        <v>149</v>
      </c>
      <c r="FJ67">
        <v>1.8673</v>
      </c>
      <c r="FK67">
        <v>1.8663000000000001</v>
      </c>
      <c r="FL67">
        <v>1.8658399999999999</v>
      </c>
      <c r="FM67">
        <v>1.8656900000000001</v>
      </c>
      <c r="FN67">
        <v>1.8675299999999999</v>
      </c>
      <c r="FO67">
        <v>1.87001</v>
      </c>
      <c r="FP67">
        <v>1.86866</v>
      </c>
      <c r="FQ67">
        <v>1.87012</v>
      </c>
      <c r="FR67">
        <v>0</v>
      </c>
      <c r="FS67">
        <v>0</v>
      </c>
      <c r="FT67">
        <v>0</v>
      </c>
      <c r="FU67">
        <v>0</v>
      </c>
      <c r="FV67" t="s">
        <v>355</v>
      </c>
      <c r="FW67" t="s">
        <v>356</v>
      </c>
      <c r="FX67" t="s">
        <v>357</v>
      </c>
      <c r="FY67" t="s">
        <v>357</v>
      </c>
      <c r="FZ67" t="s">
        <v>357</v>
      </c>
      <c r="GA67" t="s">
        <v>357</v>
      </c>
      <c r="GB67">
        <v>0</v>
      </c>
      <c r="GC67">
        <v>100</v>
      </c>
      <c r="GD67">
        <v>100</v>
      </c>
      <c r="GE67">
        <v>-6.242</v>
      </c>
      <c r="GF67">
        <v>-8.6900000000000005E-2</v>
      </c>
      <c r="GG67">
        <v>-2.503340474207266</v>
      </c>
      <c r="GH67">
        <v>-4.5370224319852123E-3</v>
      </c>
      <c r="GI67">
        <v>-4.9080629379835182E-8</v>
      </c>
      <c r="GJ67">
        <v>3.9107113039945142E-11</v>
      </c>
      <c r="GK67">
        <v>-0.24027569774738661</v>
      </c>
      <c r="GL67">
        <v>-9.8915185991042508E-3</v>
      </c>
      <c r="GM67">
        <v>1.6388810510473959E-3</v>
      </c>
      <c r="GN67">
        <v>-3.5488373745853083E-5</v>
      </c>
      <c r="GO67">
        <v>4</v>
      </c>
      <c r="GP67">
        <v>2428</v>
      </c>
      <c r="GQ67">
        <v>1</v>
      </c>
      <c r="GR67">
        <v>23</v>
      </c>
      <c r="GS67">
        <v>3023.3</v>
      </c>
      <c r="GT67">
        <v>3023.1</v>
      </c>
      <c r="GU67">
        <v>2.3339799999999999</v>
      </c>
      <c r="GV67">
        <v>2.2143600000000001</v>
      </c>
      <c r="GW67">
        <v>1.94702</v>
      </c>
      <c r="GX67">
        <v>2.82959</v>
      </c>
      <c r="GY67">
        <v>2.19482</v>
      </c>
      <c r="GZ67">
        <v>2.36084</v>
      </c>
      <c r="HA67">
        <v>36.836599999999997</v>
      </c>
      <c r="HB67">
        <v>14.709899999999999</v>
      </c>
      <c r="HC67">
        <v>18</v>
      </c>
      <c r="HD67">
        <v>525.13300000000004</v>
      </c>
      <c r="HE67">
        <v>571.46699999999998</v>
      </c>
      <c r="HF67">
        <v>14.395300000000001</v>
      </c>
      <c r="HG67">
        <v>27.959299999999999</v>
      </c>
      <c r="HH67">
        <v>29.999199999999998</v>
      </c>
      <c r="HI67">
        <v>27.8583</v>
      </c>
      <c r="HJ67">
        <v>27.771699999999999</v>
      </c>
      <c r="HK67">
        <v>46.705199999999998</v>
      </c>
      <c r="HL67">
        <v>20.565000000000001</v>
      </c>
      <c r="HM67">
        <v>28.032399999999999</v>
      </c>
      <c r="HN67">
        <v>14.4184</v>
      </c>
      <c r="HO67">
        <v>874.67600000000004</v>
      </c>
      <c r="HP67">
        <v>16.977900000000002</v>
      </c>
      <c r="HQ67">
        <v>100.379</v>
      </c>
      <c r="HR67">
        <v>100.364</v>
      </c>
    </row>
    <row r="68" spans="1:226" x14ac:dyDescent="0.2">
      <c r="A68">
        <v>393</v>
      </c>
      <c r="B68">
        <v>1657645228.5</v>
      </c>
      <c r="C68">
        <v>5191.4000000953674</v>
      </c>
      <c r="D68" t="s">
        <v>462</v>
      </c>
      <c r="E68" t="s">
        <v>463</v>
      </c>
      <c r="F68">
        <v>5</v>
      </c>
      <c r="G68" t="s">
        <v>1480</v>
      </c>
      <c r="H68" t="s">
        <v>351</v>
      </c>
      <c r="I68">
        <v>1657645220.7142861</v>
      </c>
      <c r="J68">
        <f t="shared" si="34"/>
        <v>2.3810071415532137E-3</v>
      </c>
      <c r="K68">
        <f t="shared" si="35"/>
        <v>2.3810071415532135</v>
      </c>
      <c r="L68">
        <f t="shared" si="36"/>
        <v>21.742990968307716</v>
      </c>
      <c r="M68">
        <f t="shared" si="37"/>
        <v>805.98467857142839</v>
      </c>
      <c r="N68">
        <f t="shared" si="38"/>
        <v>477.94849592494069</v>
      </c>
      <c r="O68">
        <f t="shared" si="39"/>
        <v>32.626970796430513</v>
      </c>
      <c r="P68">
        <f t="shared" si="40"/>
        <v>55.020235013460976</v>
      </c>
      <c r="Q68">
        <f t="shared" si="41"/>
        <v>0.11570536614654317</v>
      </c>
      <c r="R68">
        <f t="shared" si="42"/>
        <v>2.8376310467130352</v>
      </c>
      <c r="S68">
        <f t="shared" si="43"/>
        <v>0.11314681744960961</v>
      </c>
      <c r="T68">
        <f t="shared" si="44"/>
        <v>7.0941924178720916E-2</v>
      </c>
      <c r="U68">
        <f t="shared" si="45"/>
        <v>321.51613467857135</v>
      </c>
      <c r="V68">
        <f t="shared" si="46"/>
        <v>22.398981946745366</v>
      </c>
      <c r="W68">
        <f t="shared" si="47"/>
        <v>21.994257142857141</v>
      </c>
      <c r="X68">
        <f t="shared" si="48"/>
        <v>2.6525776194477482</v>
      </c>
      <c r="Y68">
        <f t="shared" si="49"/>
        <v>50.127727234388871</v>
      </c>
      <c r="Z68">
        <f t="shared" si="50"/>
        <v>1.2571875086937478</v>
      </c>
      <c r="AA68">
        <f t="shared" si="51"/>
        <v>2.5079683002888786</v>
      </c>
      <c r="AB68">
        <f t="shared" si="52"/>
        <v>1.3953901107540003</v>
      </c>
      <c r="AC68">
        <f t="shared" si="53"/>
        <v>-105.00241494249673</v>
      </c>
      <c r="AD68">
        <f t="shared" si="54"/>
        <v>-140.12419721294933</v>
      </c>
      <c r="AE68">
        <f t="shared" si="55"/>
        <v>-10.085231456731426</v>
      </c>
      <c r="AF68">
        <f t="shared" si="56"/>
        <v>66.304291066393859</v>
      </c>
      <c r="AG68">
        <f t="shared" si="57"/>
        <v>51.483740264009455</v>
      </c>
      <c r="AH68">
        <f t="shared" si="58"/>
        <v>2.35845231537759</v>
      </c>
      <c r="AI68">
        <f t="shared" si="59"/>
        <v>21.742990968307716</v>
      </c>
      <c r="AJ68">
        <v>872.44877330098439</v>
      </c>
      <c r="AK68">
        <v>845.81932121212128</v>
      </c>
      <c r="AL68">
        <v>3.3978481118872552</v>
      </c>
      <c r="AM68">
        <v>64.475935062863428</v>
      </c>
      <c r="AN68">
        <f t="shared" si="60"/>
        <v>2.3810071415532135</v>
      </c>
      <c r="AO68">
        <v>16.920497889519162</v>
      </c>
      <c r="AP68">
        <v>18.43589636363636</v>
      </c>
      <c r="AQ68">
        <v>1.9388738046589419E-3</v>
      </c>
      <c r="AR68">
        <v>77.596500056560814</v>
      </c>
      <c r="AS68">
        <v>0</v>
      </c>
      <c r="AT68">
        <v>0</v>
      </c>
      <c r="AU68">
        <f t="shared" si="61"/>
        <v>1</v>
      </c>
      <c r="AV68">
        <f t="shared" si="62"/>
        <v>0</v>
      </c>
      <c r="AW68">
        <f t="shared" si="63"/>
        <v>36769.724226872975</v>
      </c>
      <c r="AX68">
        <f t="shared" si="64"/>
        <v>2000.0007142857139</v>
      </c>
      <c r="AY68">
        <f t="shared" si="65"/>
        <v>1681.2006107142854</v>
      </c>
      <c r="AZ68">
        <f t="shared" si="66"/>
        <v>0.84060000514285527</v>
      </c>
      <c r="BA68">
        <f t="shared" si="67"/>
        <v>0.16075800992571074</v>
      </c>
      <c r="BB68">
        <v>3.26</v>
      </c>
      <c r="BC68">
        <v>0.5</v>
      </c>
      <c r="BD68" t="s">
        <v>352</v>
      </c>
      <c r="BE68">
        <v>2</v>
      </c>
      <c r="BF68" t="b">
        <v>1</v>
      </c>
      <c r="BG68">
        <v>1657645220.7142861</v>
      </c>
      <c r="BH68">
        <v>805.98467857142839</v>
      </c>
      <c r="BI68">
        <v>840.79114285714297</v>
      </c>
      <c r="BJ68">
        <v>18.41638571428571</v>
      </c>
      <c r="BK68">
        <v>16.90700714285714</v>
      </c>
      <c r="BL68">
        <v>812.18453571428563</v>
      </c>
      <c r="BM68">
        <v>18.503396428571431</v>
      </c>
      <c r="BN68">
        <v>500.00439285714282</v>
      </c>
      <c r="BO68">
        <v>68.164628571428565</v>
      </c>
      <c r="BP68">
        <v>9.9987960714285729E-2</v>
      </c>
      <c r="BQ68">
        <v>21.078307142857149</v>
      </c>
      <c r="BR68">
        <v>21.994257142857141</v>
      </c>
      <c r="BS68">
        <v>999.9000000000002</v>
      </c>
      <c r="BT68">
        <v>0</v>
      </c>
      <c r="BU68">
        <v>0</v>
      </c>
      <c r="BV68">
        <v>10000.11571428571</v>
      </c>
      <c r="BW68">
        <v>0</v>
      </c>
      <c r="BX68">
        <v>1858.662142857143</v>
      </c>
      <c r="BY68">
        <v>-34.806335714285723</v>
      </c>
      <c r="BZ68">
        <v>821.10675000000015</v>
      </c>
      <c r="CA68">
        <v>855.25107142857144</v>
      </c>
      <c r="CB68">
        <v>1.509375714285714</v>
      </c>
      <c r="CC68">
        <v>840.79114285714297</v>
      </c>
      <c r="CD68">
        <v>16.90700714285714</v>
      </c>
      <c r="CE68">
        <v>1.2553464285714291</v>
      </c>
      <c r="CF68">
        <v>1.152459642857143</v>
      </c>
      <c r="CG68">
        <v>10.274610714285711</v>
      </c>
      <c r="CH68">
        <v>9.0012042857142855</v>
      </c>
      <c r="CI68">
        <v>2000.0007142857139</v>
      </c>
      <c r="CJ68">
        <v>0.97999796428571451</v>
      </c>
      <c r="CK68">
        <v>2.0002035714285708E-2</v>
      </c>
      <c r="CL68">
        <v>0</v>
      </c>
      <c r="CM68">
        <v>2.326892857142858</v>
      </c>
      <c r="CN68">
        <v>0</v>
      </c>
      <c r="CO68">
        <v>6798.8942857142856</v>
      </c>
      <c r="CP68">
        <v>16749.46071428572</v>
      </c>
      <c r="CQ68">
        <v>37.561999999999998</v>
      </c>
      <c r="CR68">
        <v>39.5</v>
      </c>
      <c r="CS68">
        <v>38.088999999999992</v>
      </c>
      <c r="CT68">
        <v>37.852499999999999</v>
      </c>
      <c r="CU68">
        <v>36.436999999999998</v>
      </c>
      <c r="CV68">
        <v>1960.000357142857</v>
      </c>
      <c r="CW68">
        <v>40.000357142857141</v>
      </c>
      <c r="CX68">
        <v>0</v>
      </c>
      <c r="CY68">
        <v>1657645228.8</v>
      </c>
      <c r="CZ68">
        <v>0</v>
      </c>
      <c r="DA68">
        <v>0</v>
      </c>
      <c r="DB68" t="s">
        <v>353</v>
      </c>
      <c r="DC68">
        <v>1657463822.5999999</v>
      </c>
      <c r="DD68">
        <v>1657463835.0999999</v>
      </c>
      <c r="DE68">
        <v>0</v>
      </c>
      <c r="DF68">
        <v>-2.657</v>
      </c>
      <c r="DG68">
        <v>-13.192</v>
      </c>
      <c r="DH68">
        <v>-3.9239999999999999</v>
      </c>
      <c r="DI68">
        <v>-0.217</v>
      </c>
      <c r="DJ68">
        <v>376</v>
      </c>
      <c r="DK68">
        <v>3</v>
      </c>
      <c r="DL68">
        <v>0.48</v>
      </c>
      <c r="DM68">
        <v>0.03</v>
      </c>
      <c r="DN68">
        <v>-34.710248780487809</v>
      </c>
      <c r="DO68">
        <v>-2.2145226480836571</v>
      </c>
      <c r="DP68">
        <v>0.22231057941093391</v>
      </c>
      <c r="DQ68">
        <v>0</v>
      </c>
      <c r="DR68">
        <v>1.5062109756097559</v>
      </c>
      <c r="DS68">
        <v>3.0728153310105279E-2</v>
      </c>
      <c r="DT68">
        <v>9.8731265724935485E-3</v>
      </c>
      <c r="DU68">
        <v>1</v>
      </c>
      <c r="DV68">
        <v>1</v>
      </c>
      <c r="DW68">
        <v>2</v>
      </c>
      <c r="DX68" t="s">
        <v>358</v>
      </c>
      <c r="DY68">
        <v>2.9812500000000002</v>
      </c>
      <c r="DZ68">
        <v>2.7155300000000002</v>
      </c>
      <c r="EA68">
        <v>0.11712400000000001</v>
      </c>
      <c r="EB68">
        <v>0.118643</v>
      </c>
      <c r="EC68">
        <v>6.7780000000000007E-2</v>
      </c>
      <c r="ED68">
        <v>6.2571500000000002E-2</v>
      </c>
      <c r="EE68">
        <v>27872.6</v>
      </c>
      <c r="EF68">
        <v>27952.2</v>
      </c>
      <c r="EG68">
        <v>29350.6</v>
      </c>
      <c r="EH68">
        <v>29337</v>
      </c>
      <c r="EI68">
        <v>36269.1</v>
      </c>
      <c r="EJ68">
        <v>36548</v>
      </c>
      <c r="EK68">
        <v>41349</v>
      </c>
      <c r="EL68">
        <v>41778.6</v>
      </c>
      <c r="EM68">
        <v>1.9483699999999999</v>
      </c>
      <c r="EN68">
        <v>2.0798000000000001</v>
      </c>
      <c r="EO68">
        <v>2.23964E-2</v>
      </c>
      <c r="EP68">
        <v>0</v>
      </c>
      <c r="EQ68">
        <v>21.624300000000002</v>
      </c>
      <c r="ER68">
        <v>999.9</v>
      </c>
      <c r="ES68">
        <v>30.3</v>
      </c>
      <c r="ET68">
        <v>32.9</v>
      </c>
      <c r="EU68">
        <v>22.330400000000001</v>
      </c>
      <c r="EV68">
        <v>61.759799999999998</v>
      </c>
      <c r="EW68">
        <v>27.904599999999999</v>
      </c>
      <c r="EX68">
        <v>2</v>
      </c>
      <c r="EY68">
        <v>6.9133600000000003E-2</v>
      </c>
      <c r="EZ68">
        <v>5.5762600000000004</v>
      </c>
      <c r="FA68">
        <v>20.303100000000001</v>
      </c>
      <c r="FB68">
        <v>5.2189399999999999</v>
      </c>
      <c r="FC68">
        <v>12.0158</v>
      </c>
      <c r="FD68">
        <v>4.9889999999999999</v>
      </c>
      <c r="FE68">
        <v>3.2885</v>
      </c>
      <c r="FF68">
        <v>9999</v>
      </c>
      <c r="FG68">
        <v>9999</v>
      </c>
      <c r="FH68">
        <v>9999</v>
      </c>
      <c r="FI68">
        <v>149</v>
      </c>
      <c r="FJ68">
        <v>1.8672500000000001</v>
      </c>
      <c r="FK68">
        <v>1.8663000000000001</v>
      </c>
      <c r="FL68">
        <v>1.8658399999999999</v>
      </c>
      <c r="FM68">
        <v>1.8656900000000001</v>
      </c>
      <c r="FN68">
        <v>1.86754</v>
      </c>
      <c r="FO68">
        <v>1.87001</v>
      </c>
      <c r="FP68">
        <v>1.8687</v>
      </c>
      <c r="FQ68">
        <v>1.87012</v>
      </c>
      <c r="FR68">
        <v>0</v>
      </c>
      <c r="FS68">
        <v>0</v>
      </c>
      <c r="FT68">
        <v>0</v>
      </c>
      <c r="FU68">
        <v>0</v>
      </c>
      <c r="FV68" t="s">
        <v>355</v>
      </c>
      <c r="FW68" t="s">
        <v>356</v>
      </c>
      <c r="FX68" t="s">
        <v>357</v>
      </c>
      <c r="FY68" t="s">
        <v>357</v>
      </c>
      <c r="FZ68" t="s">
        <v>357</v>
      </c>
      <c r="GA68" t="s">
        <v>357</v>
      </c>
      <c r="GB68">
        <v>0</v>
      </c>
      <c r="GC68">
        <v>100</v>
      </c>
      <c r="GD68">
        <v>100</v>
      </c>
      <c r="GE68">
        <v>-6.3179999999999996</v>
      </c>
      <c r="GF68">
        <v>-8.6699999999999999E-2</v>
      </c>
      <c r="GG68">
        <v>-2.503340474207266</v>
      </c>
      <c r="GH68">
        <v>-4.5370224319852123E-3</v>
      </c>
      <c r="GI68">
        <v>-4.9080629379835182E-8</v>
      </c>
      <c r="GJ68">
        <v>3.9107113039945142E-11</v>
      </c>
      <c r="GK68">
        <v>-0.24027569774738661</v>
      </c>
      <c r="GL68">
        <v>-9.8915185991042508E-3</v>
      </c>
      <c r="GM68">
        <v>1.6388810510473959E-3</v>
      </c>
      <c r="GN68">
        <v>-3.5488373745853083E-5</v>
      </c>
      <c r="GO68">
        <v>4</v>
      </c>
      <c r="GP68">
        <v>2428</v>
      </c>
      <c r="GQ68">
        <v>1</v>
      </c>
      <c r="GR68">
        <v>23</v>
      </c>
      <c r="GS68">
        <v>3023.4</v>
      </c>
      <c r="GT68">
        <v>3023.2</v>
      </c>
      <c r="GU68">
        <v>2.36694</v>
      </c>
      <c r="GV68">
        <v>2.2180200000000001</v>
      </c>
      <c r="GW68">
        <v>1.94702</v>
      </c>
      <c r="GX68">
        <v>2.8283700000000001</v>
      </c>
      <c r="GY68">
        <v>2.19482</v>
      </c>
      <c r="GZ68">
        <v>2.34009</v>
      </c>
      <c r="HA68">
        <v>36.836599999999997</v>
      </c>
      <c r="HB68">
        <v>14.709899999999999</v>
      </c>
      <c r="HC68">
        <v>18</v>
      </c>
      <c r="HD68">
        <v>525.18499999999995</v>
      </c>
      <c r="HE68">
        <v>571.60400000000004</v>
      </c>
      <c r="HF68">
        <v>14.4419</v>
      </c>
      <c r="HG68">
        <v>27.967600000000001</v>
      </c>
      <c r="HH68">
        <v>30.000900000000001</v>
      </c>
      <c r="HI68">
        <v>27.866</v>
      </c>
      <c r="HJ68">
        <v>27.779800000000002</v>
      </c>
      <c r="HK68">
        <v>47.372900000000001</v>
      </c>
      <c r="HL68">
        <v>20.565000000000001</v>
      </c>
      <c r="HM68">
        <v>28.032399999999999</v>
      </c>
      <c r="HN68">
        <v>14.4232</v>
      </c>
      <c r="HO68">
        <v>888.08500000000004</v>
      </c>
      <c r="HP68">
        <v>16.977900000000002</v>
      </c>
      <c r="HQ68">
        <v>100.379</v>
      </c>
      <c r="HR68">
        <v>100.36499999999999</v>
      </c>
    </row>
    <row r="69" spans="1:226" x14ac:dyDescent="0.2">
      <c r="A69">
        <v>394</v>
      </c>
      <c r="B69">
        <v>1657645233.5</v>
      </c>
      <c r="C69">
        <v>5196.4000000953674</v>
      </c>
      <c r="D69" t="s">
        <v>464</v>
      </c>
      <c r="E69" t="s">
        <v>465</v>
      </c>
      <c r="F69">
        <v>5</v>
      </c>
      <c r="G69" t="s">
        <v>1480</v>
      </c>
      <c r="H69" t="s">
        <v>351</v>
      </c>
      <c r="I69">
        <v>1657645226</v>
      </c>
      <c r="J69">
        <f t="shared" si="34"/>
        <v>2.359536701991999E-3</v>
      </c>
      <c r="K69">
        <f t="shared" si="35"/>
        <v>2.3595367019919991</v>
      </c>
      <c r="L69">
        <f t="shared" si="36"/>
        <v>21.717259712449795</v>
      </c>
      <c r="M69">
        <f t="shared" si="37"/>
        <v>823.59718518518514</v>
      </c>
      <c r="N69">
        <f t="shared" si="38"/>
        <v>492.67139660947066</v>
      </c>
      <c r="O69">
        <f t="shared" si="39"/>
        <v>33.632071821302283</v>
      </c>
      <c r="P69">
        <f t="shared" si="40"/>
        <v>56.222626023339302</v>
      </c>
      <c r="Q69">
        <f t="shared" si="41"/>
        <v>0.11466780540037864</v>
      </c>
      <c r="R69">
        <f t="shared" si="42"/>
        <v>2.8389356648516686</v>
      </c>
      <c r="S69">
        <f t="shared" si="43"/>
        <v>0.11215552810406251</v>
      </c>
      <c r="T69">
        <f t="shared" si="44"/>
        <v>7.0318338823984999E-2</v>
      </c>
      <c r="U69">
        <f t="shared" si="45"/>
        <v>321.51440399999996</v>
      </c>
      <c r="V69">
        <f t="shared" si="46"/>
        <v>22.400459474193259</v>
      </c>
      <c r="W69">
        <f t="shared" si="47"/>
        <v>21.995674074074071</v>
      </c>
      <c r="X69">
        <f t="shared" si="48"/>
        <v>2.652806859504997</v>
      </c>
      <c r="Y69">
        <f t="shared" si="49"/>
        <v>50.162983754106904</v>
      </c>
      <c r="Z69">
        <f t="shared" si="50"/>
        <v>1.2577841757797001</v>
      </c>
      <c r="AA69">
        <f t="shared" si="51"/>
        <v>2.5073950583665665</v>
      </c>
      <c r="AB69">
        <f t="shared" si="52"/>
        <v>1.3950226837252968</v>
      </c>
      <c r="AC69">
        <f t="shared" si="53"/>
        <v>-104.05556855784715</v>
      </c>
      <c r="AD69">
        <f t="shared" si="54"/>
        <v>-140.97514098237363</v>
      </c>
      <c r="AE69">
        <f t="shared" si="55"/>
        <v>-10.141695335411082</v>
      </c>
      <c r="AF69">
        <f t="shared" si="56"/>
        <v>66.341999124368073</v>
      </c>
      <c r="AG69">
        <f t="shared" si="57"/>
        <v>51.707985632617131</v>
      </c>
      <c r="AH69">
        <f t="shared" si="58"/>
        <v>2.3555551263728591</v>
      </c>
      <c r="AI69">
        <f t="shared" si="59"/>
        <v>21.717259712449795</v>
      </c>
      <c r="AJ69">
        <v>889.54764740419421</v>
      </c>
      <c r="AK69">
        <v>862.88018181818177</v>
      </c>
      <c r="AL69">
        <v>3.4129920640794951</v>
      </c>
      <c r="AM69">
        <v>64.475935062863428</v>
      </c>
      <c r="AN69">
        <f t="shared" si="60"/>
        <v>2.3595367019919991</v>
      </c>
      <c r="AO69">
        <v>16.919965163016609</v>
      </c>
      <c r="AP69">
        <v>18.430893333333341</v>
      </c>
      <c r="AQ69">
        <v>-1.9869835594814319E-4</v>
      </c>
      <c r="AR69">
        <v>77.596500056560814</v>
      </c>
      <c r="AS69">
        <v>0</v>
      </c>
      <c r="AT69">
        <v>0</v>
      </c>
      <c r="AU69">
        <f t="shared" si="61"/>
        <v>1</v>
      </c>
      <c r="AV69">
        <f t="shared" si="62"/>
        <v>0</v>
      </c>
      <c r="AW69">
        <f t="shared" si="63"/>
        <v>36793.405438137052</v>
      </c>
      <c r="AX69">
        <f t="shared" si="64"/>
        <v>1999.99</v>
      </c>
      <c r="AY69">
        <f t="shared" si="65"/>
        <v>1681.1916000000001</v>
      </c>
      <c r="AZ69">
        <f t="shared" si="66"/>
        <v>0.84060000300001503</v>
      </c>
      <c r="BA69">
        <f t="shared" si="67"/>
        <v>0.16075800579002894</v>
      </c>
      <c r="BB69">
        <v>3.26</v>
      </c>
      <c r="BC69">
        <v>0.5</v>
      </c>
      <c r="BD69" t="s">
        <v>352</v>
      </c>
      <c r="BE69">
        <v>2</v>
      </c>
      <c r="BF69" t="b">
        <v>1</v>
      </c>
      <c r="BG69">
        <v>1657645226</v>
      </c>
      <c r="BH69">
        <v>823.59718518518514</v>
      </c>
      <c r="BI69">
        <v>858.57581481481475</v>
      </c>
      <c r="BJ69">
        <v>18.4251</v>
      </c>
      <c r="BK69">
        <v>16.91757037037037</v>
      </c>
      <c r="BL69">
        <v>829.87729629629621</v>
      </c>
      <c r="BM69">
        <v>18.511992592592591</v>
      </c>
      <c r="BN69">
        <v>499.99822222222213</v>
      </c>
      <c r="BO69">
        <v>68.164759259259256</v>
      </c>
      <c r="BP69">
        <v>9.9954407407407395E-2</v>
      </c>
      <c r="BQ69">
        <v>21.074585185185182</v>
      </c>
      <c r="BR69">
        <v>21.995674074074071</v>
      </c>
      <c r="BS69">
        <v>999.90000000000009</v>
      </c>
      <c r="BT69">
        <v>0</v>
      </c>
      <c r="BU69">
        <v>0</v>
      </c>
      <c r="BV69">
        <v>10006.679259259259</v>
      </c>
      <c r="BW69">
        <v>0</v>
      </c>
      <c r="BX69">
        <v>1859.5107407407411</v>
      </c>
      <c r="BY69">
        <v>-34.978588888888893</v>
      </c>
      <c r="BZ69">
        <v>839.05711111111134</v>
      </c>
      <c r="CA69">
        <v>873.35092592592582</v>
      </c>
      <c r="CB69">
        <v>1.5075292592592591</v>
      </c>
      <c r="CC69">
        <v>858.57581481481475</v>
      </c>
      <c r="CD69">
        <v>16.91757037037037</v>
      </c>
      <c r="CE69">
        <v>1.255942962962963</v>
      </c>
      <c r="CF69">
        <v>1.153181851851852</v>
      </c>
      <c r="CG69">
        <v>10.281725925925921</v>
      </c>
      <c r="CH69">
        <v>9.0104914814814823</v>
      </c>
      <c r="CI69">
        <v>1999.99</v>
      </c>
      <c r="CJ69">
        <v>0.97999788888888884</v>
      </c>
      <c r="CK69">
        <v>2.0002111111111109E-2</v>
      </c>
      <c r="CL69">
        <v>0</v>
      </c>
      <c r="CM69">
        <v>2.3102518518518518</v>
      </c>
      <c r="CN69">
        <v>0</v>
      </c>
      <c r="CO69">
        <v>6804.9670370370368</v>
      </c>
      <c r="CP69">
        <v>16749.362962962961</v>
      </c>
      <c r="CQ69">
        <v>37.55740740740741</v>
      </c>
      <c r="CR69">
        <v>39.5</v>
      </c>
      <c r="CS69">
        <v>38.082999999999998</v>
      </c>
      <c r="CT69">
        <v>37.842333333333343</v>
      </c>
      <c r="CU69">
        <v>36.436999999999998</v>
      </c>
      <c r="CV69">
        <v>1959.99</v>
      </c>
      <c r="CW69">
        <v>40</v>
      </c>
      <c r="CX69">
        <v>0</v>
      </c>
      <c r="CY69">
        <v>1657645233.5999999</v>
      </c>
      <c r="CZ69">
        <v>0</v>
      </c>
      <c r="DA69">
        <v>0</v>
      </c>
      <c r="DB69" t="s">
        <v>353</v>
      </c>
      <c r="DC69">
        <v>1657463822.5999999</v>
      </c>
      <c r="DD69">
        <v>1657463835.0999999</v>
      </c>
      <c r="DE69">
        <v>0</v>
      </c>
      <c r="DF69">
        <v>-2.657</v>
      </c>
      <c r="DG69">
        <v>-13.192</v>
      </c>
      <c r="DH69">
        <v>-3.9239999999999999</v>
      </c>
      <c r="DI69">
        <v>-0.217</v>
      </c>
      <c r="DJ69">
        <v>376</v>
      </c>
      <c r="DK69">
        <v>3</v>
      </c>
      <c r="DL69">
        <v>0.48</v>
      </c>
      <c r="DM69">
        <v>0.03</v>
      </c>
      <c r="DN69">
        <v>-34.871582926829269</v>
      </c>
      <c r="DO69">
        <v>-1.955774216027945</v>
      </c>
      <c r="DP69">
        <v>0.19880353937866019</v>
      </c>
      <c r="DQ69">
        <v>0</v>
      </c>
      <c r="DR69">
        <v>1.510260487804878</v>
      </c>
      <c r="DS69">
        <v>-2.7006271776977521E-3</v>
      </c>
      <c r="DT69">
        <v>8.0072817321270879E-3</v>
      </c>
      <c r="DU69">
        <v>1</v>
      </c>
      <c r="DV69">
        <v>1</v>
      </c>
      <c r="DW69">
        <v>2</v>
      </c>
      <c r="DX69" t="s">
        <v>358</v>
      </c>
      <c r="DY69">
        <v>2.9813999999999998</v>
      </c>
      <c r="DZ69">
        <v>2.7158899999999999</v>
      </c>
      <c r="EA69">
        <v>0.118687</v>
      </c>
      <c r="EB69">
        <v>0.120166</v>
      </c>
      <c r="EC69">
        <v>6.77624E-2</v>
      </c>
      <c r="ED69">
        <v>6.2576199999999998E-2</v>
      </c>
      <c r="EE69">
        <v>27822.7</v>
      </c>
      <c r="EF69">
        <v>27903.7</v>
      </c>
      <c r="EG69">
        <v>29350</v>
      </c>
      <c r="EH69">
        <v>29336.799999999999</v>
      </c>
      <c r="EI69">
        <v>36269.300000000003</v>
      </c>
      <c r="EJ69">
        <v>36547.4</v>
      </c>
      <c r="EK69">
        <v>41348.5</v>
      </c>
      <c r="EL69">
        <v>41778</v>
      </c>
      <c r="EM69">
        <v>1.9484999999999999</v>
      </c>
      <c r="EN69">
        <v>2.0797500000000002</v>
      </c>
      <c r="EO69">
        <v>2.35438E-2</v>
      </c>
      <c r="EP69">
        <v>0</v>
      </c>
      <c r="EQ69">
        <v>21.622</v>
      </c>
      <c r="ER69">
        <v>999.9</v>
      </c>
      <c r="ES69">
        <v>30.2</v>
      </c>
      <c r="ET69">
        <v>32.9</v>
      </c>
      <c r="EU69">
        <v>22.258600000000001</v>
      </c>
      <c r="EV69">
        <v>61.319800000000001</v>
      </c>
      <c r="EW69">
        <v>27.872599999999998</v>
      </c>
      <c r="EX69">
        <v>2</v>
      </c>
      <c r="EY69">
        <v>7.0602100000000001E-2</v>
      </c>
      <c r="EZ69">
        <v>5.7184100000000004</v>
      </c>
      <c r="FA69">
        <v>20.298300000000001</v>
      </c>
      <c r="FB69">
        <v>5.2189399999999999</v>
      </c>
      <c r="FC69">
        <v>12.0159</v>
      </c>
      <c r="FD69">
        <v>4.9892500000000002</v>
      </c>
      <c r="FE69">
        <v>3.2884199999999999</v>
      </c>
      <c r="FF69">
        <v>9999</v>
      </c>
      <c r="FG69">
        <v>9999</v>
      </c>
      <c r="FH69">
        <v>9999</v>
      </c>
      <c r="FI69">
        <v>149</v>
      </c>
      <c r="FJ69">
        <v>1.8672500000000001</v>
      </c>
      <c r="FK69">
        <v>1.8663000000000001</v>
      </c>
      <c r="FL69">
        <v>1.8658399999999999</v>
      </c>
      <c r="FM69">
        <v>1.8656900000000001</v>
      </c>
      <c r="FN69">
        <v>1.8675200000000001</v>
      </c>
      <c r="FO69">
        <v>1.87002</v>
      </c>
      <c r="FP69">
        <v>1.8686499999999999</v>
      </c>
      <c r="FQ69">
        <v>1.87012</v>
      </c>
      <c r="FR69">
        <v>0</v>
      </c>
      <c r="FS69">
        <v>0</v>
      </c>
      <c r="FT69">
        <v>0</v>
      </c>
      <c r="FU69">
        <v>0</v>
      </c>
      <c r="FV69" t="s">
        <v>355</v>
      </c>
      <c r="FW69" t="s">
        <v>356</v>
      </c>
      <c r="FX69" t="s">
        <v>357</v>
      </c>
      <c r="FY69" t="s">
        <v>357</v>
      </c>
      <c r="FZ69" t="s">
        <v>357</v>
      </c>
      <c r="GA69" t="s">
        <v>357</v>
      </c>
      <c r="GB69">
        <v>0</v>
      </c>
      <c r="GC69">
        <v>100</v>
      </c>
      <c r="GD69">
        <v>100</v>
      </c>
      <c r="GE69">
        <v>-6.3949999999999996</v>
      </c>
      <c r="GF69">
        <v>-8.6800000000000002E-2</v>
      </c>
      <c r="GG69">
        <v>-2.503340474207266</v>
      </c>
      <c r="GH69">
        <v>-4.5370224319852123E-3</v>
      </c>
      <c r="GI69">
        <v>-4.9080629379835182E-8</v>
      </c>
      <c r="GJ69">
        <v>3.9107113039945142E-11</v>
      </c>
      <c r="GK69">
        <v>-0.24027569774738661</v>
      </c>
      <c r="GL69">
        <v>-9.8915185991042508E-3</v>
      </c>
      <c r="GM69">
        <v>1.6388810510473959E-3</v>
      </c>
      <c r="GN69">
        <v>-3.5488373745853083E-5</v>
      </c>
      <c r="GO69">
        <v>4</v>
      </c>
      <c r="GP69">
        <v>2428</v>
      </c>
      <c r="GQ69">
        <v>1</v>
      </c>
      <c r="GR69">
        <v>23</v>
      </c>
      <c r="GS69">
        <v>3023.5</v>
      </c>
      <c r="GT69">
        <v>3023.3</v>
      </c>
      <c r="GU69">
        <v>2.4035600000000001</v>
      </c>
      <c r="GV69">
        <v>2.2180200000000001</v>
      </c>
      <c r="GW69">
        <v>1.94702</v>
      </c>
      <c r="GX69">
        <v>2.8283700000000001</v>
      </c>
      <c r="GY69">
        <v>2.19482</v>
      </c>
      <c r="GZ69">
        <v>2.36206</v>
      </c>
      <c r="HA69">
        <v>36.836599999999997</v>
      </c>
      <c r="HB69">
        <v>14.692399999999999</v>
      </c>
      <c r="HC69">
        <v>18</v>
      </c>
      <c r="HD69">
        <v>525.34500000000003</v>
      </c>
      <c r="HE69">
        <v>571.64400000000001</v>
      </c>
      <c r="HF69">
        <v>14.452199999999999</v>
      </c>
      <c r="HG69">
        <v>27.975999999999999</v>
      </c>
      <c r="HH69">
        <v>30.001300000000001</v>
      </c>
      <c r="HI69">
        <v>27.8748</v>
      </c>
      <c r="HJ69">
        <v>27.787400000000002</v>
      </c>
      <c r="HK69">
        <v>48.095199999999998</v>
      </c>
      <c r="HL69">
        <v>20.565000000000001</v>
      </c>
      <c r="HM69">
        <v>28.032399999999999</v>
      </c>
      <c r="HN69">
        <v>14.4276</v>
      </c>
      <c r="HO69">
        <v>908.13699999999994</v>
      </c>
      <c r="HP69">
        <v>16.977900000000002</v>
      </c>
      <c r="HQ69">
        <v>100.377</v>
      </c>
      <c r="HR69">
        <v>100.364</v>
      </c>
    </row>
    <row r="70" spans="1:226" x14ac:dyDescent="0.2">
      <c r="A70">
        <v>395</v>
      </c>
      <c r="B70">
        <v>1657645238.5</v>
      </c>
      <c r="C70">
        <v>5201.4000000953674</v>
      </c>
      <c r="D70" t="s">
        <v>466</v>
      </c>
      <c r="E70" t="s">
        <v>467</v>
      </c>
      <c r="F70">
        <v>5</v>
      </c>
      <c r="G70" t="s">
        <v>1480</v>
      </c>
      <c r="H70" t="s">
        <v>351</v>
      </c>
      <c r="I70">
        <v>1657645230.7142861</v>
      </c>
      <c r="J70">
        <f t="shared" si="34"/>
        <v>2.3506457025781026E-3</v>
      </c>
      <c r="K70">
        <f t="shared" si="35"/>
        <v>2.3506457025781025</v>
      </c>
      <c r="L70">
        <f t="shared" si="36"/>
        <v>22.365704982096307</v>
      </c>
      <c r="M70">
        <f t="shared" si="37"/>
        <v>839.28685714285712</v>
      </c>
      <c r="N70">
        <f t="shared" si="38"/>
        <v>497.32167215995031</v>
      </c>
      <c r="O70">
        <f t="shared" si="39"/>
        <v>33.949704774779846</v>
      </c>
      <c r="P70">
        <f t="shared" si="40"/>
        <v>57.293986199315761</v>
      </c>
      <c r="Q70">
        <f t="shared" si="41"/>
        <v>0.11413400478248592</v>
      </c>
      <c r="R70">
        <f t="shared" si="42"/>
        <v>2.8394055409630381</v>
      </c>
      <c r="S70">
        <f t="shared" si="43"/>
        <v>0.11164519200509664</v>
      </c>
      <c r="T70">
        <f t="shared" si="44"/>
        <v>6.9997334760876939E-2</v>
      </c>
      <c r="U70">
        <f t="shared" si="45"/>
        <v>321.51436767857143</v>
      </c>
      <c r="V70">
        <f t="shared" si="46"/>
        <v>22.405571221859368</v>
      </c>
      <c r="W70">
        <f t="shared" si="47"/>
        <v>22.004953571428569</v>
      </c>
      <c r="X70">
        <f t="shared" si="48"/>
        <v>2.6543085837339757</v>
      </c>
      <c r="Y70">
        <f t="shared" si="49"/>
        <v>50.170631367407239</v>
      </c>
      <c r="Z70">
        <f t="shared" si="50"/>
        <v>1.2582022611228865</v>
      </c>
      <c r="AA70">
        <f t="shared" si="51"/>
        <v>2.5078461777944914</v>
      </c>
      <c r="AB70">
        <f t="shared" si="52"/>
        <v>1.3961063226110892</v>
      </c>
      <c r="AC70">
        <f t="shared" si="53"/>
        <v>-103.66347548369433</v>
      </c>
      <c r="AD70">
        <f t="shared" si="54"/>
        <v>-141.97058021553835</v>
      </c>
      <c r="AE70">
        <f t="shared" si="55"/>
        <v>-10.212251968580839</v>
      </c>
      <c r="AF70">
        <f t="shared" si="56"/>
        <v>65.668060010757898</v>
      </c>
      <c r="AG70">
        <f t="shared" si="57"/>
        <v>51.905903325321773</v>
      </c>
      <c r="AH70">
        <f t="shared" si="58"/>
        <v>2.3601749984814457</v>
      </c>
      <c r="AI70">
        <f t="shared" si="59"/>
        <v>22.365704982096307</v>
      </c>
      <c r="AJ70">
        <v>906.68105629004515</v>
      </c>
      <c r="AK70">
        <v>879.72388484848523</v>
      </c>
      <c r="AL70">
        <v>3.373945951383976</v>
      </c>
      <c r="AM70">
        <v>64.475935062863428</v>
      </c>
      <c r="AN70">
        <f t="shared" si="60"/>
        <v>2.3506457025781025</v>
      </c>
      <c r="AO70">
        <v>16.921750985283111</v>
      </c>
      <c r="AP70">
        <v>18.42626666666666</v>
      </c>
      <c r="AQ70">
        <v>-3.0485277016300791E-5</v>
      </c>
      <c r="AR70">
        <v>77.596500056560814</v>
      </c>
      <c r="AS70">
        <v>0</v>
      </c>
      <c r="AT70">
        <v>0</v>
      </c>
      <c r="AU70">
        <f t="shared" si="61"/>
        <v>1</v>
      </c>
      <c r="AV70">
        <f t="shared" si="62"/>
        <v>0</v>
      </c>
      <c r="AW70">
        <f t="shared" si="63"/>
        <v>36801.406701264881</v>
      </c>
      <c r="AX70">
        <f t="shared" si="64"/>
        <v>1999.9896428571431</v>
      </c>
      <c r="AY70">
        <f t="shared" si="65"/>
        <v>1681.1913107142857</v>
      </c>
      <c r="AZ70">
        <f t="shared" si="66"/>
        <v>0.84060000846432947</v>
      </c>
      <c r="BA70">
        <f t="shared" si="67"/>
        <v>0.16075801633615602</v>
      </c>
      <c r="BB70">
        <v>3.26</v>
      </c>
      <c r="BC70">
        <v>0.5</v>
      </c>
      <c r="BD70" t="s">
        <v>352</v>
      </c>
      <c r="BE70">
        <v>2</v>
      </c>
      <c r="BF70" t="b">
        <v>1</v>
      </c>
      <c r="BG70">
        <v>1657645230.7142861</v>
      </c>
      <c r="BH70">
        <v>839.28685714285712</v>
      </c>
      <c r="BI70">
        <v>874.42110714285695</v>
      </c>
      <c r="BJ70">
        <v>18.431125000000002</v>
      </c>
      <c r="BK70">
        <v>16.920649999999998</v>
      </c>
      <c r="BL70">
        <v>845.63839285714289</v>
      </c>
      <c r="BM70">
        <v>18.517932142857141</v>
      </c>
      <c r="BN70">
        <v>499.99889285714289</v>
      </c>
      <c r="BO70">
        <v>68.165092857142866</v>
      </c>
      <c r="BP70">
        <v>9.998923214285714E-2</v>
      </c>
      <c r="BQ70">
        <v>21.07751428571428</v>
      </c>
      <c r="BR70">
        <v>22.004953571428569</v>
      </c>
      <c r="BS70">
        <v>999.9000000000002</v>
      </c>
      <c r="BT70">
        <v>0</v>
      </c>
      <c r="BU70">
        <v>0</v>
      </c>
      <c r="BV70">
        <v>10009.00142857143</v>
      </c>
      <c r="BW70">
        <v>0</v>
      </c>
      <c r="BX70">
        <v>1860.0521428571431</v>
      </c>
      <c r="BY70">
        <v>-35.134228571428572</v>
      </c>
      <c r="BZ70">
        <v>855.04639285714268</v>
      </c>
      <c r="CA70">
        <v>889.47164285714291</v>
      </c>
      <c r="CB70">
        <v>1.5104664285714291</v>
      </c>
      <c r="CC70">
        <v>874.42110714285695</v>
      </c>
      <c r="CD70">
        <v>16.920649999999998</v>
      </c>
      <c r="CE70">
        <v>1.2563599999999999</v>
      </c>
      <c r="CF70">
        <v>1.153398214285714</v>
      </c>
      <c r="CG70">
        <v>10.286685714285721</v>
      </c>
      <c r="CH70">
        <v>9.0132678571428571</v>
      </c>
      <c r="CI70">
        <v>1999.9896428571431</v>
      </c>
      <c r="CJ70">
        <v>0.97999785714285714</v>
      </c>
      <c r="CK70">
        <v>2.0002142857142861E-2</v>
      </c>
      <c r="CL70">
        <v>0</v>
      </c>
      <c r="CM70">
        <v>2.2650749999999999</v>
      </c>
      <c r="CN70">
        <v>0</v>
      </c>
      <c r="CO70">
        <v>6810.1750000000011</v>
      </c>
      <c r="CP70">
        <v>16749.360714285711</v>
      </c>
      <c r="CQ70">
        <v>37.557571428571428</v>
      </c>
      <c r="CR70">
        <v>39.5</v>
      </c>
      <c r="CS70">
        <v>38.086749999999988</v>
      </c>
      <c r="CT70">
        <v>37.848000000000013</v>
      </c>
      <c r="CU70">
        <v>36.436999999999998</v>
      </c>
      <c r="CV70">
        <v>1959.9892857142861</v>
      </c>
      <c r="CW70">
        <v>40.000357142857141</v>
      </c>
      <c r="CX70">
        <v>0</v>
      </c>
      <c r="CY70">
        <v>1657645238.4000001</v>
      </c>
      <c r="CZ70">
        <v>0</v>
      </c>
      <c r="DA70">
        <v>0</v>
      </c>
      <c r="DB70" t="s">
        <v>353</v>
      </c>
      <c r="DC70">
        <v>1657463822.5999999</v>
      </c>
      <c r="DD70">
        <v>1657463835.0999999</v>
      </c>
      <c r="DE70">
        <v>0</v>
      </c>
      <c r="DF70">
        <v>-2.657</v>
      </c>
      <c r="DG70">
        <v>-13.192</v>
      </c>
      <c r="DH70">
        <v>-3.9239999999999999</v>
      </c>
      <c r="DI70">
        <v>-0.217</v>
      </c>
      <c r="DJ70">
        <v>376</v>
      </c>
      <c r="DK70">
        <v>3</v>
      </c>
      <c r="DL70">
        <v>0.48</v>
      </c>
      <c r="DM70">
        <v>0.03</v>
      </c>
      <c r="DN70">
        <v>-35.008897560975612</v>
      </c>
      <c r="DO70">
        <v>-1.964188850174261</v>
      </c>
      <c r="DP70">
        <v>0.19958375647258811</v>
      </c>
      <c r="DQ70">
        <v>0</v>
      </c>
      <c r="DR70">
        <v>1.507886829268293</v>
      </c>
      <c r="DS70">
        <v>2.2370592334492831E-2</v>
      </c>
      <c r="DT70">
        <v>6.6666305670250049E-3</v>
      </c>
      <c r="DU70">
        <v>1</v>
      </c>
      <c r="DV70">
        <v>1</v>
      </c>
      <c r="DW70">
        <v>2</v>
      </c>
      <c r="DX70" t="s">
        <v>358</v>
      </c>
      <c r="DY70">
        <v>2.9814400000000001</v>
      </c>
      <c r="DZ70">
        <v>2.7159200000000001</v>
      </c>
      <c r="EA70">
        <v>0.12021800000000001</v>
      </c>
      <c r="EB70">
        <v>0.12167</v>
      </c>
      <c r="EC70">
        <v>6.7750099999999994E-2</v>
      </c>
      <c r="ED70">
        <v>6.2563099999999996E-2</v>
      </c>
      <c r="EE70">
        <v>27774.3</v>
      </c>
      <c r="EF70">
        <v>27855.200000000001</v>
      </c>
      <c r="EG70">
        <v>29350</v>
      </c>
      <c r="EH70">
        <v>29336</v>
      </c>
      <c r="EI70">
        <v>36270</v>
      </c>
      <c r="EJ70">
        <v>36546.800000000003</v>
      </c>
      <c r="EK70">
        <v>41348.6</v>
      </c>
      <c r="EL70">
        <v>41776.800000000003</v>
      </c>
      <c r="EM70">
        <v>1.94818</v>
      </c>
      <c r="EN70">
        <v>2.07965</v>
      </c>
      <c r="EO70">
        <v>2.4944500000000001E-2</v>
      </c>
      <c r="EP70">
        <v>0</v>
      </c>
      <c r="EQ70">
        <v>21.622</v>
      </c>
      <c r="ER70">
        <v>999.9</v>
      </c>
      <c r="ES70">
        <v>30.2</v>
      </c>
      <c r="ET70">
        <v>33</v>
      </c>
      <c r="EU70">
        <v>22.3841</v>
      </c>
      <c r="EV70">
        <v>61.629800000000003</v>
      </c>
      <c r="EW70">
        <v>27.8446</v>
      </c>
      <c r="EX70">
        <v>2</v>
      </c>
      <c r="EY70">
        <v>7.18699E-2</v>
      </c>
      <c r="EZ70">
        <v>5.7892200000000003</v>
      </c>
      <c r="FA70">
        <v>20.2959</v>
      </c>
      <c r="FB70">
        <v>5.2207299999999996</v>
      </c>
      <c r="FC70">
        <v>12.0158</v>
      </c>
      <c r="FD70">
        <v>4.9897</v>
      </c>
      <c r="FE70">
        <v>3.2885</v>
      </c>
      <c r="FF70">
        <v>9999</v>
      </c>
      <c r="FG70">
        <v>9999</v>
      </c>
      <c r="FH70">
        <v>9999</v>
      </c>
      <c r="FI70">
        <v>149</v>
      </c>
      <c r="FJ70">
        <v>1.8672299999999999</v>
      </c>
      <c r="FK70">
        <v>1.8663000000000001</v>
      </c>
      <c r="FL70">
        <v>1.8658300000000001</v>
      </c>
      <c r="FM70">
        <v>1.8656900000000001</v>
      </c>
      <c r="FN70">
        <v>1.8675200000000001</v>
      </c>
      <c r="FO70">
        <v>1.87</v>
      </c>
      <c r="FP70">
        <v>1.8686199999999999</v>
      </c>
      <c r="FQ70">
        <v>1.87012</v>
      </c>
      <c r="FR70">
        <v>0</v>
      </c>
      <c r="FS70">
        <v>0</v>
      </c>
      <c r="FT70">
        <v>0</v>
      </c>
      <c r="FU70">
        <v>0</v>
      </c>
      <c r="FV70" t="s">
        <v>355</v>
      </c>
      <c r="FW70" t="s">
        <v>356</v>
      </c>
      <c r="FX70" t="s">
        <v>357</v>
      </c>
      <c r="FY70" t="s">
        <v>357</v>
      </c>
      <c r="FZ70" t="s">
        <v>357</v>
      </c>
      <c r="GA70" t="s">
        <v>357</v>
      </c>
      <c r="GB70">
        <v>0</v>
      </c>
      <c r="GC70">
        <v>100</v>
      </c>
      <c r="GD70">
        <v>100</v>
      </c>
      <c r="GE70">
        <v>-6.47</v>
      </c>
      <c r="GF70">
        <v>-8.6900000000000005E-2</v>
      </c>
      <c r="GG70">
        <v>-2.503340474207266</v>
      </c>
      <c r="GH70">
        <v>-4.5370224319852123E-3</v>
      </c>
      <c r="GI70">
        <v>-4.9080629379835182E-8</v>
      </c>
      <c r="GJ70">
        <v>3.9107113039945142E-11</v>
      </c>
      <c r="GK70">
        <v>-0.24027569774738661</v>
      </c>
      <c r="GL70">
        <v>-9.8915185991042508E-3</v>
      </c>
      <c r="GM70">
        <v>1.6388810510473959E-3</v>
      </c>
      <c r="GN70">
        <v>-3.5488373745853083E-5</v>
      </c>
      <c r="GO70">
        <v>4</v>
      </c>
      <c r="GP70">
        <v>2428</v>
      </c>
      <c r="GQ70">
        <v>1</v>
      </c>
      <c r="GR70">
        <v>23</v>
      </c>
      <c r="GS70">
        <v>3023.6</v>
      </c>
      <c r="GT70">
        <v>3023.4</v>
      </c>
      <c r="GU70">
        <v>2.4365199999999998</v>
      </c>
      <c r="GV70">
        <v>2.2143600000000001</v>
      </c>
      <c r="GW70">
        <v>1.94702</v>
      </c>
      <c r="GX70">
        <v>2.8283700000000001</v>
      </c>
      <c r="GY70">
        <v>2.19482</v>
      </c>
      <c r="GZ70">
        <v>2.3571800000000001</v>
      </c>
      <c r="HA70">
        <v>36.860399999999998</v>
      </c>
      <c r="HB70">
        <v>14.692399999999999</v>
      </c>
      <c r="HC70">
        <v>18</v>
      </c>
      <c r="HD70">
        <v>525.19799999999998</v>
      </c>
      <c r="HE70">
        <v>571.65300000000002</v>
      </c>
      <c r="HF70">
        <v>14.4503</v>
      </c>
      <c r="HG70">
        <v>27.984100000000002</v>
      </c>
      <c r="HH70">
        <v>30.001200000000001</v>
      </c>
      <c r="HI70">
        <v>27.8825</v>
      </c>
      <c r="HJ70">
        <v>27.7957</v>
      </c>
      <c r="HK70">
        <v>48.756500000000003</v>
      </c>
      <c r="HL70">
        <v>20.565000000000001</v>
      </c>
      <c r="HM70">
        <v>27.645499999999998</v>
      </c>
      <c r="HN70">
        <v>14.4339</v>
      </c>
      <c r="HO70">
        <v>921.49400000000003</v>
      </c>
      <c r="HP70">
        <v>16.977900000000002</v>
      </c>
      <c r="HQ70">
        <v>100.377</v>
      </c>
      <c r="HR70">
        <v>100.361</v>
      </c>
    </row>
    <row r="71" spans="1:226" x14ac:dyDescent="0.2">
      <c r="A71">
        <v>396</v>
      </c>
      <c r="B71">
        <v>1657645243.5</v>
      </c>
      <c r="C71">
        <v>5206.4000000953674</v>
      </c>
      <c r="D71" t="s">
        <v>468</v>
      </c>
      <c r="E71" t="s">
        <v>469</v>
      </c>
      <c r="F71">
        <v>5</v>
      </c>
      <c r="G71" t="s">
        <v>1480</v>
      </c>
      <c r="H71" t="s">
        <v>351</v>
      </c>
      <c r="I71">
        <v>1657645236</v>
      </c>
      <c r="J71">
        <f t="shared" si="34"/>
        <v>2.349115950938539E-3</v>
      </c>
      <c r="K71">
        <f t="shared" si="35"/>
        <v>2.3491159509385389</v>
      </c>
      <c r="L71">
        <f t="shared" si="36"/>
        <v>22.095611522350442</v>
      </c>
      <c r="M71">
        <f t="shared" si="37"/>
        <v>856.89803703703717</v>
      </c>
      <c r="N71">
        <f t="shared" si="38"/>
        <v>517.28916427277863</v>
      </c>
      <c r="O71">
        <f t="shared" si="39"/>
        <v>35.312677633872958</v>
      </c>
      <c r="P71">
        <f t="shared" si="40"/>
        <v>58.496033238057464</v>
      </c>
      <c r="Q71">
        <f t="shared" si="41"/>
        <v>0.11382878600884545</v>
      </c>
      <c r="R71">
        <f t="shared" si="42"/>
        <v>2.8416067078526299</v>
      </c>
      <c r="S71">
        <f t="shared" si="43"/>
        <v>0.11135498391777732</v>
      </c>
      <c r="T71">
        <f t="shared" si="44"/>
        <v>6.9814648440869487E-2</v>
      </c>
      <c r="U71">
        <f t="shared" si="45"/>
        <v>321.51681133333341</v>
      </c>
      <c r="V71">
        <f t="shared" si="46"/>
        <v>22.411013613099215</v>
      </c>
      <c r="W71">
        <f t="shared" si="47"/>
        <v>22.01947777777778</v>
      </c>
      <c r="X71">
        <f t="shared" si="48"/>
        <v>2.6566605661061931</v>
      </c>
      <c r="Y71">
        <f t="shared" si="49"/>
        <v>50.138252623905778</v>
      </c>
      <c r="Z71">
        <f t="shared" si="50"/>
        <v>1.2578522900472973</v>
      </c>
      <c r="AA71">
        <f t="shared" si="51"/>
        <v>2.5087677057328417</v>
      </c>
      <c r="AB71">
        <f t="shared" si="52"/>
        <v>1.3988082760588958</v>
      </c>
      <c r="AC71">
        <f t="shared" si="53"/>
        <v>-103.59601343638957</v>
      </c>
      <c r="AD71">
        <f t="shared" si="54"/>
        <v>-143.38927500444942</v>
      </c>
      <c r="AE71">
        <f t="shared" si="55"/>
        <v>-10.30738890408078</v>
      </c>
      <c r="AF71">
        <f t="shared" si="56"/>
        <v>64.224133988413655</v>
      </c>
      <c r="AG71">
        <f t="shared" si="57"/>
        <v>52.042183320925119</v>
      </c>
      <c r="AH71">
        <f t="shared" si="58"/>
        <v>2.3625215767655794</v>
      </c>
      <c r="AI71">
        <f t="shared" si="59"/>
        <v>22.095611522350442</v>
      </c>
      <c r="AJ71">
        <v>923.61293285327474</v>
      </c>
      <c r="AK71">
        <v>896.72928484848478</v>
      </c>
      <c r="AL71">
        <v>3.4035129531036761</v>
      </c>
      <c r="AM71">
        <v>64.475935062863428</v>
      </c>
      <c r="AN71">
        <f t="shared" si="60"/>
        <v>2.3491159509385389</v>
      </c>
      <c r="AO71">
        <v>16.905595191585551</v>
      </c>
      <c r="AP71">
        <v>18.410426060606049</v>
      </c>
      <c r="AQ71">
        <v>-3.2742313099659191E-4</v>
      </c>
      <c r="AR71">
        <v>77.596500056560814</v>
      </c>
      <c r="AS71">
        <v>0</v>
      </c>
      <c r="AT71">
        <v>0</v>
      </c>
      <c r="AU71">
        <f t="shared" si="61"/>
        <v>1</v>
      </c>
      <c r="AV71">
        <f t="shared" si="62"/>
        <v>0</v>
      </c>
      <c r="AW71">
        <f t="shared" si="63"/>
        <v>36839.817158205544</v>
      </c>
      <c r="AX71">
        <f t="shared" si="64"/>
        <v>2000.0048148148151</v>
      </c>
      <c r="AY71">
        <f t="shared" si="65"/>
        <v>1681.2040666666671</v>
      </c>
      <c r="AZ71">
        <f t="shared" si="66"/>
        <v>0.8406000096666435</v>
      </c>
      <c r="BA71">
        <f t="shared" si="67"/>
        <v>0.16075801865662176</v>
      </c>
      <c r="BB71">
        <v>3.26</v>
      </c>
      <c r="BC71">
        <v>0.5</v>
      </c>
      <c r="BD71" t="s">
        <v>352</v>
      </c>
      <c r="BE71">
        <v>2</v>
      </c>
      <c r="BF71" t="b">
        <v>1</v>
      </c>
      <c r="BG71">
        <v>1657645236</v>
      </c>
      <c r="BH71">
        <v>856.89803703703717</v>
      </c>
      <c r="BI71">
        <v>892.14922222222219</v>
      </c>
      <c r="BJ71">
        <v>18.42605555555555</v>
      </c>
      <c r="BK71">
        <v>16.91408518518519</v>
      </c>
      <c r="BL71">
        <v>863.3298518518518</v>
      </c>
      <c r="BM71">
        <v>18.512929629629632</v>
      </c>
      <c r="BN71">
        <v>500.00359259259261</v>
      </c>
      <c r="BO71">
        <v>68.164892592592579</v>
      </c>
      <c r="BP71">
        <v>9.9977566666666656E-2</v>
      </c>
      <c r="BQ71">
        <v>21.0834962962963</v>
      </c>
      <c r="BR71">
        <v>22.01947777777778</v>
      </c>
      <c r="BS71">
        <v>999.90000000000009</v>
      </c>
      <c r="BT71">
        <v>0</v>
      </c>
      <c r="BU71">
        <v>0</v>
      </c>
      <c r="BV71">
        <v>10020.140740740741</v>
      </c>
      <c r="BW71">
        <v>0</v>
      </c>
      <c r="BX71">
        <v>1860.5985185185191</v>
      </c>
      <c r="BY71">
        <v>-35.251044444444453</v>
      </c>
      <c r="BZ71">
        <v>872.9837407407407</v>
      </c>
      <c r="CA71">
        <v>907.49862962962959</v>
      </c>
      <c r="CB71">
        <v>1.511959259259259</v>
      </c>
      <c r="CC71">
        <v>892.14922222222219</v>
      </c>
      <c r="CD71">
        <v>16.91408518518519</v>
      </c>
      <c r="CE71">
        <v>1.2560092592592591</v>
      </c>
      <c r="CF71">
        <v>1.152946666666667</v>
      </c>
      <c r="CG71">
        <v>10.282522222222219</v>
      </c>
      <c r="CH71">
        <v>9.0074681481481473</v>
      </c>
      <c r="CI71">
        <v>2000.0048148148151</v>
      </c>
      <c r="CJ71">
        <v>0.97999811111111135</v>
      </c>
      <c r="CK71">
        <v>2.0001888888888888E-2</v>
      </c>
      <c r="CL71">
        <v>0</v>
      </c>
      <c r="CM71">
        <v>2.2839999999999998</v>
      </c>
      <c r="CN71">
        <v>0</v>
      </c>
      <c r="CO71">
        <v>6815.5040740740742</v>
      </c>
      <c r="CP71">
        <v>16749.492592592589</v>
      </c>
      <c r="CQ71">
        <v>37.55740740740741</v>
      </c>
      <c r="CR71">
        <v>39.5</v>
      </c>
      <c r="CS71">
        <v>38.097000000000008</v>
      </c>
      <c r="CT71">
        <v>37.860999999999997</v>
      </c>
      <c r="CU71">
        <v>36.436999999999998</v>
      </c>
      <c r="CV71">
        <v>1960.004074074074</v>
      </c>
      <c r="CW71">
        <v>40.000740740740738</v>
      </c>
      <c r="CX71">
        <v>0</v>
      </c>
      <c r="CY71">
        <v>1657645243.8</v>
      </c>
      <c r="CZ71">
        <v>0</v>
      </c>
      <c r="DA71">
        <v>0</v>
      </c>
      <c r="DB71" t="s">
        <v>353</v>
      </c>
      <c r="DC71">
        <v>1657463822.5999999</v>
      </c>
      <c r="DD71">
        <v>1657463835.0999999</v>
      </c>
      <c r="DE71">
        <v>0</v>
      </c>
      <c r="DF71">
        <v>-2.657</v>
      </c>
      <c r="DG71">
        <v>-13.192</v>
      </c>
      <c r="DH71">
        <v>-3.9239999999999999</v>
      </c>
      <c r="DI71">
        <v>-0.217</v>
      </c>
      <c r="DJ71">
        <v>376</v>
      </c>
      <c r="DK71">
        <v>3</v>
      </c>
      <c r="DL71">
        <v>0.48</v>
      </c>
      <c r="DM71">
        <v>0.03</v>
      </c>
      <c r="DN71">
        <v>-35.177170731707321</v>
      </c>
      <c r="DO71">
        <v>-1.493717770034888</v>
      </c>
      <c r="DP71">
        <v>0.1593670181073866</v>
      </c>
      <c r="DQ71">
        <v>0</v>
      </c>
      <c r="DR71">
        <v>1.5115380487804879</v>
      </c>
      <c r="DS71">
        <v>9.8061324041853228E-3</v>
      </c>
      <c r="DT71">
        <v>4.7501390067014072E-3</v>
      </c>
      <c r="DU71">
        <v>1</v>
      </c>
      <c r="DV71">
        <v>1</v>
      </c>
      <c r="DW71">
        <v>2</v>
      </c>
      <c r="DX71" t="s">
        <v>358</v>
      </c>
      <c r="DY71">
        <v>2.98143</v>
      </c>
      <c r="DZ71">
        <v>2.7157800000000001</v>
      </c>
      <c r="EA71">
        <v>0.121751</v>
      </c>
      <c r="EB71">
        <v>0.12315</v>
      </c>
      <c r="EC71">
        <v>6.7706799999999998E-2</v>
      </c>
      <c r="ED71">
        <v>6.2532500000000005E-2</v>
      </c>
      <c r="EE71">
        <v>27725.3</v>
      </c>
      <c r="EF71">
        <v>27807.5</v>
      </c>
      <c r="EG71">
        <v>29349.4</v>
      </c>
      <c r="EH71">
        <v>29335.200000000001</v>
      </c>
      <c r="EI71">
        <v>36271</v>
      </c>
      <c r="EJ71">
        <v>36547.199999999997</v>
      </c>
      <c r="EK71">
        <v>41347.9</v>
      </c>
      <c r="EL71">
        <v>41775.800000000003</v>
      </c>
      <c r="EM71">
        <v>1.94808</v>
      </c>
      <c r="EN71">
        <v>2.07958</v>
      </c>
      <c r="EO71">
        <v>2.4370800000000001E-2</v>
      </c>
      <c r="EP71">
        <v>0</v>
      </c>
      <c r="EQ71">
        <v>21.624300000000002</v>
      </c>
      <c r="ER71">
        <v>999.9</v>
      </c>
      <c r="ES71">
        <v>30.2</v>
      </c>
      <c r="ET71">
        <v>33</v>
      </c>
      <c r="EU71">
        <v>22.383099999999999</v>
      </c>
      <c r="EV71">
        <v>61.639800000000001</v>
      </c>
      <c r="EW71">
        <v>27.872599999999998</v>
      </c>
      <c r="EX71">
        <v>2</v>
      </c>
      <c r="EY71">
        <v>7.2903999999999997E-2</v>
      </c>
      <c r="EZ71">
        <v>5.9552899999999998</v>
      </c>
      <c r="FA71">
        <v>20.290099999999999</v>
      </c>
      <c r="FB71">
        <v>5.2190899999999996</v>
      </c>
      <c r="FC71">
        <v>12.0159</v>
      </c>
      <c r="FD71">
        <v>4.9893000000000001</v>
      </c>
      <c r="FE71">
        <v>3.2884799999999998</v>
      </c>
      <c r="FF71">
        <v>9999</v>
      </c>
      <c r="FG71">
        <v>9999</v>
      </c>
      <c r="FH71">
        <v>9999</v>
      </c>
      <c r="FI71">
        <v>149</v>
      </c>
      <c r="FJ71">
        <v>1.8672200000000001</v>
      </c>
      <c r="FK71">
        <v>1.8663000000000001</v>
      </c>
      <c r="FL71">
        <v>1.8658399999999999</v>
      </c>
      <c r="FM71">
        <v>1.8656900000000001</v>
      </c>
      <c r="FN71">
        <v>1.8675200000000001</v>
      </c>
      <c r="FO71">
        <v>1.87</v>
      </c>
      <c r="FP71">
        <v>1.8686100000000001</v>
      </c>
      <c r="FQ71">
        <v>1.87012</v>
      </c>
      <c r="FR71">
        <v>0</v>
      </c>
      <c r="FS71">
        <v>0</v>
      </c>
      <c r="FT71">
        <v>0</v>
      </c>
      <c r="FU71">
        <v>0</v>
      </c>
      <c r="FV71" t="s">
        <v>355</v>
      </c>
      <c r="FW71" t="s">
        <v>356</v>
      </c>
      <c r="FX71" t="s">
        <v>357</v>
      </c>
      <c r="FY71" t="s">
        <v>357</v>
      </c>
      <c r="FZ71" t="s">
        <v>357</v>
      </c>
      <c r="GA71" t="s">
        <v>357</v>
      </c>
      <c r="GB71">
        <v>0</v>
      </c>
      <c r="GC71">
        <v>100</v>
      </c>
      <c r="GD71">
        <v>100</v>
      </c>
      <c r="GE71">
        <v>-6.5449999999999999</v>
      </c>
      <c r="GF71">
        <v>-8.7099999999999997E-2</v>
      </c>
      <c r="GG71">
        <v>-2.503340474207266</v>
      </c>
      <c r="GH71">
        <v>-4.5370224319852123E-3</v>
      </c>
      <c r="GI71">
        <v>-4.9080629379835182E-8</v>
      </c>
      <c r="GJ71">
        <v>3.9107113039945142E-11</v>
      </c>
      <c r="GK71">
        <v>-0.24027569774738661</v>
      </c>
      <c r="GL71">
        <v>-9.8915185991042508E-3</v>
      </c>
      <c r="GM71">
        <v>1.6388810510473959E-3</v>
      </c>
      <c r="GN71">
        <v>-3.5488373745853083E-5</v>
      </c>
      <c r="GO71">
        <v>4</v>
      </c>
      <c r="GP71">
        <v>2428</v>
      </c>
      <c r="GQ71">
        <v>1</v>
      </c>
      <c r="GR71">
        <v>23</v>
      </c>
      <c r="GS71">
        <v>3023.7</v>
      </c>
      <c r="GT71">
        <v>3023.5</v>
      </c>
      <c r="GU71">
        <v>2.4670399999999999</v>
      </c>
      <c r="GV71">
        <v>2.21069</v>
      </c>
      <c r="GW71">
        <v>1.94702</v>
      </c>
      <c r="GX71">
        <v>2.8283700000000001</v>
      </c>
      <c r="GY71">
        <v>2.19482</v>
      </c>
      <c r="GZ71">
        <v>2.34009</v>
      </c>
      <c r="HA71">
        <v>36.860399999999998</v>
      </c>
      <c r="HB71">
        <v>14.6837</v>
      </c>
      <c r="HC71">
        <v>18</v>
      </c>
      <c r="HD71">
        <v>525.19899999999996</v>
      </c>
      <c r="HE71">
        <v>571.67100000000005</v>
      </c>
      <c r="HF71">
        <v>14.438599999999999</v>
      </c>
      <c r="HG71">
        <v>27.992599999999999</v>
      </c>
      <c r="HH71">
        <v>30.001100000000001</v>
      </c>
      <c r="HI71">
        <v>27.8902</v>
      </c>
      <c r="HJ71">
        <v>27.803100000000001</v>
      </c>
      <c r="HK71">
        <v>49.480800000000002</v>
      </c>
      <c r="HL71">
        <v>20.281400000000001</v>
      </c>
      <c r="HM71">
        <v>27.645499999999998</v>
      </c>
      <c r="HN71">
        <v>14.404500000000001</v>
      </c>
      <c r="HO71">
        <v>941.529</v>
      </c>
      <c r="HP71">
        <v>16.986899999999999</v>
      </c>
      <c r="HQ71">
        <v>100.375</v>
      </c>
      <c r="HR71">
        <v>100.35899999999999</v>
      </c>
    </row>
    <row r="72" spans="1:226" x14ac:dyDescent="0.2">
      <c r="A72">
        <v>397</v>
      </c>
      <c r="B72">
        <v>1657645248.5</v>
      </c>
      <c r="C72">
        <v>5211.4000000953674</v>
      </c>
      <c r="D72" t="s">
        <v>470</v>
      </c>
      <c r="E72" t="s">
        <v>471</v>
      </c>
      <c r="F72">
        <v>5</v>
      </c>
      <c r="G72" t="s">
        <v>1480</v>
      </c>
      <c r="H72" t="s">
        <v>351</v>
      </c>
      <c r="I72">
        <v>1657645240.7142861</v>
      </c>
      <c r="J72">
        <f t="shared" si="34"/>
        <v>2.3038923449558422E-3</v>
      </c>
      <c r="K72">
        <f t="shared" si="35"/>
        <v>2.3038923449558424</v>
      </c>
      <c r="L72">
        <f t="shared" si="36"/>
        <v>22.492138426870042</v>
      </c>
      <c r="M72">
        <f t="shared" si="37"/>
        <v>872.56782142857139</v>
      </c>
      <c r="N72">
        <f t="shared" si="38"/>
        <v>520.12234516255671</v>
      </c>
      <c r="O72">
        <f t="shared" si="39"/>
        <v>35.506007008727529</v>
      </c>
      <c r="P72">
        <f t="shared" si="40"/>
        <v>59.565599269822144</v>
      </c>
      <c r="Q72">
        <f t="shared" si="41"/>
        <v>0.11142946689592638</v>
      </c>
      <c r="R72">
        <f t="shared" si="42"/>
        <v>2.8400945652678313</v>
      </c>
      <c r="S72">
        <f t="shared" si="43"/>
        <v>0.10905644833370953</v>
      </c>
      <c r="T72">
        <f t="shared" si="44"/>
        <v>6.8369277395789602E-2</v>
      </c>
      <c r="U72">
        <f t="shared" si="45"/>
        <v>321.5173523571429</v>
      </c>
      <c r="V72">
        <f t="shared" si="46"/>
        <v>22.429665757065088</v>
      </c>
      <c r="W72">
        <f t="shared" si="47"/>
        <v>22.02771785714285</v>
      </c>
      <c r="X72">
        <f t="shared" si="48"/>
        <v>2.6579957370681315</v>
      </c>
      <c r="Y72">
        <f t="shared" si="49"/>
        <v>50.094776758527026</v>
      </c>
      <c r="Z72">
        <f t="shared" si="50"/>
        <v>1.2572123582121268</v>
      </c>
      <c r="AA72">
        <f t="shared" si="51"/>
        <v>2.5096675533105892</v>
      </c>
      <c r="AB72">
        <f t="shared" si="52"/>
        <v>1.4007833788560047</v>
      </c>
      <c r="AC72">
        <f t="shared" si="53"/>
        <v>-101.60165241255264</v>
      </c>
      <c r="AD72">
        <f t="shared" si="54"/>
        <v>-143.680549025819</v>
      </c>
      <c r="AE72">
        <f t="shared" si="55"/>
        <v>-10.334566995044057</v>
      </c>
      <c r="AF72">
        <f t="shared" si="56"/>
        <v>65.900583923727197</v>
      </c>
      <c r="AG72">
        <f t="shared" si="57"/>
        <v>52.144205437834835</v>
      </c>
      <c r="AH72">
        <f t="shared" si="58"/>
        <v>2.3402949565929374</v>
      </c>
      <c r="AI72">
        <f t="shared" si="59"/>
        <v>22.492138426870042</v>
      </c>
      <c r="AJ72">
        <v>940.50310193883524</v>
      </c>
      <c r="AK72">
        <v>913.52882424242432</v>
      </c>
      <c r="AL72">
        <v>3.355795894913292</v>
      </c>
      <c r="AM72">
        <v>64.475935062863428</v>
      </c>
      <c r="AN72">
        <f t="shared" si="60"/>
        <v>2.3038923449558424</v>
      </c>
      <c r="AO72">
        <v>16.927678696185861</v>
      </c>
      <c r="AP72">
        <v>18.403276969696979</v>
      </c>
      <c r="AQ72">
        <v>-2.6670182299917992E-4</v>
      </c>
      <c r="AR72">
        <v>77.596500056560814</v>
      </c>
      <c r="AS72">
        <v>0</v>
      </c>
      <c r="AT72">
        <v>0</v>
      </c>
      <c r="AU72">
        <f t="shared" si="61"/>
        <v>1</v>
      </c>
      <c r="AV72">
        <f t="shared" si="62"/>
        <v>0</v>
      </c>
      <c r="AW72">
        <f t="shared" si="63"/>
        <v>36812.177554222835</v>
      </c>
      <c r="AX72">
        <f t="shared" si="64"/>
        <v>2000.008214285715</v>
      </c>
      <c r="AY72">
        <f t="shared" si="65"/>
        <v>1681.2069214285718</v>
      </c>
      <c r="AZ72">
        <f t="shared" si="66"/>
        <v>0.84060000824996606</v>
      </c>
      <c r="BA72">
        <f t="shared" si="67"/>
        <v>0.16075801592243458</v>
      </c>
      <c r="BB72">
        <v>3.26</v>
      </c>
      <c r="BC72">
        <v>0.5</v>
      </c>
      <c r="BD72" t="s">
        <v>352</v>
      </c>
      <c r="BE72">
        <v>2</v>
      </c>
      <c r="BF72" t="b">
        <v>1</v>
      </c>
      <c r="BG72">
        <v>1657645240.7142861</v>
      </c>
      <c r="BH72">
        <v>872.56782142857139</v>
      </c>
      <c r="BI72">
        <v>907.8961071428572</v>
      </c>
      <c r="BJ72">
        <v>18.416721428571432</v>
      </c>
      <c r="BK72">
        <v>16.919</v>
      </c>
      <c r="BL72">
        <v>879.07096428571424</v>
      </c>
      <c r="BM72">
        <v>18.503724999999999</v>
      </c>
      <c r="BN72">
        <v>500.01646428571428</v>
      </c>
      <c r="BO72">
        <v>68.164692857142867</v>
      </c>
      <c r="BP72">
        <v>0.1000285857142857</v>
      </c>
      <c r="BQ72">
        <v>21.089335714285721</v>
      </c>
      <c r="BR72">
        <v>22.02771785714285</v>
      </c>
      <c r="BS72">
        <v>999.9000000000002</v>
      </c>
      <c r="BT72">
        <v>0</v>
      </c>
      <c r="BU72">
        <v>0</v>
      </c>
      <c r="BV72">
        <v>10012.5375</v>
      </c>
      <c r="BW72">
        <v>0</v>
      </c>
      <c r="BX72">
        <v>1861.1046428571431</v>
      </c>
      <c r="BY72">
        <v>-35.328189285714288</v>
      </c>
      <c r="BZ72">
        <v>888.9391071428571</v>
      </c>
      <c r="CA72">
        <v>923.5212857142858</v>
      </c>
      <c r="CB72">
        <v>1.497715357142857</v>
      </c>
      <c r="CC72">
        <v>907.8961071428572</v>
      </c>
      <c r="CD72">
        <v>16.919</v>
      </c>
      <c r="CE72">
        <v>1.255369642857143</v>
      </c>
      <c r="CF72">
        <v>1.153277857142857</v>
      </c>
      <c r="CG72">
        <v>10.274892857142859</v>
      </c>
      <c r="CH72">
        <v>9.0117253571428577</v>
      </c>
      <c r="CI72">
        <v>2000.008214285715</v>
      </c>
      <c r="CJ72">
        <v>0.97999817857142879</v>
      </c>
      <c r="CK72">
        <v>2.0001821428571431E-2</v>
      </c>
      <c r="CL72">
        <v>0</v>
      </c>
      <c r="CM72">
        <v>2.2997107142857152</v>
      </c>
      <c r="CN72">
        <v>0</v>
      </c>
      <c r="CO72">
        <v>6819.3128571428579</v>
      </c>
      <c r="CP72">
        <v>16749.525000000001</v>
      </c>
      <c r="CQ72">
        <v>37.559785714285717</v>
      </c>
      <c r="CR72">
        <v>39.5</v>
      </c>
      <c r="CS72">
        <v>38.095750000000002</v>
      </c>
      <c r="CT72">
        <v>37.875</v>
      </c>
      <c r="CU72">
        <v>36.436999999999998</v>
      </c>
      <c r="CV72">
        <v>1960.0074999999999</v>
      </c>
      <c r="CW72">
        <v>40.000714285714288</v>
      </c>
      <c r="CX72">
        <v>0</v>
      </c>
      <c r="CY72">
        <v>1657645248.5999999</v>
      </c>
      <c r="CZ72">
        <v>0</v>
      </c>
      <c r="DA72">
        <v>0</v>
      </c>
      <c r="DB72" t="s">
        <v>353</v>
      </c>
      <c r="DC72">
        <v>1657463822.5999999</v>
      </c>
      <c r="DD72">
        <v>1657463835.0999999</v>
      </c>
      <c r="DE72">
        <v>0</v>
      </c>
      <c r="DF72">
        <v>-2.657</v>
      </c>
      <c r="DG72">
        <v>-13.192</v>
      </c>
      <c r="DH72">
        <v>-3.9239999999999999</v>
      </c>
      <c r="DI72">
        <v>-0.217</v>
      </c>
      <c r="DJ72">
        <v>376</v>
      </c>
      <c r="DK72">
        <v>3</v>
      </c>
      <c r="DL72">
        <v>0.48</v>
      </c>
      <c r="DM72">
        <v>0.03</v>
      </c>
      <c r="DN72">
        <v>-35.245702439024377</v>
      </c>
      <c r="DO72">
        <v>-0.87581393728215107</v>
      </c>
      <c r="DP72">
        <v>0.11327740068630709</v>
      </c>
      <c r="DQ72">
        <v>0</v>
      </c>
      <c r="DR72">
        <v>1.504849512195122</v>
      </c>
      <c r="DS72">
        <v>-0.1043811846689858</v>
      </c>
      <c r="DT72">
        <v>1.6496358349236861E-2</v>
      </c>
      <c r="DU72">
        <v>0</v>
      </c>
      <c r="DV72">
        <v>0</v>
      </c>
      <c r="DW72">
        <v>2</v>
      </c>
      <c r="DX72" t="s">
        <v>359</v>
      </c>
      <c r="DY72">
        <v>2.9813299999999998</v>
      </c>
      <c r="DZ72">
        <v>2.7156899999999999</v>
      </c>
      <c r="EA72">
        <v>0.123252</v>
      </c>
      <c r="EB72">
        <v>0.124641</v>
      </c>
      <c r="EC72">
        <v>6.769E-2</v>
      </c>
      <c r="ED72">
        <v>6.2629599999999994E-2</v>
      </c>
      <c r="EE72">
        <v>27677.8</v>
      </c>
      <c r="EF72">
        <v>27760</v>
      </c>
      <c r="EG72">
        <v>29349.4</v>
      </c>
      <c r="EH72">
        <v>29335</v>
      </c>
      <c r="EI72">
        <v>36271.599999999999</v>
      </c>
      <c r="EJ72">
        <v>36543.300000000003</v>
      </c>
      <c r="EK72">
        <v>41347.699999999997</v>
      </c>
      <c r="EL72">
        <v>41775.599999999999</v>
      </c>
      <c r="EM72">
        <v>1.9476500000000001</v>
      </c>
      <c r="EN72">
        <v>2.07938</v>
      </c>
      <c r="EO72">
        <v>2.4311200000000002E-2</v>
      </c>
      <c r="EP72">
        <v>0</v>
      </c>
      <c r="EQ72">
        <v>21.628399999999999</v>
      </c>
      <c r="ER72">
        <v>999.9</v>
      </c>
      <c r="ES72">
        <v>30.2</v>
      </c>
      <c r="ET72">
        <v>33</v>
      </c>
      <c r="EU72">
        <v>22.382300000000001</v>
      </c>
      <c r="EV72">
        <v>61.469799999999999</v>
      </c>
      <c r="EW72">
        <v>27.820499999999999</v>
      </c>
      <c r="EX72">
        <v>2</v>
      </c>
      <c r="EY72">
        <v>7.4189500000000005E-2</v>
      </c>
      <c r="EZ72">
        <v>6.06081</v>
      </c>
      <c r="FA72">
        <v>20.286200000000001</v>
      </c>
      <c r="FB72">
        <v>5.2196899999999999</v>
      </c>
      <c r="FC72">
        <v>12.0159</v>
      </c>
      <c r="FD72">
        <v>4.9894999999999996</v>
      </c>
      <c r="FE72">
        <v>3.2884000000000002</v>
      </c>
      <c r="FF72">
        <v>9999</v>
      </c>
      <c r="FG72">
        <v>9999</v>
      </c>
      <c r="FH72">
        <v>9999</v>
      </c>
      <c r="FI72">
        <v>149</v>
      </c>
      <c r="FJ72">
        <v>1.8672299999999999</v>
      </c>
      <c r="FK72">
        <v>1.8663000000000001</v>
      </c>
      <c r="FL72">
        <v>1.8658399999999999</v>
      </c>
      <c r="FM72">
        <v>1.8656900000000001</v>
      </c>
      <c r="FN72">
        <v>1.8675200000000001</v>
      </c>
      <c r="FO72">
        <v>1.8699699999999999</v>
      </c>
      <c r="FP72">
        <v>1.8686199999999999</v>
      </c>
      <c r="FQ72">
        <v>1.87012</v>
      </c>
      <c r="FR72">
        <v>0</v>
      </c>
      <c r="FS72">
        <v>0</v>
      </c>
      <c r="FT72">
        <v>0</v>
      </c>
      <c r="FU72">
        <v>0</v>
      </c>
      <c r="FV72" t="s">
        <v>355</v>
      </c>
      <c r="FW72" t="s">
        <v>356</v>
      </c>
      <c r="FX72" t="s">
        <v>357</v>
      </c>
      <c r="FY72" t="s">
        <v>357</v>
      </c>
      <c r="FZ72" t="s">
        <v>357</v>
      </c>
      <c r="GA72" t="s">
        <v>357</v>
      </c>
      <c r="GB72">
        <v>0</v>
      </c>
      <c r="GC72">
        <v>100</v>
      </c>
      <c r="GD72">
        <v>100</v>
      </c>
      <c r="GE72">
        <v>-6.62</v>
      </c>
      <c r="GF72">
        <v>-8.72E-2</v>
      </c>
      <c r="GG72">
        <v>-2.503340474207266</v>
      </c>
      <c r="GH72">
        <v>-4.5370224319852123E-3</v>
      </c>
      <c r="GI72">
        <v>-4.9080629379835182E-8</v>
      </c>
      <c r="GJ72">
        <v>3.9107113039945142E-11</v>
      </c>
      <c r="GK72">
        <v>-0.24027569774738661</v>
      </c>
      <c r="GL72">
        <v>-9.8915185991042508E-3</v>
      </c>
      <c r="GM72">
        <v>1.6388810510473959E-3</v>
      </c>
      <c r="GN72">
        <v>-3.5488373745853083E-5</v>
      </c>
      <c r="GO72">
        <v>4</v>
      </c>
      <c r="GP72">
        <v>2428</v>
      </c>
      <c r="GQ72">
        <v>1</v>
      </c>
      <c r="GR72">
        <v>23</v>
      </c>
      <c r="GS72">
        <v>3023.8</v>
      </c>
      <c r="GT72">
        <v>3023.6</v>
      </c>
      <c r="GU72">
        <v>2.5061</v>
      </c>
      <c r="GV72">
        <v>2.21313</v>
      </c>
      <c r="GW72">
        <v>1.94702</v>
      </c>
      <c r="GX72">
        <v>2.8283700000000001</v>
      </c>
      <c r="GY72">
        <v>2.19482</v>
      </c>
      <c r="GZ72">
        <v>2.3303199999999999</v>
      </c>
      <c r="HA72">
        <v>36.860399999999998</v>
      </c>
      <c r="HB72">
        <v>14.692399999999999</v>
      </c>
      <c r="HC72">
        <v>18</v>
      </c>
      <c r="HD72">
        <v>524.98900000000003</v>
      </c>
      <c r="HE72">
        <v>571.59799999999996</v>
      </c>
      <c r="HF72">
        <v>14.4046</v>
      </c>
      <c r="HG72">
        <v>28.000800000000002</v>
      </c>
      <c r="HH72">
        <v>30.001200000000001</v>
      </c>
      <c r="HI72">
        <v>27.898499999999999</v>
      </c>
      <c r="HJ72">
        <v>27.8108</v>
      </c>
      <c r="HK72">
        <v>50.140700000000002</v>
      </c>
      <c r="HL72">
        <v>20.281400000000001</v>
      </c>
      <c r="HM72">
        <v>27.645499999999998</v>
      </c>
      <c r="HN72">
        <v>14.374599999999999</v>
      </c>
      <c r="HO72">
        <v>954.89499999999998</v>
      </c>
      <c r="HP72">
        <v>16.990200000000002</v>
      </c>
      <c r="HQ72">
        <v>100.375</v>
      </c>
      <c r="HR72">
        <v>100.358</v>
      </c>
    </row>
    <row r="73" spans="1:226" x14ac:dyDescent="0.2">
      <c r="A73">
        <v>398</v>
      </c>
      <c r="B73">
        <v>1657645253.5</v>
      </c>
      <c r="C73">
        <v>5216.4000000953674</v>
      </c>
      <c r="D73" t="s">
        <v>472</v>
      </c>
      <c r="E73" t="s">
        <v>473</v>
      </c>
      <c r="F73">
        <v>5</v>
      </c>
      <c r="G73" t="s">
        <v>1480</v>
      </c>
      <c r="H73" t="s">
        <v>351</v>
      </c>
      <c r="I73">
        <v>1657645246</v>
      </c>
      <c r="J73">
        <f t="shared" si="34"/>
        <v>2.2676559122372431E-3</v>
      </c>
      <c r="K73">
        <f t="shared" si="35"/>
        <v>2.2676559122372431</v>
      </c>
      <c r="L73">
        <f t="shared" si="36"/>
        <v>23.005702978976068</v>
      </c>
      <c r="M73">
        <f t="shared" si="37"/>
        <v>890.10540740740737</v>
      </c>
      <c r="N73">
        <f t="shared" si="38"/>
        <v>524.16598016711805</v>
      </c>
      <c r="O73">
        <f t="shared" si="39"/>
        <v>35.781910941141298</v>
      </c>
      <c r="P73">
        <f t="shared" si="40"/>
        <v>60.762570676421277</v>
      </c>
      <c r="Q73">
        <f t="shared" si="41"/>
        <v>0.10957187887041674</v>
      </c>
      <c r="R73">
        <f t="shared" si="42"/>
        <v>2.8389034599549157</v>
      </c>
      <c r="S73">
        <f t="shared" si="43"/>
        <v>0.10727550030652533</v>
      </c>
      <c r="T73">
        <f t="shared" si="44"/>
        <v>6.7249499736434237E-2</v>
      </c>
      <c r="U73">
        <f t="shared" si="45"/>
        <v>321.51389344444448</v>
      </c>
      <c r="V73">
        <f t="shared" si="46"/>
        <v>22.441401659820901</v>
      </c>
      <c r="W73">
        <f t="shared" si="47"/>
        <v>22.02882962962963</v>
      </c>
      <c r="X73">
        <f t="shared" si="48"/>
        <v>2.6581759266942115</v>
      </c>
      <c r="Y73">
        <f t="shared" si="49"/>
        <v>50.063212336657529</v>
      </c>
      <c r="Z73">
        <f t="shared" si="50"/>
        <v>1.2565351839273038</v>
      </c>
      <c r="AA73">
        <f t="shared" si="51"/>
        <v>2.509897238470328</v>
      </c>
      <c r="AB73">
        <f t="shared" si="52"/>
        <v>1.4016407427669078</v>
      </c>
      <c r="AC73">
        <f t="shared" si="53"/>
        <v>-100.00362572966242</v>
      </c>
      <c r="AD73">
        <f t="shared" si="54"/>
        <v>-143.56237046185703</v>
      </c>
      <c r="AE73">
        <f t="shared" si="55"/>
        <v>-10.330536038004935</v>
      </c>
      <c r="AF73">
        <f t="shared" si="56"/>
        <v>67.617361214920095</v>
      </c>
      <c r="AG73">
        <f t="shared" si="57"/>
        <v>52.41214125521072</v>
      </c>
      <c r="AH73">
        <f t="shared" si="58"/>
        <v>2.3123961978657603</v>
      </c>
      <c r="AI73">
        <f t="shared" si="59"/>
        <v>23.005702978976068</v>
      </c>
      <c r="AJ73">
        <v>957.8511172962377</v>
      </c>
      <c r="AK73">
        <v>930.42543030303011</v>
      </c>
      <c r="AL73">
        <v>3.3865577826626749</v>
      </c>
      <c r="AM73">
        <v>64.475935062863428</v>
      </c>
      <c r="AN73">
        <f t="shared" si="60"/>
        <v>2.2676559122372431</v>
      </c>
      <c r="AO73">
        <v>16.944901435181901</v>
      </c>
      <c r="AP73">
        <v>18.39672181818182</v>
      </c>
      <c r="AQ73">
        <v>-1.2537404639872531E-4</v>
      </c>
      <c r="AR73">
        <v>77.596500056560814</v>
      </c>
      <c r="AS73">
        <v>0</v>
      </c>
      <c r="AT73">
        <v>0</v>
      </c>
      <c r="AU73">
        <f t="shared" si="61"/>
        <v>1</v>
      </c>
      <c r="AV73">
        <f t="shared" si="62"/>
        <v>0</v>
      </c>
      <c r="AW73">
        <f t="shared" si="63"/>
        <v>36790.793618796808</v>
      </c>
      <c r="AX73">
        <f t="shared" si="64"/>
        <v>1999.9866666666669</v>
      </c>
      <c r="AY73">
        <f t="shared" si="65"/>
        <v>1681.1888111111111</v>
      </c>
      <c r="AZ73">
        <f t="shared" si="66"/>
        <v>0.8406000095556192</v>
      </c>
      <c r="BA73">
        <f t="shared" si="67"/>
        <v>0.16075801844234516</v>
      </c>
      <c r="BB73">
        <v>3.26</v>
      </c>
      <c r="BC73">
        <v>0.5</v>
      </c>
      <c r="BD73" t="s">
        <v>352</v>
      </c>
      <c r="BE73">
        <v>2</v>
      </c>
      <c r="BF73" t="b">
        <v>1</v>
      </c>
      <c r="BG73">
        <v>1657645246</v>
      </c>
      <c r="BH73">
        <v>890.10540740740737</v>
      </c>
      <c r="BI73">
        <v>925.6192962962964</v>
      </c>
      <c r="BJ73">
        <v>18.40687037037037</v>
      </c>
      <c r="BK73">
        <v>16.926974074074081</v>
      </c>
      <c r="BL73">
        <v>896.68844444444449</v>
      </c>
      <c r="BM73">
        <v>18.494007407407409</v>
      </c>
      <c r="BN73">
        <v>500.01159259259259</v>
      </c>
      <c r="BO73">
        <v>68.164444444444442</v>
      </c>
      <c r="BP73">
        <v>0.1000219555555556</v>
      </c>
      <c r="BQ73">
        <v>21.09082592592593</v>
      </c>
      <c r="BR73">
        <v>22.02882962962963</v>
      </c>
      <c r="BS73">
        <v>999.90000000000009</v>
      </c>
      <c r="BT73">
        <v>0</v>
      </c>
      <c r="BU73">
        <v>0</v>
      </c>
      <c r="BV73">
        <v>10006.562962962969</v>
      </c>
      <c r="BW73">
        <v>0</v>
      </c>
      <c r="BX73">
        <v>1861.6855555555551</v>
      </c>
      <c r="BY73">
        <v>-35.513833333333338</v>
      </c>
      <c r="BZ73">
        <v>906.79666666666674</v>
      </c>
      <c r="CA73">
        <v>941.5573333333333</v>
      </c>
      <c r="CB73">
        <v>1.4798899999999999</v>
      </c>
      <c r="CC73">
        <v>925.6192962962964</v>
      </c>
      <c r="CD73">
        <v>16.926974074074081</v>
      </c>
      <c r="CE73">
        <v>1.254693703703704</v>
      </c>
      <c r="CF73">
        <v>1.153817407407407</v>
      </c>
      <c r="CG73">
        <v>10.26682592592593</v>
      </c>
      <c r="CH73">
        <v>9.0186425925925935</v>
      </c>
      <c r="CI73">
        <v>1999.9866666666669</v>
      </c>
      <c r="CJ73">
        <v>0.97999788888888895</v>
      </c>
      <c r="CK73">
        <v>2.0002111111111109E-2</v>
      </c>
      <c r="CL73">
        <v>0</v>
      </c>
      <c r="CM73">
        <v>2.3763111111111108</v>
      </c>
      <c r="CN73">
        <v>0</v>
      </c>
      <c r="CO73">
        <v>6822.221851851853</v>
      </c>
      <c r="CP73">
        <v>16749.333333333328</v>
      </c>
      <c r="CQ73">
        <v>37.559703703703697</v>
      </c>
      <c r="CR73">
        <v>39.5</v>
      </c>
      <c r="CS73">
        <v>38.103999999999999</v>
      </c>
      <c r="CT73">
        <v>37.875</v>
      </c>
      <c r="CU73">
        <v>36.436999999999998</v>
      </c>
      <c r="CV73">
        <v>1959.9862962962959</v>
      </c>
      <c r="CW73">
        <v>40.000370370370369</v>
      </c>
      <c r="CX73">
        <v>0</v>
      </c>
      <c r="CY73">
        <v>1657645253.4000001</v>
      </c>
      <c r="CZ73">
        <v>0</v>
      </c>
      <c r="DA73">
        <v>0</v>
      </c>
      <c r="DB73" t="s">
        <v>353</v>
      </c>
      <c r="DC73">
        <v>1657463822.5999999</v>
      </c>
      <c r="DD73">
        <v>1657463835.0999999</v>
      </c>
      <c r="DE73">
        <v>0</v>
      </c>
      <c r="DF73">
        <v>-2.657</v>
      </c>
      <c r="DG73">
        <v>-13.192</v>
      </c>
      <c r="DH73">
        <v>-3.9239999999999999</v>
      </c>
      <c r="DI73">
        <v>-0.217</v>
      </c>
      <c r="DJ73">
        <v>376</v>
      </c>
      <c r="DK73">
        <v>3</v>
      </c>
      <c r="DL73">
        <v>0.48</v>
      </c>
      <c r="DM73">
        <v>0.03</v>
      </c>
      <c r="DN73">
        <v>-35.446346341463411</v>
      </c>
      <c r="DO73">
        <v>-1.95781045296168</v>
      </c>
      <c r="DP73">
        <v>0.23877899169914241</v>
      </c>
      <c r="DQ73">
        <v>0</v>
      </c>
      <c r="DR73">
        <v>1.48786243902439</v>
      </c>
      <c r="DS73">
        <v>-0.2237506620209041</v>
      </c>
      <c r="DT73">
        <v>2.5761319915859469E-2</v>
      </c>
      <c r="DU73">
        <v>0</v>
      </c>
      <c r="DV73">
        <v>0</v>
      </c>
      <c r="DW73">
        <v>2</v>
      </c>
      <c r="DX73" t="s">
        <v>359</v>
      </c>
      <c r="DY73">
        <v>2.9814500000000002</v>
      </c>
      <c r="DZ73">
        <v>2.7157399999999998</v>
      </c>
      <c r="EA73">
        <v>0.12475</v>
      </c>
      <c r="EB73">
        <v>0.12612300000000001</v>
      </c>
      <c r="EC73">
        <v>6.7672399999999994E-2</v>
      </c>
      <c r="ED73">
        <v>6.2631800000000001E-2</v>
      </c>
      <c r="EE73">
        <v>27629.7</v>
      </c>
      <c r="EF73">
        <v>27712.400000000001</v>
      </c>
      <c r="EG73">
        <v>29348.6</v>
      </c>
      <c r="EH73">
        <v>29334.400000000001</v>
      </c>
      <c r="EI73">
        <v>36271.599999999999</v>
      </c>
      <c r="EJ73">
        <v>36542.300000000003</v>
      </c>
      <c r="EK73">
        <v>41346.9</v>
      </c>
      <c r="EL73">
        <v>41774.6</v>
      </c>
      <c r="EM73">
        <v>1.9482699999999999</v>
      </c>
      <c r="EN73">
        <v>2.0793499999999998</v>
      </c>
      <c r="EO73">
        <v>2.3864199999999999E-2</v>
      </c>
      <c r="EP73">
        <v>0</v>
      </c>
      <c r="EQ73">
        <v>21.6294</v>
      </c>
      <c r="ER73">
        <v>999.9</v>
      </c>
      <c r="ES73">
        <v>30.1</v>
      </c>
      <c r="ET73">
        <v>33</v>
      </c>
      <c r="EU73">
        <v>22.309699999999999</v>
      </c>
      <c r="EV73">
        <v>61.569800000000001</v>
      </c>
      <c r="EW73">
        <v>27.820499999999999</v>
      </c>
      <c r="EX73">
        <v>2</v>
      </c>
      <c r="EY73">
        <v>7.5101600000000004E-2</v>
      </c>
      <c r="EZ73">
        <v>6.10886</v>
      </c>
      <c r="FA73">
        <v>20.284600000000001</v>
      </c>
      <c r="FB73">
        <v>5.2195400000000003</v>
      </c>
      <c r="FC73">
        <v>12.0159</v>
      </c>
      <c r="FD73">
        <v>4.9893999999999998</v>
      </c>
      <c r="FE73">
        <v>3.2884000000000002</v>
      </c>
      <c r="FF73">
        <v>9999</v>
      </c>
      <c r="FG73">
        <v>9999</v>
      </c>
      <c r="FH73">
        <v>9999</v>
      </c>
      <c r="FI73">
        <v>149</v>
      </c>
      <c r="FJ73">
        <v>1.8672299999999999</v>
      </c>
      <c r="FK73">
        <v>1.8663000000000001</v>
      </c>
      <c r="FL73">
        <v>1.8658399999999999</v>
      </c>
      <c r="FM73">
        <v>1.8656900000000001</v>
      </c>
      <c r="FN73">
        <v>1.8675200000000001</v>
      </c>
      <c r="FO73">
        <v>1.86998</v>
      </c>
      <c r="FP73">
        <v>1.8686100000000001</v>
      </c>
      <c r="FQ73">
        <v>1.87012</v>
      </c>
      <c r="FR73">
        <v>0</v>
      </c>
      <c r="FS73">
        <v>0</v>
      </c>
      <c r="FT73">
        <v>0</v>
      </c>
      <c r="FU73">
        <v>0</v>
      </c>
      <c r="FV73" t="s">
        <v>355</v>
      </c>
      <c r="FW73" t="s">
        <v>356</v>
      </c>
      <c r="FX73" t="s">
        <v>357</v>
      </c>
      <c r="FY73" t="s">
        <v>357</v>
      </c>
      <c r="FZ73" t="s">
        <v>357</v>
      </c>
      <c r="GA73" t="s">
        <v>357</v>
      </c>
      <c r="GB73">
        <v>0</v>
      </c>
      <c r="GC73">
        <v>100</v>
      </c>
      <c r="GD73">
        <v>100</v>
      </c>
      <c r="GE73">
        <v>-6.6970000000000001</v>
      </c>
      <c r="GF73">
        <v>-8.72E-2</v>
      </c>
      <c r="GG73">
        <v>-2.503340474207266</v>
      </c>
      <c r="GH73">
        <v>-4.5370224319852123E-3</v>
      </c>
      <c r="GI73">
        <v>-4.9080629379835182E-8</v>
      </c>
      <c r="GJ73">
        <v>3.9107113039945142E-11</v>
      </c>
      <c r="GK73">
        <v>-0.24027569774738661</v>
      </c>
      <c r="GL73">
        <v>-9.8915185991042508E-3</v>
      </c>
      <c r="GM73">
        <v>1.6388810510473959E-3</v>
      </c>
      <c r="GN73">
        <v>-3.5488373745853083E-5</v>
      </c>
      <c r="GO73">
        <v>4</v>
      </c>
      <c r="GP73">
        <v>2428</v>
      </c>
      <c r="GQ73">
        <v>1</v>
      </c>
      <c r="GR73">
        <v>23</v>
      </c>
      <c r="GS73">
        <v>3023.8</v>
      </c>
      <c r="GT73">
        <v>3023.6</v>
      </c>
      <c r="GU73">
        <v>2.5402800000000001</v>
      </c>
      <c r="GV73">
        <v>2.2607400000000002</v>
      </c>
      <c r="GW73">
        <v>1.94702</v>
      </c>
      <c r="GX73">
        <v>2.8283700000000001</v>
      </c>
      <c r="GY73">
        <v>2.19482</v>
      </c>
      <c r="GZ73">
        <v>2.34741</v>
      </c>
      <c r="HA73">
        <v>36.8842</v>
      </c>
      <c r="HB73">
        <v>14.6837</v>
      </c>
      <c r="HC73">
        <v>18</v>
      </c>
      <c r="HD73">
        <v>525.46799999999996</v>
      </c>
      <c r="HE73">
        <v>571.65700000000004</v>
      </c>
      <c r="HF73">
        <v>14.366300000000001</v>
      </c>
      <c r="HG73">
        <v>28.008700000000001</v>
      </c>
      <c r="HH73">
        <v>30.001100000000001</v>
      </c>
      <c r="HI73">
        <v>27.9056</v>
      </c>
      <c r="HJ73">
        <v>27.8185</v>
      </c>
      <c r="HK73">
        <v>50.847000000000001</v>
      </c>
      <c r="HL73">
        <v>20.281400000000001</v>
      </c>
      <c r="HM73">
        <v>27.645499999999998</v>
      </c>
      <c r="HN73">
        <v>14.345599999999999</v>
      </c>
      <c r="HO73">
        <v>974.93399999999997</v>
      </c>
      <c r="HP73">
        <v>17.000900000000001</v>
      </c>
      <c r="HQ73">
        <v>100.373</v>
      </c>
      <c r="HR73">
        <v>100.35599999999999</v>
      </c>
    </row>
    <row r="74" spans="1:226" x14ac:dyDescent="0.2">
      <c r="A74">
        <v>399</v>
      </c>
      <c r="B74">
        <v>1657645258.5</v>
      </c>
      <c r="C74">
        <v>5221.4000000953674</v>
      </c>
      <c r="D74" t="s">
        <v>474</v>
      </c>
      <c r="E74" t="s">
        <v>475</v>
      </c>
      <c r="F74">
        <v>5</v>
      </c>
      <c r="G74" t="s">
        <v>1480</v>
      </c>
      <c r="H74" t="s">
        <v>351</v>
      </c>
      <c r="I74">
        <v>1657645250.7142861</v>
      </c>
      <c r="J74">
        <f t="shared" si="34"/>
        <v>2.2656823203890614E-3</v>
      </c>
      <c r="K74">
        <f t="shared" si="35"/>
        <v>2.2656823203890615</v>
      </c>
      <c r="L74">
        <f t="shared" si="36"/>
        <v>22.9751525352772</v>
      </c>
      <c r="M74">
        <f t="shared" si="37"/>
        <v>905.80921428571423</v>
      </c>
      <c r="N74">
        <f t="shared" si="38"/>
        <v>539.49912931211759</v>
      </c>
      <c r="O74">
        <f t="shared" si="39"/>
        <v>36.828171098973932</v>
      </c>
      <c r="P74">
        <f t="shared" si="40"/>
        <v>61.833828664887427</v>
      </c>
      <c r="Q74">
        <f t="shared" si="41"/>
        <v>0.10947424646902089</v>
      </c>
      <c r="R74">
        <f t="shared" si="42"/>
        <v>2.8378956349425382</v>
      </c>
      <c r="S74">
        <f t="shared" si="43"/>
        <v>0.10718111655788271</v>
      </c>
      <c r="T74">
        <f t="shared" si="44"/>
        <v>6.7190225783304483E-2</v>
      </c>
      <c r="U74">
        <f t="shared" si="45"/>
        <v>321.5125230000001</v>
      </c>
      <c r="V74">
        <f t="shared" si="46"/>
        <v>22.438549310604223</v>
      </c>
      <c r="W74">
        <f t="shared" si="47"/>
        <v>22.026025000000001</v>
      </c>
      <c r="X74">
        <f t="shared" si="48"/>
        <v>2.6577213891499039</v>
      </c>
      <c r="Y74">
        <f t="shared" si="49"/>
        <v>50.056647138532504</v>
      </c>
      <c r="Z74">
        <f t="shared" si="50"/>
        <v>1.256075245206423</v>
      </c>
      <c r="AA74">
        <f t="shared" si="51"/>
        <v>2.5093075885210934</v>
      </c>
      <c r="AB74">
        <f t="shared" si="52"/>
        <v>1.4016461439434809</v>
      </c>
      <c r="AC74">
        <f t="shared" si="53"/>
        <v>-99.916590329157614</v>
      </c>
      <c r="AD74">
        <f t="shared" si="54"/>
        <v>-143.66765998902667</v>
      </c>
      <c r="AE74">
        <f t="shared" si="55"/>
        <v>-10.341434772696081</v>
      </c>
      <c r="AF74">
        <f t="shared" si="56"/>
        <v>67.586837909119765</v>
      </c>
      <c r="AG74">
        <f t="shared" si="57"/>
        <v>52.652554509523071</v>
      </c>
      <c r="AH74">
        <f t="shared" si="58"/>
        <v>2.2819722194047745</v>
      </c>
      <c r="AI74">
        <f t="shared" si="59"/>
        <v>22.9751525352772</v>
      </c>
      <c r="AJ74">
        <v>974.99976888889603</v>
      </c>
      <c r="AK74">
        <v>947.56655151515122</v>
      </c>
      <c r="AL74">
        <v>3.3942311430350109</v>
      </c>
      <c r="AM74">
        <v>64.475935062863428</v>
      </c>
      <c r="AN74">
        <f t="shared" si="60"/>
        <v>2.2656823203890615</v>
      </c>
      <c r="AO74">
        <v>16.94504226633185</v>
      </c>
      <c r="AP74">
        <v>18.395189696969709</v>
      </c>
      <c r="AQ74">
        <v>-2.9931243292487859E-5</v>
      </c>
      <c r="AR74">
        <v>77.596500056560814</v>
      </c>
      <c r="AS74">
        <v>0</v>
      </c>
      <c r="AT74">
        <v>0</v>
      </c>
      <c r="AU74">
        <f t="shared" si="61"/>
        <v>1</v>
      </c>
      <c r="AV74">
        <f t="shared" si="62"/>
        <v>0</v>
      </c>
      <c r="AW74">
        <f t="shared" si="63"/>
        <v>36773.322501965617</v>
      </c>
      <c r="AX74">
        <f t="shared" si="64"/>
        <v>1999.978214285715</v>
      </c>
      <c r="AY74">
        <f t="shared" si="65"/>
        <v>1681.1817000000003</v>
      </c>
      <c r="AZ74">
        <f t="shared" si="66"/>
        <v>0.84060000653578537</v>
      </c>
      <c r="BA74">
        <f t="shared" si="67"/>
        <v>0.16075801261406597</v>
      </c>
      <c r="BB74">
        <v>3.26</v>
      </c>
      <c r="BC74">
        <v>0.5</v>
      </c>
      <c r="BD74" t="s">
        <v>352</v>
      </c>
      <c r="BE74">
        <v>2</v>
      </c>
      <c r="BF74" t="b">
        <v>1</v>
      </c>
      <c r="BG74">
        <v>1657645250.7142861</v>
      </c>
      <c r="BH74">
        <v>905.80921428571423</v>
      </c>
      <c r="BI74">
        <v>941.48557142857135</v>
      </c>
      <c r="BJ74">
        <v>18.400357142857139</v>
      </c>
      <c r="BK74">
        <v>16.939921428571431</v>
      </c>
      <c r="BL74">
        <v>912.46367857142866</v>
      </c>
      <c r="BM74">
        <v>18.487585714285711</v>
      </c>
      <c r="BN74">
        <v>500.01139285714282</v>
      </c>
      <c r="BO74">
        <v>68.16361071428571</v>
      </c>
      <c r="BP74">
        <v>0.1000232714285714</v>
      </c>
      <c r="BQ74">
        <v>21.087</v>
      </c>
      <c r="BR74">
        <v>22.026025000000001</v>
      </c>
      <c r="BS74">
        <v>999.9000000000002</v>
      </c>
      <c r="BT74">
        <v>0</v>
      </c>
      <c r="BU74">
        <v>0</v>
      </c>
      <c r="BV74">
        <v>10001.6</v>
      </c>
      <c r="BW74">
        <v>0</v>
      </c>
      <c r="BX74">
        <v>1862.0278571428571</v>
      </c>
      <c r="BY74">
        <v>-35.676424999999988</v>
      </c>
      <c r="BZ74">
        <v>922.7888214285714</v>
      </c>
      <c r="CA74">
        <v>957.70928571428578</v>
      </c>
      <c r="CB74">
        <v>1.460431428571429</v>
      </c>
      <c r="CC74">
        <v>941.48557142857135</v>
      </c>
      <c r="CD74">
        <v>16.939921428571431</v>
      </c>
      <c r="CE74">
        <v>1.254235714285715</v>
      </c>
      <c r="CF74">
        <v>1.154686428571428</v>
      </c>
      <c r="CG74">
        <v>10.26135</v>
      </c>
      <c r="CH74">
        <v>9.0298060714285722</v>
      </c>
      <c r="CI74">
        <v>1999.978214285715</v>
      </c>
      <c r="CJ74">
        <v>0.97999775</v>
      </c>
      <c r="CK74">
        <v>2.0002249999999999E-2</v>
      </c>
      <c r="CL74">
        <v>0</v>
      </c>
      <c r="CM74">
        <v>2.375110714285714</v>
      </c>
      <c r="CN74">
        <v>0</v>
      </c>
      <c r="CO74">
        <v>6824.1053571428574</v>
      </c>
      <c r="CP74">
        <v>16749.25357142857</v>
      </c>
      <c r="CQ74">
        <v>37.557571428571428</v>
      </c>
      <c r="CR74">
        <v>39.5</v>
      </c>
      <c r="CS74">
        <v>38.097999999999999</v>
      </c>
      <c r="CT74">
        <v>37.875</v>
      </c>
      <c r="CU74">
        <v>36.436999999999998</v>
      </c>
      <c r="CV74">
        <v>1959.978214285715</v>
      </c>
      <c r="CW74">
        <v>40</v>
      </c>
      <c r="CX74">
        <v>0</v>
      </c>
      <c r="CY74">
        <v>1657645258.8</v>
      </c>
      <c r="CZ74">
        <v>0</v>
      </c>
      <c r="DA74">
        <v>0</v>
      </c>
      <c r="DB74" t="s">
        <v>353</v>
      </c>
      <c r="DC74">
        <v>1657463822.5999999</v>
      </c>
      <c r="DD74">
        <v>1657463835.0999999</v>
      </c>
      <c r="DE74">
        <v>0</v>
      </c>
      <c r="DF74">
        <v>-2.657</v>
      </c>
      <c r="DG74">
        <v>-13.192</v>
      </c>
      <c r="DH74">
        <v>-3.9239999999999999</v>
      </c>
      <c r="DI74">
        <v>-0.217</v>
      </c>
      <c r="DJ74">
        <v>376</v>
      </c>
      <c r="DK74">
        <v>3</v>
      </c>
      <c r="DL74">
        <v>0.48</v>
      </c>
      <c r="DM74">
        <v>0.03</v>
      </c>
      <c r="DN74">
        <v>-35.564824390243899</v>
      </c>
      <c r="DO74">
        <v>-2.26749825783982</v>
      </c>
      <c r="DP74">
        <v>0.26165165614078117</v>
      </c>
      <c r="DQ74">
        <v>0</v>
      </c>
      <c r="DR74">
        <v>1.47711756097561</v>
      </c>
      <c r="DS74">
        <v>-0.24424599303135361</v>
      </c>
      <c r="DT74">
        <v>2.698817037875342E-2</v>
      </c>
      <c r="DU74">
        <v>0</v>
      </c>
      <c r="DV74">
        <v>0</v>
      </c>
      <c r="DW74">
        <v>2</v>
      </c>
      <c r="DX74" t="s">
        <v>359</v>
      </c>
      <c r="DY74">
        <v>2.9812599999999998</v>
      </c>
      <c r="DZ74">
        <v>2.7155499999999999</v>
      </c>
      <c r="EA74">
        <v>0.126247</v>
      </c>
      <c r="EB74">
        <v>0.127577</v>
      </c>
      <c r="EC74">
        <v>6.7663699999999993E-2</v>
      </c>
      <c r="ED74">
        <v>6.2619099999999997E-2</v>
      </c>
      <c r="EE74">
        <v>27582.1</v>
      </c>
      <c r="EF74">
        <v>27666</v>
      </c>
      <c r="EG74">
        <v>29348.3</v>
      </c>
      <c r="EH74">
        <v>29334.2</v>
      </c>
      <c r="EI74">
        <v>36271.300000000003</v>
      </c>
      <c r="EJ74">
        <v>36542.400000000001</v>
      </c>
      <c r="EK74">
        <v>41346.1</v>
      </c>
      <c r="EL74">
        <v>41774.199999999997</v>
      </c>
      <c r="EM74">
        <v>1.9480999999999999</v>
      </c>
      <c r="EN74">
        <v>2.0792700000000002</v>
      </c>
      <c r="EO74">
        <v>2.3767400000000001E-2</v>
      </c>
      <c r="EP74">
        <v>0</v>
      </c>
      <c r="EQ74">
        <v>21.630700000000001</v>
      </c>
      <c r="ER74">
        <v>999.9</v>
      </c>
      <c r="ES74">
        <v>30.1</v>
      </c>
      <c r="ET74">
        <v>33</v>
      </c>
      <c r="EU74">
        <v>22.3063</v>
      </c>
      <c r="EV74">
        <v>61.669800000000002</v>
      </c>
      <c r="EW74">
        <v>27.8245</v>
      </c>
      <c r="EX74">
        <v>2</v>
      </c>
      <c r="EY74">
        <v>7.5866400000000001E-2</v>
      </c>
      <c r="EZ74">
        <v>6.1112200000000003</v>
      </c>
      <c r="FA74">
        <v>20.284600000000001</v>
      </c>
      <c r="FB74">
        <v>5.2193899999999998</v>
      </c>
      <c r="FC74">
        <v>12.0159</v>
      </c>
      <c r="FD74">
        <v>4.9894999999999996</v>
      </c>
      <c r="FE74">
        <v>3.2884799999999998</v>
      </c>
      <c r="FF74">
        <v>9999</v>
      </c>
      <c r="FG74">
        <v>9999</v>
      </c>
      <c r="FH74">
        <v>9999</v>
      </c>
      <c r="FI74">
        <v>149.1</v>
      </c>
      <c r="FJ74">
        <v>1.8672299999999999</v>
      </c>
      <c r="FK74">
        <v>1.8663000000000001</v>
      </c>
      <c r="FL74">
        <v>1.8658399999999999</v>
      </c>
      <c r="FM74">
        <v>1.8656900000000001</v>
      </c>
      <c r="FN74">
        <v>1.8675200000000001</v>
      </c>
      <c r="FO74">
        <v>1.8699699999999999</v>
      </c>
      <c r="FP74">
        <v>1.8686199999999999</v>
      </c>
      <c r="FQ74">
        <v>1.8701099999999999</v>
      </c>
      <c r="FR74">
        <v>0</v>
      </c>
      <c r="FS74">
        <v>0</v>
      </c>
      <c r="FT74">
        <v>0</v>
      </c>
      <c r="FU74">
        <v>0</v>
      </c>
      <c r="FV74" t="s">
        <v>355</v>
      </c>
      <c r="FW74" t="s">
        <v>356</v>
      </c>
      <c r="FX74" t="s">
        <v>357</v>
      </c>
      <c r="FY74" t="s">
        <v>357</v>
      </c>
      <c r="FZ74" t="s">
        <v>357</v>
      </c>
      <c r="GA74" t="s">
        <v>357</v>
      </c>
      <c r="GB74">
        <v>0</v>
      </c>
      <c r="GC74">
        <v>100</v>
      </c>
      <c r="GD74">
        <v>100</v>
      </c>
      <c r="GE74">
        <v>-6.7729999999999997</v>
      </c>
      <c r="GF74">
        <v>-8.7300000000000003E-2</v>
      </c>
      <c r="GG74">
        <v>-2.503340474207266</v>
      </c>
      <c r="GH74">
        <v>-4.5370224319852123E-3</v>
      </c>
      <c r="GI74">
        <v>-4.9080629379835182E-8</v>
      </c>
      <c r="GJ74">
        <v>3.9107113039945142E-11</v>
      </c>
      <c r="GK74">
        <v>-0.24027569774738661</v>
      </c>
      <c r="GL74">
        <v>-9.8915185991042508E-3</v>
      </c>
      <c r="GM74">
        <v>1.6388810510473959E-3</v>
      </c>
      <c r="GN74">
        <v>-3.5488373745853083E-5</v>
      </c>
      <c r="GO74">
        <v>4</v>
      </c>
      <c r="GP74">
        <v>2428</v>
      </c>
      <c r="GQ74">
        <v>1</v>
      </c>
      <c r="GR74">
        <v>23</v>
      </c>
      <c r="GS74">
        <v>3023.9</v>
      </c>
      <c r="GT74">
        <v>3023.7</v>
      </c>
      <c r="GU74">
        <v>2.5732400000000002</v>
      </c>
      <c r="GV74">
        <v>2.2155800000000001</v>
      </c>
      <c r="GW74">
        <v>1.94702</v>
      </c>
      <c r="GX74">
        <v>2.8271500000000001</v>
      </c>
      <c r="GY74">
        <v>2.19482</v>
      </c>
      <c r="GZ74">
        <v>2.3290999999999999</v>
      </c>
      <c r="HA74">
        <v>36.8842</v>
      </c>
      <c r="HB74">
        <v>14.6837</v>
      </c>
      <c r="HC74">
        <v>18</v>
      </c>
      <c r="HD74">
        <v>525.41999999999996</v>
      </c>
      <c r="HE74">
        <v>571.68200000000002</v>
      </c>
      <c r="HF74">
        <v>14.3332</v>
      </c>
      <c r="HG74">
        <v>28.016400000000001</v>
      </c>
      <c r="HH74">
        <v>30.000800000000002</v>
      </c>
      <c r="HI74">
        <v>27.9132</v>
      </c>
      <c r="HJ74">
        <v>27.826599999999999</v>
      </c>
      <c r="HK74">
        <v>51.4955</v>
      </c>
      <c r="HL74">
        <v>20.281400000000001</v>
      </c>
      <c r="HM74">
        <v>27.645499999999998</v>
      </c>
      <c r="HN74">
        <v>14.322800000000001</v>
      </c>
      <c r="HO74">
        <v>988.29</v>
      </c>
      <c r="HP74">
        <v>17.008400000000002</v>
      </c>
      <c r="HQ74">
        <v>100.371</v>
      </c>
      <c r="HR74">
        <v>100.355</v>
      </c>
    </row>
    <row r="75" spans="1:226" x14ac:dyDescent="0.2">
      <c r="A75">
        <v>400</v>
      </c>
      <c r="B75">
        <v>1657645263.5</v>
      </c>
      <c r="C75">
        <v>5226.4000000953674</v>
      </c>
      <c r="D75" t="s">
        <v>476</v>
      </c>
      <c r="E75" t="s">
        <v>477</v>
      </c>
      <c r="F75">
        <v>5</v>
      </c>
      <c r="G75" t="s">
        <v>1480</v>
      </c>
      <c r="H75" t="s">
        <v>351</v>
      </c>
      <c r="I75">
        <v>1657645256</v>
      </c>
      <c r="J75">
        <f t="shared" si="34"/>
        <v>2.2585997682137765E-3</v>
      </c>
      <c r="K75">
        <f t="shared" si="35"/>
        <v>2.2585997682137764</v>
      </c>
      <c r="L75">
        <f t="shared" si="36"/>
        <v>23.609126028319654</v>
      </c>
      <c r="M75">
        <f t="shared" si="37"/>
        <v>923.4082962962965</v>
      </c>
      <c r="N75">
        <f t="shared" si="38"/>
        <v>546.15075510389192</v>
      </c>
      <c r="O75">
        <f t="shared" si="39"/>
        <v>37.281717158424392</v>
      </c>
      <c r="P75">
        <f t="shared" si="40"/>
        <v>63.034329995043784</v>
      </c>
      <c r="Q75">
        <f t="shared" si="41"/>
        <v>0.10912504589309721</v>
      </c>
      <c r="R75">
        <f t="shared" si="42"/>
        <v>2.838436593401882</v>
      </c>
      <c r="S75">
        <f t="shared" si="43"/>
        <v>0.10684678232925393</v>
      </c>
      <c r="T75">
        <f t="shared" si="44"/>
        <v>6.6979970274118034E-2</v>
      </c>
      <c r="U75">
        <f t="shared" si="45"/>
        <v>321.51032533333341</v>
      </c>
      <c r="V75">
        <f t="shared" si="46"/>
        <v>22.437062375985484</v>
      </c>
      <c r="W75">
        <f t="shared" si="47"/>
        <v>22.023559259259262</v>
      </c>
      <c r="X75">
        <f t="shared" si="48"/>
        <v>2.6573218304652038</v>
      </c>
      <c r="Y75">
        <f t="shared" si="49"/>
        <v>50.051222658298244</v>
      </c>
      <c r="Z75">
        <f t="shared" si="50"/>
        <v>1.2556969009902847</v>
      </c>
      <c r="AA75">
        <f t="shared" si="51"/>
        <v>2.5088236296703061</v>
      </c>
      <c r="AB75">
        <f t="shared" si="52"/>
        <v>1.401624929474919</v>
      </c>
      <c r="AC75">
        <f t="shared" si="53"/>
        <v>-99.60424977822754</v>
      </c>
      <c r="AD75">
        <f t="shared" si="54"/>
        <v>-143.79833826798659</v>
      </c>
      <c r="AE75">
        <f t="shared" si="55"/>
        <v>-10.348573089744397</v>
      </c>
      <c r="AF75">
        <f t="shared" si="56"/>
        <v>67.759164197374901</v>
      </c>
      <c r="AG75">
        <f t="shared" si="57"/>
        <v>53.009225084856759</v>
      </c>
      <c r="AH75">
        <f t="shared" si="58"/>
        <v>2.269877287997339</v>
      </c>
      <c r="AI75">
        <f t="shared" si="59"/>
        <v>23.609126028319654</v>
      </c>
      <c r="AJ75">
        <v>992.127975818084</v>
      </c>
      <c r="AK75">
        <v>964.4083939393937</v>
      </c>
      <c r="AL75">
        <v>3.3567465929519691</v>
      </c>
      <c r="AM75">
        <v>64.475935062863428</v>
      </c>
      <c r="AN75">
        <f t="shared" si="60"/>
        <v>2.2585997682137764</v>
      </c>
      <c r="AO75">
        <v>16.939440609967999</v>
      </c>
      <c r="AP75">
        <v>18.385507272727271</v>
      </c>
      <c r="AQ75">
        <v>-1.2416320520897901E-4</v>
      </c>
      <c r="AR75">
        <v>77.596500056560814</v>
      </c>
      <c r="AS75">
        <v>0</v>
      </c>
      <c r="AT75">
        <v>0</v>
      </c>
      <c r="AU75">
        <f t="shared" si="61"/>
        <v>1</v>
      </c>
      <c r="AV75">
        <f t="shared" si="62"/>
        <v>0</v>
      </c>
      <c r="AW75">
        <f t="shared" si="63"/>
        <v>36783.319727960406</v>
      </c>
      <c r="AX75">
        <f t="shared" si="64"/>
        <v>1999.964444444445</v>
      </c>
      <c r="AY75">
        <f t="shared" si="65"/>
        <v>1681.1701333333338</v>
      </c>
      <c r="AZ75">
        <f t="shared" si="66"/>
        <v>0.8406000106668563</v>
      </c>
      <c r="BA75">
        <f t="shared" si="67"/>
        <v>0.16075802058703265</v>
      </c>
      <c r="BB75">
        <v>3.26</v>
      </c>
      <c r="BC75">
        <v>0.5</v>
      </c>
      <c r="BD75" t="s">
        <v>352</v>
      </c>
      <c r="BE75">
        <v>2</v>
      </c>
      <c r="BF75" t="b">
        <v>1</v>
      </c>
      <c r="BG75">
        <v>1657645256</v>
      </c>
      <c r="BH75">
        <v>923.4082962962965</v>
      </c>
      <c r="BI75">
        <v>959.33685185185186</v>
      </c>
      <c r="BJ75">
        <v>18.39507037037037</v>
      </c>
      <c r="BK75">
        <v>16.942337037037039</v>
      </c>
      <c r="BL75">
        <v>930.14274074074081</v>
      </c>
      <c r="BM75">
        <v>18.482385185185191</v>
      </c>
      <c r="BN75">
        <v>500.00092592592591</v>
      </c>
      <c r="BO75">
        <v>68.16268888888888</v>
      </c>
      <c r="BP75">
        <v>9.9996477777777787E-2</v>
      </c>
      <c r="BQ75">
        <v>21.08385925925926</v>
      </c>
      <c r="BR75">
        <v>22.023559259259262</v>
      </c>
      <c r="BS75">
        <v>999.90000000000009</v>
      </c>
      <c r="BT75">
        <v>0</v>
      </c>
      <c r="BU75">
        <v>0</v>
      </c>
      <c r="BV75">
        <v>10004.46481481481</v>
      </c>
      <c r="BW75">
        <v>0</v>
      </c>
      <c r="BX75">
        <v>1862.212592592593</v>
      </c>
      <c r="BY75">
        <v>-35.928692592592597</v>
      </c>
      <c r="BZ75">
        <v>940.71266666666645</v>
      </c>
      <c r="CA75">
        <v>975.87037037037055</v>
      </c>
      <c r="CB75">
        <v>1.4527285185185179</v>
      </c>
      <c r="CC75">
        <v>959.33685185185186</v>
      </c>
      <c r="CD75">
        <v>16.942337037037039</v>
      </c>
      <c r="CE75">
        <v>1.2538588888888891</v>
      </c>
      <c r="CF75">
        <v>1.154835925925926</v>
      </c>
      <c r="CG75">
        <v>10.25685925925926</v>
      </c>
      <c r="CH75">
        <v>9.0317248148148135</v>
      </c>
      <c r="CI75">
        <v>1999.964444444445</v>
      </c>
      <c r="CJ75">
        <v>0.97999755555555557</v>
      </c>
      <c r="CK75">
        <v>2.0002444444444451E-2</v>
      </c>
      <c r="CL75">
        <v>0</v>
      </c>
      <c r="CM75">
        <v>2.3301222222222231</v>
      </c>
      <c r="CN75">
        <v>0</v>
      </c>
      <c r="CO75">
        <v>6826.3388888888894</v>
      </c>
      <c r="CP75">
        <v>16749.140740740739</v>
      </c>
      <c r="CQ75">
        <v>37.55511111111111</v>
      </c>
      <c r="CR75">
        <v>39.5</v>
      </c>
      <c r="CS75">
        <v>38.094666666666669</v>
      </c>
      <c r="CT75">
        <v>37.875</v>
      </c>
      <c r="CU75">
        <v>36.436999999999998</v>
      </c>
      <c r="CV75">
        <v>1959.964444444445</v>
      </c>
      <c r="CW75">
        <v>40</v>
      </c>
      <c r="CX75">
        <v>0</v>
      </c>
      <c r="CY75">
        <v>1657645263.5999999</v>
      </c>
      <c r="CZ75">
        <v>0</v>
      </c>
      <c r="DA75">
        <v>0</v>
      </c>
      <c r="DB75" t="s">
        <v>353</v>
      </c>
      <c r="DC75">
        <v>1657463822.5999999</v>
      </c>
      <c r="DD75">
        <v>1657463835.0999999</v>
      </c>
      <c r="DE75">
        <v>0</v>
      </c>
      <c r="DF75">
        <v>-2.657</v>
      </c>
      <c r="DG75">
        <v>-13.192</v>
      </c>
      <c r="DH75">
        <v>-3.9239999999999999</v>
      </c>
      <c r="DI75">
        <v>-0.217</v>
      </c>
      <c r="DJ75">
        <v>376</v>
      </c>
      <c r="DK75">
        <v>3</v>
      </c>
      <c r="DL75">
        <v>0.48</v>
      </c>
      <c r="DM75">
        <v>0.03</v>
      </c>
      <c r="DN75">
        <v>-35.753974999999997</v>
      </c>
      <c r="DO75">
        <v>-2.682182363977446</v>
      </c>
      <c r="DP75">
        <v>0.28433058026705482</v>
      </c>
      <c r="DQ75">
        <v>0</v>
      </c>
      <c r="DR75">
        <v>1.459263</v>
      </c>
      <c r="DS75">
        <v>-0.1034186116322743</v>
      </c>
      <c r="DT75">
        <v>1.386209764068916E-2</v>
      </c>
      <c r="DU75">
        <v>0</v>
      </c>
      <c r="DV75">
        <v>0</v>
      </c>
      <c r="DW75">
        <v>2</v>
      </c>
      <c r="DX75" t="s">
        <v>359</v>
      </c>
      <c r="DY75">
        <v>2.98136</v>
      </c>
      <c r="DZ75">
        <v>2.7156400000000001</v>
      </c>
      <c r="EA75">
        <v>0.12770599999999999</v>
      </c>
      <c r="EB75">
        <v>0.12900900000000001</v>
      </c>
      <c r="EC75">
        <v>6.7635000000000001E-2</v>
      </c>
      <c r="ED75">
        <v>6.2598399999999998E-2</v>
      </c>
      <c r="EE75">
        <v>27535.5</v>
      </c>
      <c r="EF75">
        <v>27620</v>
      </c>
      <c r="EG75">
        <v>29347.7</v>
      </c>
      <c r="EH75">
        <v>29333.599999999999</v>
      </c>
      <c r="EI75">
        <v>36272</v>
      </c>
      <c r="EJ75">
        <v>36542.300000000003</v>
      </c>
      <c r="EK75">
        <v>41345.599999999999</v>
      </c>
      <c r="EL75">
        <v>41773.1</v>
      </c>
      <c r="EM75">
        <v>1.9477199999999999</v>
      </c>
      <c r="EN75">
        <v>2.0790000000000002</v>
      </c>
      <c r="EO75">
        <v>2.3648099999999998E-2</v>
      </c>
      <c r="EP75">
        <v>0</v>
      </c>
      <c r="EQ75">
        <v>21.633500000000002</v>
      </c>
      <c r="ER75">
        <v>999.9</v>
      </c>
      <c r="ES75">
        <v>30.1</v>
      </c>
      <c r="ET75">
        <v>33</v>
      </c>
      <c r="EU75">
        <v>22.310400000000001</v>
      </c>
      <c r="EV75">
        <v>61.619799999999998</v>
      </c>
      <c r="EW75">
        <v>27.836500000000001</v>
      </c>
      <c r="EX75">
        <v>2</v>
      </c>
      <c r="EY75">
        <v>7.6516799999999996E-2</v>
      </c>
      <c r="EZ75">
        <v>6.1223999999999998</v>
      </c>
      <c r="FA75">
        <v>20.284300000000002</v>
      </c>
      <c r="FB75">
        <v>5.22058</v>
      </c>
      <c r="FC75">
        <v>12.0159</v>
      </c>
      <c r="FD75">
        <v>4.9896500000000001</v>
      </c>
      <c r="FE75">
        <v>3.2886000000000002</v>
      </c>
      <c r="FF75">
        <v>9999</v>
      </c>
      <c r="FG75">
        <v>9999</v>
      </c>
      <c r="FH75">
        <v>9999</v>
      </c>
      <c r="FI75">
        <v>149.1</v>
      </c>
      <c r="FJ75">
        <v>1.8672299999999999</v>
      </c>
      <c r="FK75">
        <v>1.8663000000000001</v>
      </c>
      <c r="FL75">
        <v>1.8658399999999999</v>
      </c>
      <c r="FM75">
        <v>1.8656900000000001</v>
      </c>
      <c r="FN75">
        <v>1.8675200000000001</v>
      </c>
      <c r="FO75">
        <v>1.8699600000000001</v>
      </c>
      <c r="FP75">
        <v>1.8686199999999999</v>
      </c>
      <c r="FQ75">
        <v>1.87012</v>
      </c>
      <c r="FR75">
        <v>0</v>
      </c>
      <c r="FS75">
        <v>0</v>
      </c>
      <c r="FT75">
        <v>0</v>
      </c>
      <c r="FU75">
        <v>0</v>
      </c>
      <c r="FV75" t="s">
        <v>355</v>
      </c>
      <c r="FW75" t="s">
        <v>356</v>
      </c>
      <c r="FX75" t="s">
        <v>357</v>
      </c>
      <c r="FY75" t="s">
        <v>357</v>
      </c>
      <c r="FZ75" t="s">
        <v>357</v>
      </c>
      <c r="GA75" t="s">
        <v>357</v>
      </c>
      <c r="GB75">
        <v>0</v>
      </c>
      <c r="GC75">
        <v>100</v>
      </c>
      <c r="GD75">
        <v>100</v>
      </c>
      <c r="GE75">
        <v>-6.8479999999999999</v>
      </c>
      <c r="GF75">
        <v>-8.7499999999999994E-2</v>
      </c>
      <c r="GG75">
        <v>-2.503340474207266</v>
      </c>
      <c r="GH75">
        <v>-4.5370224319852123E-3</v>
      </c>
      <c r="GI75">
        <v>-4.9080629379835182E-8</v>
      </c>
      <c r="GJ75">
        <v>3.9107113039945142E-11</v>
      </c>
      <c r="GK75">
        <v>-0.24027569774738661</v>
      </c>
      <c r="GL75">
        <v>-9.8915185991042508E-3</v>
      </c>
      <c r="GM75">
        <v>1.6388810510473959E-3</v>
      </c>
      <c r="GN75">
        <v>-3.5488373745853083E-5</v>
      </c>
      <c r="GO75">
        <v>4</v>
      </c>
      <c r="GP75">
        <v>2428</v>
      </c>
      <c r="GQ75">
        <v>1</v>
      </c>
      <c r="GR75">
        <v>23</v>
      </c>
      <c r="GS75">
        <v>3024</v>
      </c>
      <c r="GT75">
        <v>3023.8</v>
      </c>
      <c r="GU75">
        <v>2.6013199999999999</v>
      </c>
      <c r="GV75">
        <v>2.2155800000000001</v>
      </c>
      <c r="GW75">
        <v>1.94702</v>
      </c>
      <c r="GX75">
        <v>2.8271500000000001</v>
      </c>
      <c r="GY75">
        <v>2.19482</v>
      </c>
      <c r="GZ75">
        <v>2.3303199999999999</v>
      </c>
      <c r="HA75">
        <v>36.8842</v>
      </c>
      <c r="HB75">
        <v>14.6837</v>
      </c>
      <c r="HC75">
        <v>18</v>
      </c>
      <c r="HD75">
        <v>525.24300000000005</v>
      </c>
      <c r="HE75">
        <v>571.54600000000005</v>
      </c>
      <c r="HF75">
        <v>14.3078</v>
      </c>
      <c r="HG75">
        <v>28.024699999999999</v>
      </c>
      <c r="HH75">
        <v>30.000800000000002</v>
      </c>
      <c r="HI75">
        <v>27.921500000000002</v>
      </c>
      <c r="HJ75">
        <v>27.833600000000001</v>
      </c>
      <c r="HK75">
        <v>52.177399999999999</v>
      </c>
      <c r="HL75">
        <v>19.999300000000002</v>
      </c>
      <c r="HM75">
        <v>27.645499999999998</v>
      </c>
      <c r="HN75">
        <v>14.2988</v>
      </c>
      <c r="HO75">
        <v>1008.42</v>
      </c>
      <c r="HP75">
        <v>17.023800000000001</v>
      </c>
      <c r="HQ75">
        <v>100.37</v>
      </c>
      <c r="HR75">
        <v>100.352</v>
      </c>
    </row>
    <row r="76" spans="1:226" x14ac:dyDescent="0.2">
      <c r="A76">
        <v>401</v>
      </c>
      <c r="B76">
        <v>1657645268.5</v>
      </c>
      <c r="C76">
        <v>5231.4000000953674</v>
      </c>
      <c r="D76" t="s">
        <v>478</v>
      </c>
      <c r="E76" t="s">
        <v>479</v>
      </c>
      <c r="F76">
        <v>5</v>
      </c>
      <c r="G76" t="s">
        <v>1480</v>
      </c>
      <c r="H76" t="s">
        <v>351</v>
      </c>
      <c r="I76">
        <v>1657645260.7142861</v>
      </c>
      <c r="J76">
        <f t="shared" si="34"/>
        <v>2.253683907601322E-3</v>
      </c>
      <c r="K76">
        <f t="shared" si="35"/>
        <v>2.2536839076013222</v>
      </c>
      <c r="L76">
        <f t="shared" si="36"/>
        <v>23.606973715509863</v>
      </c>
      <c r="M76">
        <f t="shared" si="37"/>
        <v>939.05253571428568</v>
      </c>
      <c r="N76">
        <f t="shared" si="38"/>
        <v>560.42569062549137</v>
      </c>
      <c r="O76">
        <f t="shared" si="39"/>
        <v>38.255879013830985</v>
      </c>
      <c r="P76">
        <f t="shared" si="40"/>
        <v>64.10177262541589</v>
      </c>
      <c r="Q76">
        <f t="shared" si="41"/>
        <v>0.1088464226610093</v>
      </c>
      <c r="R76">
        <f t="shared" si="42"/>
        <v>2.837360110303035</v>
      </c>
      <c r="S76">
        <f t="shared" si="43"/>
        <v>0.10657880727945851</v>
      </c>
      <c r="T76">
        <f t="shared" si="44"/>
        <v>6.6811556068687245E-2</v>
      </c>
      <c r="U76">
        <f t="shared" si="45"/>
        <v>321.51248667857141</v>
      </c>
      <c r="V76">
        <f t="shared" si="46"/>
        <v>22.438964193631687</v>
      </c>
      <c r="W76">
        <f t="shared" si="47"/>
        <v>22.023821428571431</v>
      </c>
      <c r="X76">
        <f t="shared" si="48"/>
        <v>2.6573643109515461</v>
      </c>
      <c r="Y76">
        <f t="shared" si="49"/>
        <v>50.034348825685129</v>
      </c>
      <c r="Z76">
        <f t="shared" si="50"/>
        <v>1.2552802863412842</v>
      </c>
      <c r="AA76">
        <f t="shared" si="51"/>
        <v>2.5088370605452672</v>
      </c>
      <c r="AB76">
        <f t="shared" si="52"/>
        <v>1.4020840246102619</v>
      </c>
      <c r="AC76">
        <f t="shared" si="53"/>
        <v>-99.387460325218299</v>
      </c>
      <c r="AD76">
        <f t="shared" si="54"/>
        <v>-143.77057180087459</v>
      </c>
      <c r="AE76">
        <f t="shared" si="55"/>
        <v>-10.350518724085411</v>
      </c>
      <c r="AF76">
        <f t="shared" si="56"/>
        <v>68.003935828393111</v>
      </c>
      <c r="AG76">
        <f t="shared" si="57"/>
        <v>53.039210714973173</v>
      </c>
      <c r="AH76">
        <f t="shared" si="58"/>
        <v>2.2622827202310303</v>
      </c>
      <c r="AI76">
        <f t="shared" si="59"/>
        <v>23.606973715509863</v>
      </c>
      <c r="AJ76">
        <v>1008.583946702232</v>
      </c>
      <c r="AK76">
        <v>980.99778787878802</v>
      </c>
      <c r="AL76">
        <v>3.320095054790015</v>
      </c>
      <c r="AM76">
        <v>64.475935062863428</v>
      </c>
      <c r="AN76">
        <f t="shared" si="60"/>
        <v>2.2536839076013222</v>
      </c>
      <c r="AO76">
        <v>16.93472663262202</v>
      </c>
      <c r="AP76">
        <v>18.377465454545462</v>
      </c>
      <c r="AQ76">
        <v>-8.1765356810870632E-5</v>
      </c>
      <c r="AR76">
        <v>77.596500056560814</v>
      </c>
      <c r="AS76">
        <v>0</v>
      </c>
      <c r="AT76">
        <v>0</v>
      </c>
      <c r="AU76">
        <f t="shared" si="61"/>
        <v>1</v>
      </c>
      <c r="AV76">
        <f t="shared" si="62"/>
        <v>0</v>
      </c>
      <c r="AW76">
        <f t="shared" si="63"/>
        <v>36764.144707022679</v>
      </c>
      <c r="AX76">
        <f t="shared" si="64"/>
        <v>1999.9778571428569</v>
      </c>
      <c r="AY76">
        <f t="shared" si="65"/>
        <v>1681.1814107142857</v>
      </c>
      <c r="AZ76">
        <f t="shared" si="66"/>
        <v>0.8406000120001329</v>
      </c>
      <c r="BA76">
        <f t="shared" si="67"/>
        <v>0.16075802316025642</v>
      </c>
      <c r="BB76">
        <v>3.26</v>
      </c>
      <c r="BC76">
        <v>0.5</v>
      </c>
      <c r="BD76" t="s">
        <v>352</v>
      </c>
      <c r="BE76">
        <v>2</v>
      </c>
      <c r="BF76" t="b">
        <v>1</v>
      </c>
      <c r="BG76">
        <v>1657645260.7142861</v>
      </c>
      <c r="BH76">
        <v>939.05253571428568</v>
      </c>
      <c r="BI76">
        <v>975.01889285714276</v>
      </c>
      <c r="BJ76">
        <v>18.389103571428571</v>
      </c>
      <c r="BK76">
        <v>16.941232142857139</v>
      </c>
      <c r="BL76">
        <v>945.85803571428562</v>
      </c>
      <c r="BM76">
        <v>18.476500000000001</v>
      </c>
      <c r="BN76">
        <v>500.0044285714286</v>
      </c>
      <c r="BO76">
        <v>68.162185714285712</v>
      </c>
      <c r="BP76">
        <v>9.9993649999999976E-2</v>
      </c>
      <c r="BQ76">
        <v>21.08394642857143</v>
      </c>
      <c r="BR76">
        <v>22.023821428571431</v>
      </c>
      <c r="BS76">
        <v>999.9000000000002</v>
      </c>
      <c r="BT76">
        <v>0</v>
      </c>
      <c r="BU76">
        <v>0</v>
      </c>
      <c r="BV76">
        <v>9999.1071428571431</v>
      </c>
      <c r="BW76">
        <v>0</v>
      </c>
      <c r="BX76">
        <v>1861.843214285715</v>
      </c>
      <c r="BY76">
        <v>-35.966500000000003</v>
      </c>
      <c r="BZ76">
        <v>956.64417857142871</v>
      </c>
      <c r="CA76">
        <v>991.82132142857154</v>
      </c>
      <c r="CB76">
        <v>1.447866785714286</v>
      </c>
      <c r="CC76">
        <v>975.01889285714276</v>
      </c>
      <c r="CD76">
        <v>16.941232142857139</v>
      </c>
      <c r="CE76">
        <v>1.2534425</v>
      </c>
      <c r="CF76">
        <v>1.154752142857143</v>
      </c>
      <c r="CG76">
        <v>10.251896428571429</v>
      </c>
      <c r="CH76">
        <v>9.0306507142857146</v>
      </c>
      <c r="CI76">
        <v>1999.9778571428569</v>
      </c>
      <c r="CJ76">
        <v>0.97999764285714286</v>
      </c>
      <c r="CK76">
        <v>2.0002357142857141E-2</v>
      </c>
      <c r="CL76">
        <v>0</v>
      </c>
      <c r="CM76">
        <v>2.3137214285714292</v>
      </c>
      <c r="CN76">
        <v>0</v>
      </c>
      <c r="CO76">
        <v>6828.5957142857142</v>
      </c>
      <c r="CP76">
        <v>16749.260714285709</v>
      </c>
      <c r="CQ76">
        <v>37.546499999999988</v>
      </c>
      <c r="CR76">
        <v>39.5</v>
      </c>
      <c r="CS76">
        <v>38.077749999999988</v>
      </c>
      <c r="CT76">
        <v>37.875</v>
      </c>
      <c r="CU76">
        <v>36.436999999999998</v>
      </c>
      <c r="CV76">
        <v>1959.9775</v>
      </c>
      <c r="CW76">
        <v>40.000357142857141</v>
      </c>
      <c r="CX76">
        <v>0</v>
      </c>
      <c r="CY76">
        <v>1657645268.4000001</v>
      </c>
      <c r="CZ76">
        <v>0</v>
      </c>
      <c r="DA76">
        <v>0</v>
      </c>
      <c r="DB76" t="s">
        <v>353</v>
      </c>
      <c r="DC76">
        <v>1657463822.5999999</v>
      </c>
      <c r="DD76">
        <v>1657463835.0999999</v>
      </c>
      <c r="DE76">
        <v>0</v>
      </c>
      <c r="DF76">
        <v>-2.657</v>
      </c>
      <c r="DG76">
        <v>-13.192</v>
      </c>
      <c r="DH76">
        <v>-3.9239999999999999</v>
      </c>
      <c r="DI76">
        <v>-0.217</v>
      </c>
      <c r="DJ76">
        <v>376</v>
      </c>
      <c r="DK76">
        <v>3</v>
      </c>
      <c r="DL76">
        <v>0.48</v>
      </c>
      <c r="DM76">
        <v>0.03</v>
      </c>
      <c r="DN76">
        <v>-35.923504878048789</v>
      </c>
      <c r="DO76">
        <v>-0.92747247386770637</v>
      </c>
      <c r="DP76">
        <v>0.1350603260899432</v>
      </c>
      <c r="DQ76">
        <v>0</v>
      </c>
      <c r="DR76">
        <v>1.450089756097561</v>
      </c>
      <c r="DS76">
        <v>-5.7077560975609183E-2</v>
      </c>
      <c r="DT76">
        <v>7.4270817851260157E-3</v>
      </c>
      <c r="DU76">
        <v>1</v>
      </c>
      <c r="DV76">
        <v>1</v>
      </c>
      <c r="DW76">
        <v>2</v>
      </c>
      <c r="DX76" t="s">
        <v>358</v>
      </c>
      <c r="DY76">
        <v>2.9812799999999999</v>
      </c>
      <c r="DZ76">
        <v>2.71549</v>
      </c>
      <c r="EA76">
        <v>0.12914400000000001</v>
      </c>
      <c r="EB76">
        <v>0.130412</v>
      </c>
      <c r="EC76">
        <v>6.7614999999999995E-2</v>
      </c>
      <c r="ED76">
        <v>6.2648599999999999E-2</v>
      </c>
      <c r="EE76">
        <v>27489.7</v>
      </c>
      <c r="EF76">
        <v>27575.5</v>
      </c>
      <c r="EG76">
        <v>29347.4</v>
      </c>
      <c r="EH76">
        <v>29333.599999999999</v>
      </c>
      <c r="EI76">
        <v>36272.199999999997</v>
      </c>
      <c r="EJ76">
        <v>36540.5</v>
      </c>
      <c r="EK76">
        <v>41344.9</v>
      </c>
      <c r="EL76">
        <v>41773.300000000003</v>
      </c>
      <c r="EM76">
        <v>1.9477500000000001</v>
      </c>
      <c r="EN76">
        <v>2.0790799999999998</v>
      </c>
      <c r="EO76">
        <v>2.3357599999999999E-2</v>
      </c>
      <c r="EP76">
        <v>0</v>
      </c>
      <c r="EQ76">
        <v>21.6371</v>
      </c>
      <c r="ER76">
        <v>999.9</v>
      </c>
      <c r="ES76">
        <v>30.1</v>
      </c>
      <c r="ET76">
        <v>33</v>
      </c>
      <c r="EU76">
        <v>22.308800000000002</v>
      </c>
      <c r="EV76">
        <v>61.659799999999997</v>
      </c>
      <c r="EW76">
        <v>27.836500000000001</v>
      </c>
      <c r="EX76">
        <v>2</v>
      </c>
      <c r="EY76">
        <v>7.7217999999999995E-2</v>
      </c>
      <c r="EZ76">
        <v>6.1377600000000001</v>
      </c>
      <c r="FA76">
        <v>20.2837</v>
      </c>
      <c r="FB76">
        <v>5.22058</v>
      </c>
      <c r="FC76">
        <v>12.0159</v>
      </c>
      <c r="FD76">
        <v>4.98935</v>
      </c>
      <c r="FE76">
        <v>3.2884799999999998</v>
      </c>
      <c r="FF76">
        <v>9999</v>
      </c>
      <c r="FG76">
        <v>9999</v>
      </c>
      <c r="FH76">
        <v>9999</v>
      </c>
      <c r="FI76">
        <v>149.1</v>
      </c>
      <c r="FJ76">
        <v>1.86724</v>
      </c>
      <c r="FK76">
        <v>1.8663000000000001</v>
      </c>
      <c r="FL76">
        <v>1.8658300000000001</v>
      </c>
      <c r="FM76">
        <v>1.8656900000000001</v>
      </c>
      <c r="FN76">
        <v>1.8675200000000001</v>
      </c>
      <c r="FO76">
        <v>1.87002</v>
      </c>
      <c r="FP76">
        <v>1.86869</v>
      </c>
      <c r="FQ76">
        <v>1.87012</v>
      </c>
      <c r="FR76">
        <v>0</v>
      </c>
      <c r="FS76">
        <v>0</v>
      </c>
      <c r="FT76">
        <v>0</v>
      </c>
      <c r="FU76">
        <v>0</v>
      </c>
      <c r="FV76" t="s">
        <v>355</v>
      </c>
      <c r="FW76" t="s">
        <v>356</v>
      </c>
      <c r="FX76" t="s">
        <v>357</v>
      </c>
      <c r="FY76" t="s">
        <v>357</v>
      </c>
      <c r="FZ76" t="s">
        <v>357</v>
      </c>
      <c r="GA76" t="s">
        <v>357</v>
      </c>
      <c r="GB76">
        <v>0</v>
      </c>
      <c r="GC76">
        <v>100</v>
      </c>
      <c r="GD76">
        <v>100</v>
      </c>
      <c r="GE76">
        <v>-6.9219999999999997</v>
      </c>
      <c r="GF76">
        <v>-8.7499999999999994E-2</v>
      </c>
      <c r="GG76">
        <v>-2.503340474207266</v>
      </c>
      <c r="GH76">
        <v>-4.5370224319852123E-3</v>
      </c>
      <c r="GI76">
        <v>-4.9080629379835182E-8</v>
      </c>
      <c r="GJ76">
        <v>3.9107113039945142E-11</v>
      </c>
      <c r="GK76">
        <v>-0.24027569774738661</v>
      </c>
      <c r="GL76">
        <v>-9.8915185991042508E-3</v>
      </c>
      <c r="GM76">
        <v>1.6388810510473959E-3</v>
      </c>
      <c r="GN76">
        <v>-3.5488373745853083E-5</v>
      </c>
      <c r="GO76">
        <v>4</v>
      </c>
      <c r="GP76">
        <v>2428</v>
      </c>
      <c r="GQ76">
        <v>1</v>
      </c>
      <c r="GR76">
        <v>23</v>
      </c>
      <c r="GS76">
        <v>3024.1</v>
      </c>
      <c r="GT76">
        <v>3023.9</v>
      </c>
      <c r="GU76">
        <v>2.63916</v>
      </c>
      <c r="GV76">
        <v>2.21313</v>
      </c>
      <c r="GW76">
        <v>1.94702</v>
      </c>
      <c r="GX76">
        <v>2.8283700000000001</v>
      </c>
      <c r="GY76">
        <v>2.19482</v>
      </c>
      <c r="GZ76">
        <v>2.3547400000000001</v>
      </c>
      <c r="HA76">
        <v>36.8842</v>
      </c>
      <c r="HB76">
        <v>14.6837</v>
      </c>
      <c r="HC76">
        <v>18</v>
      </c>
      <c r="HD76">
        <v>525.33199999999999</v>
      </c>
      <c r="HE76">
        <v>571.68700000000001</v>
      </c>
      <c r="HF76">
        <v>14.283799999999999</v>
      </c>
      <c r="HG76">
        <v>28.032499999999999</v>
      </c>
      <c r="HH76">
        <v>30.000699999999998</v>
      </c>
      <c r="HI76">
        <v>27.9298</v>
      </c>
      <c r="HJ76">
        <v>27.841899999999999</v>
      </c>
      <c r="HK76">
        <v>52.799300000000002</v>
      </c>
      <c r="HL76">
        <v>19.999300000000002</v>
      </c>
      <c r="HM76">
        <v>27.268899999999999</v>
      </c>
      <c r="HN76">
        <v>14.275399999999999</v>
      </c>
      <c r="HO76">
        <v>1022.04</v>
      </c>
      <c r="HP76">
        <v>17.039000000000001</v>
      </c>
      <c r="HQ76">
        <v>100.36799999999999</v>
      </c>
      <c r="HR76">
        <v>100.35299999999999</v>
      </c>
    </row>
    <row r="77" spans="1:226" x14ac:dyDescent="0.2">
      <c r="A77">
        <v>402</v>
      </c>
      <c r="B77">
        <v>1657645273.5</v>
      </c>
      <c r="C77">
        <v>5236.4000000953674</v>
      </c>
      <c r="D77" t="s">
        <v>480</v>
      </c>
      <c r="E77" t="s">
        <v>481</v>
      </c>
      <c r="F77">
        <v>5</v>
      </c>
      <c r="G77" t="s">
        <v>1480</v>
      </c>
      <c r="H77" t="s">
        <v>351</v>
      </c>
      <c r="I77">
        <v>1657645266</v>
      </c>
      <c r="J77">
        <f t="shared" si="34"/>
        <v>2.2313562029538615E-3</v>
      </c>
      <c r="K77">
        <f t="shared" si="35"/>
        <v>2.2313562029538616</v>
      </c>
      <c r="L77">
        <f t="shared" si="36"/>
        <v>23.850679472429846</v>
      </c>
      <c r="M77">
        <f t="shared" si="37"/>
        <v>956.46774074074074</v>
      </c>
      <c r="N77">
        <f t="shared" si="38"/>
        <v>569.94656153331869</v>
      </c>
      <c r="O77">
        <f t="shared" si="39"/>
        <v>38.905870046821939</v>
      </c>
      <c r="P77">
        <f t="shared" si="40"/>
        <v>65.290699403686531</v>
      </c>
      <c r="Q77">
        <f t="shared" si="41"/>
        <v>0.10768610312498353</v>
      </c>
      <c r="R77">
        <f t="shared" si="42"/>
        <v>2.8373949002819887</v>
      </c>
      <c r="S77">
        <f t="shared" si="43"/>
        <v>0.10546607161741546</v>
      </c>
      <c r="T77">
        <f t="shared" si="44"/>
        <v>6.6111943815490473E-2</v>
      </c>
      <c r="U77">
        <f t="shared" si="45"/>
        <v>321.51602666666668</v>
      </c>
      <c r="V77">
        <f t="shared" si="46"/>
        <v>22.446910092820069</v>
      </c>
      <c r="W77">
        <f t="shared" si="47"/>
        <v>22.025514814814819</v>
      </c>
      <c r="X77">
        <f t="shared" si="48"/>
        <v>2.6576387123477039</v>
      </c>
      <c r="Y77">
        <f t="shared" si="49"/>
        <v>50.00902363432742</v>
      </c>
      <c r="Z77">
        <f t="shared" si="50"/>
        <v>1.254794028126877</v>
      </c>
      <c r="AA77">
        <f t="shared" si="51"/>
        <v>2.5091352258786266</v>
      </c>
      <c r="AB77">
        <f t="shared" si="52"/>
        <v>1.4028446842208269</v>
      </c>
      <c r="AC77">
        <f t="shared" si="53"/>
        <v>-98.402808550265291</v>
      </c>
      <c r="AD77">
        <f t="shared" si="54"/>
        <v>-143.73536696641335</v>
      </c>
      <c r="AE77">
        <f t="shared" si="55"/>
        <v>-10.348048523787897</v>
      </c>
      <c r="AF77">
        <f t="shared" si="56"/>
        <v>69.029802626200137</v>
      </c>
      <c r="AG77">
        <f t="shared" si="57"/>
        <v>53.076373861906156</v>
      </c>
      <c r="AH77">
        <f t="shared" si="58"/>
        <v>2.2535201642557863</v>
      </c>
      <c r="AI77">
        <f t="shared" si="59"/>
        <v>23.850679472429846</v>
      </c>
      <c r="AJ77">
        <v>1025.379800793258</v>
      </c>
      <c r="AK77">
        <v>997.68338181818183</v>
      </c>
      <c r="AL77">
        <v>3.3057398905408588</v>
      </c>
      <c r="AM77">
        <v>64.475935062863428</v>
      </c>
      <c r="AN77">
        <f t="shared" si="60"/>
        <v>2.2313562029538616</v>
      </c>
      <c r="AO77">
        <v>16.944438817158058</v>
      </c>
      <c r="AP77">
        <v>18.37253333333333</v>
      </c>
      <c r="AQ77">
        <v>5.2668692021101992E-6</v>
      </c>
      <c r="AR77">
        <v>77.596500056560814</v>
      </c>
      <c r="AS77">
        <v>0</v>
      </c>
      <c r="AT77">
        <v>0</v>
      </c>
      <c r="AU77">
        <f t="shared" si="61"/>
        <v>1</v>
      </c>
      <c r="AV77">
        <f t="shared" si="62"/>
        <v>0</v>
      </c>
      <c r="AW77">
        <f t="shared" si="63"/>
        <v>36764.524472325502</v>
      </c>
      <c r="AX77">
        <f t="shared" si="64"/>
        <v>1999.9996296296299</v>
      </c>
      <c r="AY77">
        <f t="shared" si="65"/>
        <v>1681.1997333333334</v>
      </c>
      <c r="AZ77">
        <f t="shared" si="66"/>
        <v>0.84060002233333742</v>
      </c>
      <c r="BA77">
        <f t="shared" si="67"/>
        <v>0.1607580431033413</v>
      </c>
      <c r="BB77">
        <v>3.26</v>
      </c>
      <c r="BC77">
        <v>0.5</v>
      </c>
      <c r="BD77" t="s">
        <v>352</v>
      </c>
      <c r="BE77">
        <v>2</v>
      </c>
      <c r="BF77" t="b">
        <v>1</v>
      </c>
      <c r="BG77">
        <v>1657645266</v>
      </c>
      <c r="BH77">
        <v>956.46774074074074</v>
      </c>
      <c r="BI77">
        <v>992.47892592592586</v>
      </c>
      <c r="BJ77">
        <v>18.381944444444439</v>
      </c>
      <c r="BK77">
        <v>16.939655555555561</v>
      </c>
      <c r="BL77">
        <v>963.35229629629634</v>
      </c>
      <c r="BM77">
        <v>18.469437037037039</v>
      </c>
      <c r="BN77">
        <v>499.99922222222227</v>
      </c>
      <c r="BO77">
        <v>68.162307407407397</v>
      </c>
      <c r="BP77">
        <v>0.100004662962963</v>
      </c>
      <c r="BQ77">
        <v>21.085881481481479</v>
      </c>
      <c r="BR77">
        <v>22.025514814814819</v>
      </c>
      <c r="BS77">
        <v>999.90000000000009</v>
      </c>
      <c r="BT77">
        <v>0</v>
      </c>
      <c r="BU77">
        <v>0</v>
      </c>
      <c r="BV77">
        <v>9999.2648148148164</v>
      </c>
      <c r="BW77">
        <v>0</v>
      </c>
      <c r="BX77">
        <v>1861.3848148148149</v>
      </c>
      <c r="BY77">
        <v>-36.011381481481493</v>
      </c>
      <c r="BZ77">
        <v>974.37844444444443</v>
      </c>
      <c r="CA77">
        <v>1009.580592592593</v>
      </c>
      <c r="CB77">
        <v>1.4422825925925931</v>
      </c>
      <c r="CC77">
        <v>992.47892592592586</v>
      </c>
      <c r="CD77">
        <v>16.939655555555561</v>
      </c>
      <c r="CE77">
        <v>1.252955925925926</v>
      </c>
      <c r="CF77">
        <v>1.154646666666667</v>
      </c>
      <c r="CG77">
        <v>10.246092592592589</v>
      </c>
      <c r="CH77">
        <v>9.0292907407407395</v>
      </c>
      <c r="CI77">
        <v>1999.9996296296299</v>
      </c>
      <c r="CJ77">
        <v>0.97999755555555557</v>
      </c>
      <c r="CK77">
        <v>2.0002444444444451E-2</v>
      </c>
      <c r="CL77">
        <v>0</v>
      </c>
      <c r="CM77">
        <v>2.295762962962963</v>
      </c>
      <c r="CN77">
        <v>0</v>
      </c>
      <c r="CO77">
        <v>6831.0262962962961</v>
      </c>
      <c r="CP77">
        <v>16749.444444444442</v>
      </c>
      <c r="CQ77">
        <v>37.53674074074074</v>
      </c>
      <c r="CR77">
        <v>39.5</v>
      </c>
      <c r="CS77">
        <v>38.066666666666663</v>
      </c>
      <c r="CT77">
        <v>37.875</v>
      </c>
      <c r="CU77">
        <v>36.436999999999998</v>
      </c>
      <c r="CV77">
        <v>1959.9981481481479</v>
      </c>
      <c r="CW77">
        <v>40.001481481481477</v>
      </c>
      <c r="CX77">
        <v>0</v>
      </c>
      <c r="CY77">
        <v>1657645273.8</v>
      </c>
      <c r="CZ77">
        <v>0</v>
      </c>
      <c r="DA77">
        <v>0</v>
      </c>
      <c r="DB77" t="s">
        <v>353</v>
      </c>
      <c r="DC77">
        <v>1657463822.5999999</v>
      </c>
      <c r="DD77">
        <v>1657463835.0999999</v>
      </c>
      <c r="DE77">
        <v>0</v>
      </c>
      <c r="DF77">
        <v>-2.657</v>
      </c>
      <c r="DG77">
        <v>-13.192</v>
      </c>
      <c r="DH77">
        <v>-3.9239999999999999</v>
      </c>
      <c r="DI77">
        <v>-0.217</v>
      </c>
      <c r="DJ77">
        <v>376</v>
      </c>
      <c r="DK77">
        <v>3</v>
      </c>
      <c r="DL77">
        <v>0.48</v>
      </c>
      <c r="DM77">
        <v>0.03</v>
      </c>
      <c r="DN77">
        <v>-35.978189999999998</v>
      </c>
      <c r="DO77">
        <v>-0.41723977485923419</v>
      </c>
      <c r="DP77">
        <v>9.7911523325908939E-2</v>
      </c>
      <c r="DQ77">
        <v>0</v>
      </c>
      <c r="DR77">
        <v>1.4452434999999999</v>
      </c>
      <c r="DS77">
        <v>-7.1322326454037632E-2</v>
      </c>
      <c r="DT77">
        <v>9.4775805324987823E-3</v>
      </c>
      <c r="DU77">
        <v>1</v>
      </c>
      <c r="DV77">
        <v>1</v>
      </c>
      <c r="DW77">
        <v>2</v>
      </c>
      <c r="DX77" t="s">
        <v>358</v>
      </c>
      <c r="DY77">
        <v>2.9813700000000001</v>
      </c>
      <c r="DZ77">
        <v>2.7156600000000002</v>
      </c>
      <c r="EA77">
        <v>0.13056200000000001</v>
      </c>
      <c r="EB77">
        <v>0.13178699999999999</v>
      </c>
      <c r="EC77">
        <v>6.7597299999999999E-2</v>
      </c>
      <c r="ED77">
        <v>6.2632599999999997E-2</v>
      </c>
      <c r="EE77">
        <v>27444</v>
      </c>
      <c r="EF77">
        <v>27531.7</v>
      </c>
      <c r="EG77">
        <v>29346.400000000001</v>
      </c>
      <c r="EH77">
        <v>29333.5</v>
      </c>
      <c r="EI77">
        <v>36272</v>
      </c>
      <c r="EJ77">
        <v>36540.9</v>
      </c>
      <c r="EK77">
        <v>41343.9</v>
      </c>
      <c r="EL77">
        <v>41773</v>
      </c>
      <c r="EM77">
        <v>1.9475499999999999</v>
      </c>
      <c r="EN77">
        <v>2.0789499999999999</v>
      </c>
      <c r="EO77">
        <v>2.4329900000000002E-2</v>
      </c>
      <c r="EP77">
        <v>0</v>
      </c>
      <c r="EQ77">
        <v>21.6416</v>
      </c>
      <c r="ER77">
        <v>999.9</v>
      </c>
      <c r="ES77">
        <v>30</v>
      </c>
      <c r="ET77">
        <v>33</v>
      </c>
      <c r="EU77">
        <v>22.2348</v>
      </c>
      <c r="EV77">
        <v>61.729799999999997</v>
      </c>
      <c r="EW77">
        <v>27.796500000000002</v>
      </c>
      <c r="EX77">
        <v>2</v>
      </c>
      <c r="EY77">
        <v>7.7870900000000007E-2</v>
      </c>
      <c r="EZ77">
        <v>6.1642999999999999</v>
      </c>
      <c r="FA77">
        <v>20.283100000000001</v>
      </c>
      <c r="FB77">
        <v>5.2204300000000003</v>
      </c>
      <c r="FC77">
        <v>12.0159</v>
      </c>
      <c r="FD77">
        <v>4.9896500000000001</v>
      </c>
      <c r="FE77">
        <v>3.2886000000000002</v>
      </c>
      <c r="FF77">
        <v>9999</v>
      </c>
      <c r="FG77">
        <v>9999</v>
      </c>
      <c r="FH77">
        <v>9999</v>
      </c>
      <c r="FI77">
        <v>149.1</v>
      </c>
      <c r="FJ77">
        <v>1.8672299999999999</v>
      </c>
      <c r="FK77">
        <v>1.8663000000000001</v>
      </c>
      <c r="FL77">
        <v>1.8658300000000001</v>
      </c>
      <c r="FM77">
        <v>1.8656900000000001</v>
      </c>
      <c r="FN77">
        <v>1.8675200000000001</v>
      </c>
      <c r="FO77">
        <v>1.86998</v>
      </c>
      <c r="FP77">
        <v>1.8686199999999999</v>
      </c>
      <c r="FQ77">
        <v>1.87012</v>
      </c>
      <c r="FR77">
        <v>0</v>
      </c>
      <c r="FS77">
        <v>0</v>
      </c>
      <c r="FT77">
        <v>0</v>
      </c>
      <c r="FU77">
        <v>0</v>
      </c>
      <c r="FV77" t="s">
        <v>355</v>
      </c>
      <c r="FW77" t="s">
        <v>356</v>
      </c>
      <c r="FX77" t="s">
        <v>357</v>
      </c>
      <c r="FY77" t="s">
        <v>357</v>
      </c>
      <c r="FZ77" t="s">
        <v>357</v>
      </c>
      <c r="GA77" t="s">
        <v>357</v>
      </c>
      <c r="GB77">
        <v>0</v>
      </c>
      <c r="GC77">
        <v>100</v>
      </c>
      <c r="GD77">
        <v>100</v>
      </c>
      <c r="GE77">
        <v>-6.9960000000000004</v>
      </c>
      <c r="GF77">
        <v>-8.7599999999999997E-2</v>
      </c>
      <c r="GG77">
        <v>-2.503340474207266</v>
      </c>
      <c r="GH77">
        <v>-4.5370224319852123E-3</v>
      </c>
      <c r="GI77">
        <v>-4.9080629379835182E-8</v>
      </c>
      <c r="GJ77">
        <v>3.9107113039945142E-11</v>
      </c>
      <c r="GK77">
        <v>-0.24027569774738661</v>
      </c>
      <c r="GL77">
        <v>-9.8915185991042508E-3</v>
      </c>
      <c r="GM77">
        <v>1.6388810510473959E-3</v>
      </c>
      <c r="GN77">
        <v>-3.5488373745853083E-5</v>
      </c>
      <c r="GO77">
        <v>4</v>
      </c>
      <c r="GP77">
        <v>2428</v>
      </c>
      <c r="GQ77">
        <v>1</v>
      </c>
      <c r="GR77">
        <v>23</v>
      </c>
      <c r="GS77">
        <v>3024.2</v>
      </c>
      <c r="GT77">
        <v>3024</v>
      </c>
      <c r="GU77">
        <v>2.6696800000000001</v>
      </c>
      <c r="GV77">
        <v>2.21191</v>
      </c>
      <c r="GW77">
        <v>1.94702</v>
      </c>
      <c r="GX77">
        <v>2.8283700000000001</v>
      </c>
      <c r="GY77">
        <v>2.19482</v>
      </c>
      <c r="GZ77">
        <v>2.3645</v>
      </c>
      <c r="HA77">
        <v>36.8842</v>
      </c>
      <c r="HB77">
        <v>14.6837</v>
      </c>
      <c r="HC77">
        <v>18</v>
      </c>
      <c r="HD77">
        <v>525.26800000000003</v>
      </c>
      <c r="HE77">
        <v>571.66899999999998</v>
      </c>
      <c r="HF77">
        <v>14.263400000000001</v>
      </c>
      <c r="HG77">
        <v>28.041</v>
      </c>
      <c r="HH77">
        <v>30.000800000000002</v>
      </c>
      <c r="HI77">
        <v>27.9375</v>
      </c>
      <c r="HJ77">
        <v>27.849499999999999</v>
      </c>
      <c r="HK77">
        <v>53.424599999999998</v>
      </c>
      <c r="HL77">
        <v>19.6935</v>
      </c>
      <c r="HM77">
        <v>27.268899999999999</v>
      </c>
      <c r="HN77">
        <v>14.2514</v>
      </c>
      <c r="HO77">
        <v>1042.23</v>
      </c>
      <c r="HP77">
        <v>17.058499999999999</v>
      </c>
      <c r="HQ77">
        <v>100.36499999999999</v>
      </c>
      <c r="HR77">
        <v>100.352</v>
      </c>
    </row>
    <row r="78" spans="1:226" x14ac:dyDescent="0.2">
      <c r="A78">
        <v>403</v>
      </c>
      <c r="B78">
        <v>1657645278.5</v>
      </c>
      <c r="C78">
        <v>5241.4000000953674</v>
      </c>
      <c r="D78" t="s">
        <v>482</v>
      </c>
      <c r="E78" t="s">
        <v>483</v>
      </c>
      <c r="F78">
        <v>5</v>
      </c>
      <c r="G78" t="s">
        <v>1480</v>
      </c>
      <c r="H78" t="s">
        <v>351</v>
      </c>
      <c r="I78">
        <v>1657645270.7142861</v>
      </c>
      <c r="J78">
        <f t="shared" si="34"/>
        <v>2.1923151981760361E-3</v>
      </c>
      <c r="K78">
        <f t="shared" si="35"/>
        <v>2.1923151981760363</v>
      </c>
      <c r="L78">
        <f t="shared" si="36"/>
        <v>23.619816085893326</v>
      </c>
      <c r="M78">
        <f t="shared" si="37"/>
        <v>971.88339285714289</v>
      </c>
      <c r="N78">
        <f t="shared" si="38"/>
        <v>581.5724318542874</v>
      </c>
      <c r="O78">
        <f t="shared" si="39"/>
        <v>39.699370291113731</v>
      </c>
      <c r="P78">
        <f t="shared" si="40"/>
        <v>66.34282606863087</v>
      </c>
      <c r="Q78">
        <f t="shared" si="41"/>
        <v>0.10564081711119797</v>
      </c>
      <c r="R78">
        <f t="shared" si="42"/>
        <v>2.8375705597998229</v>
      </c>
      <c r="S78">
        <f t="shared" si="43"/>
        <v>0.10350354256906664</v>
      </c>
      <c r="T78">
        <f t="shared" si="44"/>
        <v>6.4878138261695001E-2</v>
      </c>
      <c r="U78">
        <f t="shared" si="45"/>
        <v>321.51918139285704</v>
      </c>
      <c r="V78">
        <f t="shared" si="46"/>
        <v>22.456176013361098</v>
      </c>
      <c r="W78">
        <f t="shared" si="47"/>
        <v>22.032653571428568</v>
      </c>
      <c r="X78">
        <f t="shared" si="48"/>
        <v>2.6587957705997973</v>
      </c>
      <c r="Y78">
        <f t="shared" si="49"/>
        <v>49.995894109579666</v>
      </c>
      <c r="Z78">
        <f t="shared" si="50"/>
        <v>1.2543738462423273</v>
      </c>
      <c r="AA78">
        <f t="shared" si="51"/>
        <v>2.508953722265721</v>
      </c>
      <c r="AB78">
        <f t="shared" si="52"/>
        <v>1.40442192435747</v>
      </c>
      <c r="AC78">
        <f t="shared" si="53"/>
        <v>-96.681100239563193</v>
      </c>
      <c r="AD78">
        <f t="shared" si="54"/>
        <v>-145.01654165569062</v>
      </c>
      <c r="AE78">
        <f t="shared" si="55"/>
        <v>-10.439956164529884</v>
      </c>
      <c r="AF78">
        <f t="shared" si="56"/>
        <v>69.381583333073365</v>
      </c>
      <c r="AG78">
        <f t="shared" si="57"/>
        <v>53.158784152751302</v>
      </c>
      <c r="AH78">
        <f t="shared" si="58"/>
        <v>2.223010964021559</v>
      </c>
      <c r="AI78">
        <f t="shared" si="59"/>
        <v>23.619816085893326</v>
      </c>
      <c r="AJ78">
        <v>1042.18581268039</v>
      </c>
      <c r="AK78">
        <v>1014.404545454545</v>
      </c>
      <c r="AL78">
        <v>3.3719621260157608</v>
      </c>
      <c r="AM78">
        <v>64.475935062863428</v>
      </c>
      <c r="AN78">
        <f t="shared" si="60"/>
        <v>2.1923151981760363</v>
      </c>
      <c r="AO78">
        <v>16.970275049797941</v>
      </c>
      <c r="AP78">
        <v>18.373432121212119</v>
      </c>
      <c r="AQ78">
        <v>-8.9430514673952249E-6</v>
      </c>
      <c r="AR78">
        <v>77.596500056560814</v>
      </c>
      <c r="AS78">
        <v>0</v>
      </c>
      <c r="AT78">
        <v>0</v>
      </c>
      <c r="AU78">
        <f t="shared" si="61"/>
        <v>1</v>
      </c>
      <c r="AV78">
        <f t="shared" si="62"/>
        <v>0</v>
      </c>
      <c r="AW78">
        <f t="shared" si="63"/>
        <v>36767.793230962125</v>
      </c>
      <c r="AX78">
        <f t="shared" si="64"/>
        <v>2000.0192857142849</v>
      </c>
      <c r="AY78">
        <f t="shared" si="65"/>
        <v>1681.2162535714278</v>
      </c>
      <c r="AZ78">
        <f t="shared" si="66"/>
        <v>0.84060002099979747</v>
      </c>
      <c r="BA78">
        <f t="shared" si="67"/>
        <v>0.16075804052960918</v>
      </c>
      <c r="BB78">
        <v>3.26</v>
      </c>
      <c r="BC78">
        <v>0.5</v>
      </c>
      <c r="BD78" t="s">
        <v>352</v>
      </c>
      <c r="BE78">
        <v>2</v>
      </c>
      <c r="BF78" t="b">
        <v>1</v>
      </c>
      <c r="BG78">
        <v>1657645270.7142861</v>
      </c>
      <c r="BH78">
        <v>971.88339285714289</v>
      </c>
      <c r="BI78">
        <v>1007.951357142857</v>
      </c>
      <c r="BJ78">
        <v>18.375839285714289</v>
      </c>
      <c r="BK78">
        <v>16.95307857142857</v>
      </c>
      <c r="BL78">
        <v>978.8377857142857</v>
      </c>
      <c r="BM78">
        <v>18.463403571428572</v>
      </c>
      <c r="BN78">
        <v>500.00296428571431</v>
      </c>
      <c r="BO78">
        <v>68.162132142857146</v>
      </c>
      <c r="BP78">
        <v>9.9993289285714285E-2</v>
      </c>
      <c r="BQ78">
        <v>21.08470357142857</v>
      </c>
      <c r="BR78">
        <v>22.032653571428568</v>
      </c>
      <c r="BS78">
        <v>999.9000000000002</v>
      </c>
      <c r="BT78">
        <v>0</v>
      </c>
      <c r="BU78">
        <v>0</v>
      </c>
      <c r="BV78">
        <v>10000.17678571429</v>
      </c>
      <c r="BW78">
        <v>0</v>
      </c>
      <c r="BX78">
        <v>1860.8332142857139</v>
      </c>
      <c r="BY78">
        <v>-36.068685714285706</v>
      </c>
      <c r="BZ78">
        <v>990.07692857142865</v>
      </c>
      <c r="CA78">
        <v>1025.33375</v>
      </c>
      <c r="CB78">
        <v>1.4227528571428569</v>
      </c>
      <c r="CC78">
        <v>1007.951357142857</v>
      </c>
      <c r="CD78">
        <v>16.95307857142857</v>
      </c>
      <c r="CE78">
        <v>1.2525360714285709</v>
      </c>
      <c r="CF78">
        <v>1.1555575</v>
      </c>
      <c r="CG78">
        <v>10.241075</v>
      </c>
      <c r="CH78">
        <v>9.0409778571428578</v>
      </c>
      <c r="CI78">
        <v>2000.0192857142849</v>
      </c>
      <c r="CJ78">
        <v>0.97999764285714286</v>
      </c>
      <c r="CK78">
        <v>2.0002357142857141E-2</v>
      </c>
      <c r="CL78">
        <v>0</v>
      </c>
      <c r="CM78">
        <v>2.3844821428571432</v>
      </c>
      <c r="CN78">
        <v>0</v>
      </c>
      <c r="CO78">
        <v>6832.6432142857138</v>
      </c>
      <c r="CP78">
        <v>16749.61428571428</v>
      </c>
      <c r="CQ78">
        <v>37.537642857142863</v>
      </c>
      <c r="CR78">
        <v>39.5</v>
      </c>
      <c r="CS78">
        <v>38.066499999999998</v>
      </c>
      <c r="CT78">
        <v>37.875</v>
      </c>
      <c r="CU78">
        <v>36.436999999999998</v>
      </c>
      <c r="CV78">
        <v>1960.0174999999999</v>
      </c>
      <c r="CW78">
        <v>40.00178571428571</v>
      </c>
      <c r="CX78">
        <v>0</v>
      </c>
      <c r="CY78">
        <v>1657645278.5999999</v>
      </c>
      <c r="CZ78">
        <v>0</v>
      </c>
      <c r="DA78">
        <v>0</v>
      </c>
      <c r="DB78" t="s">
        <v>353</v>
      </c>
      <c r="DC78">
        <v>1657463822.5999999</v>
      </c>
      <c r="DD78">
        <v>1657463835.0999999</v>
      </c>
      <c r="DE78">
        <v>0</v>
      </c>
      <c r="DF78">
        <v>-2.657</v>
      </c>
      <c r="DG78">
        <v>-13.192</v>
      </c>
      <c r="DH78">
        <v>-3.9239999999999999</v>
      </c>
      <c r="DI78">
        <v>-0.217</v>
      </c>
      <c r="DJ78">
        <v>376</v>
      </c>
      <c r="DK78">
        <v>3</v>
      </c>
      <c r="DL78">
        <v>0.48</v>
      </c>
      <c r="DM78">
        <v>0.03</v>
      </c>
      <c r="DN78">
        <v>-36.054542499999997</v>
      </c>
      <c r="DO78">
        <v>-0.63227504690419745</v>
      </c>
      <c r="DP78">
        <v>0.1159516125103483</v>
      </c>
      <c r="DQ78">
        <v>0</v>
      </c>
      <c r="DR78">
        <v>1.43175925</v>
      </c>
      <c r="DS78">
        <v>-0.20362390243902501</v>
      </c>
      <c r="DT78">
        <v>2.311266388665531E-2</v>
      </c>
      <c r="DU78">
        <v>0</v>
      </c>
      <c r="DV78">
        <v>0</v>
      </c>
      <c r="DW78">
        <v>2</v>
      </c>
      <c r="DX78" t="s">
        <v>359</v>
      </c>
      <c r="DY78">
        <v>2.9813399999999999</v>
      </c>
      <c r="DZ78">
        <v>2.71576</v>
      </c>
      <c r="EA78">
        <v>0.13198399999999999</v>
      </c>
      <c r="EB78">
        <v>0.133191</v>
      </c>
      <c r="EC78">
        <v>6.7602400000000007E-2</v>
      </c>
      <c r="ED78">
        <v>6.2747399999999995E-2</v>
      </c>
      <c r="EE78">
        <v>27399.200000000001</v>
      </c>
      <c r="EF78">
        <v>27486.6</v>
      </c>
      <c r="EG78">
        <v>29346.6</v>
      </c>
      <c r="EH78">
        <v>29332.9</v>
      </c>
      <c r="EI78">
        <v>36271.699999999997</v>
      </c>
      <c r="EJ78">
        <v>36535.599999999999</v>
      </c>
      <c r="EK78">
        <v>41343.699999999997</v>
      </c>
      <c r="EL78">
        <v>41772</v>
      </c>
      <c r="EM78">
        <v>1.9474499999999999</v>
      </c>
      <c r="EN78">
        <v>2.0788000000000002</v>
      </c>
      <c r="EO78">
        <v>2.3014799999999998E-2</v>
      </c>
      <c r="EP78">
        <v>0</v>
      </c>
      <c r="EQ78">
        <v>21.645399999999999</v>
      </c>
      <c r="ER78">
        <v>999.9</v>
      </c>
      <c r="ES78">
        <v>30</v>
      </c>
      <c r="ET78">
        <v>33</v>
      </c>
      <c r="EU78">
        <v>22.238700000000001</v>
      </c>
      <c r="EV78">
        <v>61.649799999999999</v>
      </c>
      <c r="EW78">
        <v>27.8446</v>
      </c>
      <c r="EX78">
        <v>2</v>
      </c>
      <c r="EY78">
        <v>7.8943100000000002E-2</v>
      </c>
      <c r="EZ78">
        <v>6.2637099999999997</v>
      </c>
      <c r="FA78">
        <v>20.279299999999999</v>
      </c>
      <c r="FB78">
        <v>5.2204300000000003</v>
      </c>
      <c r="FC78">
        <v>12.0159</v>
      </c>
      <c r="FD78">
        <v>4.9894999999999996</v>
      </c>
      <c r="FE78">
        <v>3.2886500000000001</v>
      </c>
      <c r="FF78">
        <v>9999</v>
      </c>
      <c r="FG78">
        <v>9999</v>
      </c>
      <c r="FH78">
        <v>9999</v>
      </c>
      <c r="FI78">
        <v>149.1</v>
      </c>
      <c r="FJ78">
        <v>1.86724</v>
      </c>
      <c r="FK78">
        <v>1.8663000000000001</v>
      </c>
      <c r="FL78">
        <v>1.86582</v>
      </c>
      <c r="FM78">
        <v>1.8656900000000001</v>
      </c>
      <c r="FN78">
        <v>1.8675200000000001</v>
      </c>
      <c r="FO78">
        <v>1.86999</v>
      </c>
      <c r="FP78">
        <v>1.86863</v>
      </c>
      <c r="FQ78">
        <v>1.87012</v>
      </c>
      <c r="FR78">
        <v>0</v>
      </c>
      <c r="FS78">
        <v>0</v>
      </c>
      <c r="FT78">
        <v>0</v>
      </c>
      <c r="FU78">
        <v>0</v>
      </c>
      <c r="FV78" t="s">
        <v>355</v>
      </c>
      <c r="FW78" t="s">
        <v>356</v>
      </c>
      <c r="FX78" t="s">
        <v>357</v>
      </c>
      <c r="FY78" t="s">
        <v>357</v>
      </c>
      <c r="FZ78" t="s">
        <v>357</v>
      </c>
      <c r="GA78" t="s">
        <v>357</v>
      </c>
      <c r="GB78">
        <v>0</v>
      </c>
      <c r="GC78">
        <v>100</v>
      </c>
      <c r="GD78">
        <v>100</v>
      </c>
      <c r="GE78">
        <v>-7.0670000000000002</v>
      </c>
      <c r="GF78">
        <v>-8.7599999999999997E-2</v>
      </c>
      <c r="GG78">
        <v>-2.503340474207266</v>
      </c>
      <c r="GH78">
        <v>-4.5370224319852123E-3</v>
      </c>
      <c r="GI78">
        <v>-4.9080629379835182E-8</v>
      </c>
      <c r="GJ78">
        <v>3.9107113039945142E-11</v>
      </c>
      <c r="GK78">
        <v>-0.24027569774738661</v>
      </c>
      <c r="GL78">
        <v>-9.8915185991042508E-3</v>
      </c>
      <c r="GM78">
        <v>1.6388810510473959E-3</v>
      </c>
      <c r="GN78">
        <v>-3.5488373745853083E-5</v>
      </c>
      <c r="GO78">
        <v>4</v>
      </c>
      <c r="GP78">
        <v>2428</v>
      </c>
      <c r="GQ78">
        <v>1</v>
      </c>
      <c r="GR78">
        <v>23</v>
      </c>
      <c r="GS78">
        <v>3024.3</v>
      </c>
      <c r="GT78">
        <v>3024.1</v>
      </c>
      <c r="GU78">
        <v>2.7038600000000002</v>
      </c>
      <c r="GV78">
        <v>2.20947</v>
      </c>
      <c r="GW78">
        <v>1.94702</v>
      </c>
      <c r="GX78">
        <v>2.8283700000000001</v>
      </c>
      <c r="GY78">
        <v>2.19482</v>
      </c>
      <c r="GZ78">
        <v>2.34863</v>
      </c>
      <c r="HA78">
        <v>36.908000000000001</v>
      </c>
      <c r="HB78">
        <v>14.6837</v>
      </c>
      <c r="HC78">
        <v>18</v>
      </c>
      <c r="HD78">
        <v>525.274</v>
      </c>
      <c r="HE78">
        <v>571.63800000000003</v>
      </c>
      <c r="HF78">
        <v>14.234500000000001</v>
      </c>
      <c r="HG78">
        <v>28.049299999999999</v>
      </c>
      <c r="HH78">
        <v>30.001000000000001</v>
      </c>
      <c r="HI78">
        <v>27.945699999999999</v>
      </c>
      <c r="HJ78">
        <v>27.857700000000001</v>
      </c>
      <c r="HK78">
        <v>54.118499999999997</v>
      </c>
      <c r="HL78">
        <v>19.6935</v>
      </c>
      <c r="HM78">
        <v>27.268899999999999</v>
      </c>
      <c r="HN78">
        <v>14.2117</v>
      </c>
      <c r="HO78">
        <v>1055.6099999999999</v>
      </c>
      <c r="HP78">
        <v>17.072399999999998</v>
      </c>
      <c r="HQ78">
        <v>100.36499999999999</v>
      </c>
      <c r="HR78">
        <v>100.35</v>
      </c>
    </row>
    <row r="79" spans="1:226" x14ac:dyDescent="0.2">
      <c r="A79">
        <v>404</v>
      </c>
      <c r="B79">
        <v>1657645283.5</v>
      </c>
      <c r="C79">
        <v>5246.4000000953674</v>
      </c>
      <c r="D79" t="s">
        <v>484</v>
      </c>
      <c r="E79" t="s">
        <v>485</v>
      </c>
      <c r="F79">
        <v>5</v>
      </c>
      <c r="G79" t="s">
        <v>1480</v>
      </c>
      <c r="H79" t="s">
        <v>351</v>
      </c>
      <c r="I79">
        <v>1657645276</v>
      </c>
      <c r="J79">
        <f t="shared" si="34"/>
        <v>2.1612266761097372E-3</v>
      </c>
      <c r="K79">
        <f t="shared" si="35"/>
        <v>2.1612266761097372</v>
      </c>
      <c r="L79">
        <f t="shared" si="36"/>
        <v>23.834308376479559</v>
      </c>
      <c r="M79">
        <f t="shared" si="37"/>
        <v>989.24403703703706</v>
      </c>
      <c r="N79">
        <f t="shared" si="38"/>
        <v>589.91301684356119</v>
      </c>
      <c r="O79">
        <f t="shared" si="39"/>
        <v>40.268311386169501</v>
      </c>
      <c r="P79">
        <f t="shared" si="40"/>
        <v>67.527221442687164</v>
      </c>
      <c r="Q79">
        <f t="shared" si="41"/>
        <v>0.10411686536733765</v>
      </c>
      <c r="R79">
        <f t="shared" si="42"/>
        <v>2.8392636588632687</v>
      </c>
      <c r="S79">
        <f t="shared" si="43"/>
        <v>0.102041368364994</v>
      </c>
      <c r="T79">
        <f t="shared" si="44"/>
        <v>6.3958884384718903E-2</v>
      </c>
      <c r="U79">
        <f t="shared" si="45"/>
        <v>321.51756355555551</v>
      </c>
      <c r="V79">
        <f t="shared" si="46"/>
        <v>22.459184148105539</v>
      </c>
      <c r="W79">
        <f t="shared" si="47"/>
        <v>22.031099999999999</v>
      </c>
      <c r="X79">
        <f t="shared" si="48"/>
        <v>2.6585439283457806</v>
      </c>
      <c r="Y79">
        <f t="shared" si="49"/>
        <v>50.00338617082101</v>
      </c>
      <c r="Z79">
        <f t="shared" si="50"/>
        <v>1.2542088803660338</v>
      </c>
      <c r="AA79">
        <f t="shared" si="51"/>
        <v>2.5082478936154833</v>
      </c>
      <c r="AB79">
        <f t="shared" si="52"/>
        <v>1.4043350479797467</v>
      </c>
      <c r="AC79">
        <f t="shared" si="53"/>
        <v>-95.310096416439407</v>
      </c>
      <c r="AD79">
        <f t="shared" si="54"/>
        <v>-145.56653207612726</v>
      </c>
      <c r="AE79">
        <f t="shared" si="55"/>
        <v>-10.472974643562738</v>
      </c>
      <c r="AF79">
        <f t="shared" si="56"/>
        <v>70.167960419426095</v>
      </c>
      <c r="AG79">
        <f t="shared" si="57"/>
        <v>53.310394845974841</v>
      </c>
      <c r="AH79">
        <f t="shared" si="58"/>
        <v>2.1929851807232978</v>
      </c>
      <c r="AI79">
        <f t="shared" si="59"/>
        <v>23.834308376479559</v>
      </c>
      <c r="AJ79">
        <v>1059.137939109235</v>
      </c>
      <c r="AK79">
        <v>1031.2664242424239</v>
      </c>
      <c r="AL79">
        <v>3.357467517962863</v>
      </c>
      <c r="AM79">
        <v>64.475935062863428</v>
      </c>
      <c r="AN79">
        <f t="shared" si="60"/>
        <v>2.1612266761097372</v>
      </c>
      <c r="AO79">
        <v>16.992229888286179</v>
      </c>
      <c r="AP79">
        <v>18.37534121212121</v>
      </c>
      <c r="AQ79">
        <v>2.1690197883167159E-5</v>
      </c>
      <c r="AR79">
        <v>77.596500056560814</v>
      </c>
      <c r="AS79">
        <v>0</v>
      </c>
      <c r="AT79">
        <v>0</v>
      </c>
      <c r="AU79">
        <f t="shared" si="61"/>
        <v>1</v>
      </c>
      <c r="AV79">
        <f t="shared" si="62"/>
        <v>0</v>
      </c>
      <c r="AW79">
        <f t="shared" si="63"/>
        <v>36798.474832690095</v>
      </c>
      <c r="AX79">
        <f t="shared" si="64"/>
        <v>2000.0092592592589</v>
      </c>
      <c r="AY79">
        <f t="shared" si="65"/>
        <v>1681.2078222222217</v>
      </c>
      <c r="AZ79">
        <f t="shared" si="66"/>
        <v>0.84060001944435436</v>
      </c>
      <c r="BA79">
        <f t="shared" si="67"/>
        <v>0.16075803752760404</v>
      </c>
      <c r="BB79">
        <v>3.26</v>
      </c>
      <c r="BC79">
        <v>0.5</v>
      </c>
      <c r="BD79" t="s">
        <v>352</v>
      </c>
      <c r="BE79">
        <v>2</v>
      </c>
      <c r="BF79" t="b">
        <v>1</v>
      </c>
      <c r="BG79">
        <v>1657645276</v>
      </c>
      <c r="BH79">
        <v>989.24403703703706</v>
      </c>
      <c r="BI79">
        <v>1025.416296296296</v>
      </c>
      <c r="BJ79">
        <v>18.373607407407409</v>
      </c>
      <c r="BK79">
        <v>16.970074074074081</v>
      </c>
      <c r="BL79">
        <v>996.27659259259258</v>
      </c>
      <c r="BM79">
        <v>18.46121481481482</v>
      </c>
      <c r="BN79">
        <v>500.00781481481482</v>
      </c>
      <c r="BO79">
        <v>68.161437037037032</v>
      </c>
      <c r="BP79">
        <v>0.1000019148148148</v>
      </c>
      <c r="BQ79">
        <v>21.080122222222229</v>
      </c>
      <c r="BR79">
        <v>22.031099999999999</v>
      </c>
      <c r="BS79">
        <v>999.90000000000009</v>
      </c>
      <c r="BT79">
        <v>0</v>
      </c>
      <c r="BU79">
        <v>0</v>
      </c>
      <c r="BV79">
        <v>10008.822222222219</v>
      </c>
      <c r="BW79">
        <v>0</v>
      </c>
      <c r="BX79">
        <v>1860.3470370370369</v>
      </c>
      <c r="BY79">
        <v>-36.173481481481481</v>
      </c>
      <c r="BZ79">
        <v>1007.759925925926</v>
      </c>
      <c r="CA79">
        <v>1043.1185185185191</v>
      </c>
      <c r="CB79">
        <v>1.403530370370371</v>
      </c>
      <c r="CC79">
        <v>1025.416296296296</v>
      </c>
      <c r="CD79">
        <v>16.970074074074081</v>
      </c>
      <c r="CE79">
        <v>1.252371481481481</v>
      </c>
      <c r="CF79">
        <v>1.156703703703704</v>
      </c>
      <c r="CG79">
        <v>10.2391037037037</v>
      </c>
      <c r="CH79">
        <v>9.0556725925925914</v>
      </c>
      <c r="CI79">
        <v>2000.0092592592589</v>
      </c>
      <c r="CJ79">
        <v>0.97999755555555557</v>
      </c>
      <c r="CK79">
        <v>2.0002444444444451E-2</v>
      </c>
      <c r="CL79">
        <v>0</v>
      </c>
      <c r="CM79">
        <v>2.414566666666667</v>
      </c>
      <c r="CN79">
        <v>0</v>
      </c>
      <c r="CO79">
        <v>6833.7148148148153</v>
      </c>
      <c r="CP79">
        <v>16749.53703703704</v>
      </c>
      <c r="CQ79">
        <v>37.529851851851852</v>
      </c>
      <c r="CR79">
        <v>39.5</v>
      </c>
      <c r="CS79">
        <v>38.064333333333337</v>
      </c>
      <c r="CT79">
        <v>37.875</v>
      </c>
      <c r="CU79">
        <v>36.436999999999998</v>
      </c>
      <c r="CV79">
        <v>1960.0077777777781</v>
      </c>
      <c r="CW79">
        <v>40.001481481481477</v>
      </c>
      <c r="CX79">
        <v>0</v>
      </c>
      <c r="CY79">
        <v>1657645283.4000001</v>
      </c>
      <c r="CZ79">
        <v>0</v>
      </c>
      <c r="DA79">
        <v>0</v>
      </c>
      <c r="DB79" t="s">
        <v>353</v>
      </c>
      <c r="DC79">
        <v>1657463822.5999999</v>
      </c>
      <c r="DD79">
        <v>1657463835.0999999</v>
      </c>
      <c r="DE79">
        <v>0</v>
      </c>
      <c r="DF79">
        <v>-2.657</v>
      </c>
      <c r="DG79">
        <v>-13.192</v>
      </c>
      <c r="DH79">
        <v>-3.9239999999999999</v>
      </c>
      <c r="DI79">
        <v>-0.217</v>
      </c>
      <c r="DJ79">
        <v>376</v>
      </c>
      <c r="DK79">
        <v>3</v>
      </c>
      <c r="DL79">
        <v>0.48</v>
      </c>
      <c r="DM79">
        <v>0.03</v>
      </c>
      <c r="DN79">
        <v>-36.122719512195133</v>
      </c>
      <c r="DO79">
        <v>-1.2484202090592</v>
      </c>
      <c r="DP79">
        <v>0.14663827607251179</v>
      </c>
      <c r="DQ79">
        <v>0</v>
      </c>
      <c r="DR79">
        <v>1.4141731707317069</v>
      </c>
      <c r="DS79">
        <v>-0.243159721254355</v>
      </c>
      <c r="DT79">
        <v>2.6742985169949132E-2</v>
      </c>
      <c r="DU79">
        <v>0</v>
      </c>
      <c r="DV79">
        <v>0</v>
      </c>
      <c r="DW79">
        <v>2</v>
      </c>
      <c r="DX79" t="s">
        <v>359</v>
      </c>
      <c r="DY79">
        <v>2.9812699999999999</v>
      </c>
      <c r="DZ79">
        <v>2.7157499999999999</v>
      </c>
      <c r="EA79">
        <v>0.13340099999999999</v>
      </c>
      <c r="EB79">
        <v>0.134572</v>
      </c>
      <c r="EC79">
        <v>6.7602099999999998E-2</v>
      </c>
      <c r="ED79">
        <v>6.2735700000000005E-2</v>
      </c>
      <c r="EE79">
        <v>27354.7</v>
      </c>
      <c r="EF79">
        <v>27441.9</v>
      </c>
      <c r="EG79">
        <v>29346.9</v>
      </c>
      <c r="EH79">
        <v>29332</v>
      </c>
      <c r="EI79">
        <v>36272.300000000003</v>
      </c>
      <c r="EJ79">
        <v>36534.9</v>
      </c>
      <c r="EK79">
        <v>41344.300000000003</v>
      </c>
      <c r="EL79">
        <v>41770.800000000003</v>
      </c>
      <c r="EM79">
        <v>1.9472499999999999</v>
      </c>
      <c r="EN79">
        <v>2.0788500000000001</v>
      </c>
      <c r="EO79">
        <v>2.2947800000000001E-2</v>
      </c>
      <c r="EP79">
        <v>0</v>
      </c>
      <c r="EQ79">
        <v>21.645800000000001</v>
      </c>
      <c r="ER79">
        <v>999.9</v>
      </c>
      <c r="ES79">
        <v>30</v>
      </c>
      <c r="ET79">
        <v>33</v>
      </c>
      <c r="EU79">
        <v>22.236599999999999</v>
      </c>
      <c r="EV79">
        <v>61.509799999999998</v>
      </c>
      <c r="EW79">
        <v>27.776399999999999</v>
      </c>
      <c r="EX79">
        <v>2</v>
      </c>
      <c r="EY79">
        <v>8.0005099999999996E-2</v>
      </c>
      <c r="EZ79">
        <v>6.3067500000000001</v>
      </c>
      <c r="FA79">
        <v>20.277799999999999</v>
      </c>
      <c r="FB79">
        <v>5.2199900000000001</v>
      </c>
      <c r="FC79">
        <v>12.0159</v>
      </c>
      <c r="FD79">
        <v>4.9893999999999998</v>
      </c>
      <c r="FE79">
        <v>3.2885300000000002</v>
      </c>
      <c r="FF79">
        <v>9999</v>
      </c>
      <c r="FG79">
        <v>9999</v>
      </c>
      <c r="FH79">
        <v>9999</v>
      </c>
      <c r="FI79">
        <v>149.1</v>
      </c>
      <c r="FJ79">
        <v>1.8672299999999999</v>
      </c>
      <c r="FK79">
        <v>1.8663000000000001</v>
      </c>
      <c r="FL79">
        <v>1.86582</v>
      </c>
      <c r="FM79">
        <v>1.8656900000000001</v>
      </c>
      <c r="FN79">
        <v>1.8675200000000001</v>
      </c>
      <c r="FO79">
        <v>1.8699600000000001</v>
      </c>
      <c r="FP79">
        <v>1.8686199999999999</v>
      </c>
      <c r="FQ79">
        <v>1.87012</v>
      </c>
      <c r="FR79">
        <v>0</v>
      </c>
      <c r="FS79">
        <v>0</v>
      </c>
      <c r="FT79">
        <v>0</v>
      </c>
      <c r="FU79">
        <v>0</v>
      </c>
      <c r="FV79" t="s">
        <v>355</v>
      </c>
      <c r="FW79" t="s">
        <v>356</v>
      </c>
      <c r="FX79" t="s">
        <v>357</v>
      </c>
      <c r="FY79" t="s">
        <v>357</v>
      </c>
      <c r="FZ79" t="s">
        <v>357</v>
      </c>
      <c r="GA79" t="s">
        <v>357</v>
      </c>
      <c r="GB79">
        <v>0</v>
      </c>
      <c r="GC79">
        <v>100</v>
      </c>
      <c r="GD79">
        <v>100</v>
      </c>
      <c r="GE79">
        <v>-7.14</v>
      </c>
      <c r="GF79">
        <v>-8.7599999999999997E-2</v>
      </c>
      <c r="GG79">
        <v>-2.503340474207266</v>
      </c>
      <c r="GH79">
        <v>-4.5370224319852123E-3</v>
      </c>
      <c r="GI79">
        <v>-4.9080629379835182E-8</v>
      </c>
      <c r="GJ79">
        <v>3.9107113039945142E-11</v>
      </c>
      <c r="GK79">
        <v>-0.24027569774738661</v>
      </c>
      <c r="GL79">
        <v>-9.8915185991042508E-3</v>
      </c>
      <c r="GM79">
        <v>1.6388810510473959E-3</v>
      </c>
      <c r="GN79">
        <v>-3.5488373745853083E-5</v>
      </c>
      <c r="GO79">
        <v>4</v>
      </c>
      <c r="GP79">
        <v>2428</v>
      </c>
      <c r="GQ79">
        <v>1</v>
      </c>
      <c r="GR79">
        <v>23</v>
      </c>
      <c r="GS79">
        <v>3024.3</v>
      </c>
      <c r="GT79">
        <v>3024.1</v>
      </c>
      <c r="GU79">
        <v>2.7355999999999998</v>
      </c>
      <c r="GV79">
        <v>2.20825</v>
      </c>
      <c r="GW79">
        <v>1.94702</v>
      </c>
      <c r="GX79">
        <v>2.8271500000000001</v>
      </c>
      <c r="GY79">
        <v>2.19482</v>
      </c>
      <c r="GZ79">
        <v>2.3535200000000001</v>
      </c>
      <c r="HA79">
        <v>36.908000000000001</v>
      </c>
      <c r="HB79">
        <v>14.6837</v>
      </c>
      <c r="HC79">
        <v>18</v>
      </c>
      <c r="HD79">
        <v>525.20799999999997</v>
      </c>
      <c r="HE79">
        <v>571.75199999999995</v>
      </c>
      <c r="HF79">
        <v>14.198700000000001</v>
      </c>
      <c r="HG79">
        <v>28.0579</v>
      </c>
      <c r="HH79">
        <v>30.001000000000001</v>
      </c>
      <c r="HI79">
        <v>27.953199999999999</v>
      </c>
      <c r="HJ79">
        <v>27.865200000000002</v>
      </c>
      <c r="HK79">
        <v>54.752400000000002</v>
      </c>
      <c r="HL79">
        <v>19.410900000000002</v>
      </c>
      <c r="HM79">
        <v>27.268899999999999</v>
      </c>
      <c r="HN79">
        <v>14.178900000000001</v>
      </c>
      <c r="HO79">
        <v>1075.6500000000001</v>
      </c>
      <c r="HP79">
        <v>17.080100000000002</v>
      </c>
      <c r="HQ79">
        <v>100.367</v>
      </c>
      <c r="HR79">
        <v>100.34699999999999</v>
      </c>
    </row>
    <row r="80" spans="1:226" x14ac:dyDescent="0.2">
      <c r="A80">
        <v>405</v>
      </c>
      <c r="B80">
        <v>1657645288.5</v>
      </c>
      <c r="C80">
        <v>5251.4000000953674</v>
      </c>
      <c r="D80" t="s">
        <v>486</v>
      </c>
      <c r="E80" t="s">
        <v>487</v>
      </c>
      <c r="F80">
        <v>5</v>
      </c>
      <c r="G80" t="s">
        <v>1480</v>
      </c>
      <c r="H80" t="s">
        <v>351</v>
      </c>
      <c r="I80">
        <v>1657645280.7142861</v>
      </c>
      <c r="J80">
        <f t="shared" si="34"/>
        <v>2.152573992323352E-3</v>
      </c>
      <c r="K80">
        <f t="shared" si="35"/>
        <v>2.1525739923233522</v>
      </c>
      <c r="L80">
        <f t="shared" si="36"/>
        <v>23.674869676345146</v>
      </c>
      <c r="M80">
        <f t="shared" si="37"/>
        <v>1004.785678571429</v>
      </c>
      <c r="N80">
        <f t="shared" si="38"/>
        <v>606.11767976377553</v>
      </c>
      <c r="O80">
        <f t="shared" si="39"/>
        <v>41.373958474153866</v>
      </c>
      <c r="P80">
        <f t="shared" si="40"/>
        <v>68.587276577777459</v>
      </c>
      <c r="Q80">
        <f t="shared" si="41"/>
        <v>0.10374371621035521</v>
      </c>
      <c r="R80">
        <f t="shared" si="42"/>
        <v>2.8401248309065554</v>
      </c>
      <c r="S80">
        <f t="shared" si="43"/>
        <v>0.10168352230904744</v>
      </c>
      <c r="T80">
        <f t="shared" si="44"/>
        <v>6.3733894089787455E-2</v>
      </c>
      <c r="U80">
        <f t="shared" si="45"/>
        <v>321.51381835714295</v>
      </c>
      <c r="V80">
        <f t="shared" si="46"/>
        <v>22.452800192719742</v>
      </c>
      <c r="W80">
        <f t="shared" si="47"/>
        <v>22.026257142857141</v>
      </c>
      <c r="X80">
        <f t="shared" si="48"/>
        <v>2.6577590092334287</v>
      </c>
      <c r="Y80">
        <f t="shared" si="49"/>
        <v>50.02585198520282</v>
      </c>
      <c r="Z80">
        <f t="shared" si="50"/>
        <v>1.2541325608764513</v>
      </c>
      <c r="AA80">
        <f t="shared" si="51"/>
        <v>2.5069689192847973</v>
      </c>
      <c r="AB80">
        <f t="shared" si="52"/>
        <v>1.4036264483569774</v>
      </c>
      <c r="AC80">
        <f t="shared" si="53"/>
        <v>-94.928513061459824</v>
      </c>
      <c r="AD80">
        <f t="shared" si="54"/>
        <v>-146.14069865637589</v>
      </c>
      <c r="AE80">
        <f t="shared" si="55"/>
        <v>-10.510392194552926</v>
      </c>
      <c r="AF80">
        <f t="shared" si="56"/>
        <v>69.934214444754303</v>
      </c>
      <c r="AG80">
        <f t="shared" si="57"/>
        <v>53.533969483332939</v>
      </c>
      <c r="AH80">
        <f t="shared" si="58"/>
        <v>2.1612464804631797</v>
      </c>
      <c r="AI80">
        <f t="shared" si="59"/>
        <v>23.674869676345146</v>
      </c>
      <c r="AJ80">
        <v>1076.23082111902</v>
      </c>
      <c r="AK80">
        <v>1048.2816969696969</v>
      </c>
      <c r="AL80">
        <v>3.4081554670398111</v>
      </c>
      <c r="AM80">
        <v>64.475935062863428</v>
      </c>
      <c r="AN80">
        <f t="shared" si="60"/>
        <v>2.1525739923233522</v>
      </c>
      <c r="AO80">
        <v>16.996095986650261</v>
      </c>
      <c r="AP80">
        <v>18.373917575757581</v>
      </c>
      <c r="AQ80">
        <v>-2.700165507412551E-5</v>
      </c>
      <c r="AR80">
        <v>77.596500056560814</v>
      </c>
      <c r="AS80">
        <v>0</v>
      </c>
      <c r="AT80">
        <v>0</v>
      </c>
      <c r="AU80">
        <f t="shared" si="61"/>
        <v>1</v>
      </c>
      <c r="AV80">
        <f t="shared" si="62"/>
        <v>0</v>
      </c>
      <c r="AW80">
        <f t="shared" si="63"/>
        <v>36814.818799719724</v>
      </c>
      <c r="AX80">
        <f t="shared" si="64"/>
        <v>1999.9860714285719</v>
      </c>
      <c r="AY80">
        <f t="shared" si="65"/>
        <v>1681.188321428572</v>
      </c>
      <c r="AZ80">
        <f t="shared" si="66"/>
        <v>0.84060001489296088</v>
      </c>
      <c r="BA80">
        <f t="shared" si="67"/>
        <v>0.16075802874341447</v>
      </c>
      <c r="BB80">
        <v>3.26</v>
      </c>
      <c r="BC80">
        <v>0.5</v>
      </c>
      <c r="BD80" t="s">
        <v>352</v>
      </c>
      <c r="BE80">
        <v>2</v>
      </c>
      <c r="BF80" t="b">
        <v>1</v>
      </c>
      <c r="BG80">
        <v>1657645280.7142861</v>
      </c>
      <c r="BH80">
        <v>1004.785678571429</v>
      </c>
      <c r="BI80">
        <v>1041.106071428572</v>
      </c>
      <c r="BJ80">
        <v>18.372714285714292</v>
      </c>
      <c r="BK80">
        <v>16.989457142857141</v>
      </c>
      <c r="BL80">
        <v>1011.888357142857</v>
      </c>
      <c r="BM80">
        <v>18.460335714285719</v>
      </c>
      <c r="BN80">
        <v>499.99492857142872</v>
      </c>
      <c r="BO80">
        <v>68.160639285714282</v>
      </c>
      <c r="BP80">
        <v>9.9963985714285733E-2</v>
      </c>
      <c r="BQ80">
        <v>21.071817857142861</v>
      </c>
      <c r="BR80">
        <v>22.026257142857141</v>
      </c>
      <c r="BS80">
        <v>999.9000000000002</v>
      </c>
      <c r="BT80">
        <v>0</v>
      </c>
      <c r="BU80">
        <v>0</v>
      </c>
      <c r="BV80">
        <v>10013.28571428571</v>
      </c>
      <c r="BW80">
        <v>0</v>
      </c>
      <c r="BX80">
        <v>1859.7842857142859</v>
      </c>
      <c r="BY80">
        <v>-36.321174999999997</v>
      </c>
      <c r="BZ80">
        <v>1023.591214285714</v>
      </c>
      <c r="CA80">
        <v>1059.099642857143</v>
      </c>
      <c r="CB80">
        <v>1.383242857142857</v>
      </c>
      <c r="CC80">
        <v>1041.106071428572</v>
      </c>
      <c r="CD80">
        <v>16.989457142857141</v>
      </c>
      <c r="CE80">
        <v>1.2522960714285709</v>
      </c>
      <c r="CF80">
        <v>1.158012142857143</v>
      </c>
      <c r="CG80">
        <v>10.238200000000001</v>
      </c>
      <c r="CH80">
        <v>9.0724403571428578</v>
      </c>
      <c r="CI80">
        <v>1999.9860714285719</v>
      </c>
      <c r="CJ80">
        <v>0.97999742857142869</v>
      </c>
      <c r="CK80">
        <v>2.0002571428571429E-2</v>
      </c>
      <c r="CL80">
        <v>0</v>
      </c>
      <c r="CM80">
        <v>2.4118571428571429</v>
      </c>
      <c r="CN80">
        <v>0</v>
      </c>
      <c r="CO80">
        <v>6834.0800000000008</v>
      </c>
      <c r="CP80">
        <v>16749.33928571429</v>
      </c>
      <c r="CQ80">
        <v>37.522142857142853</v>
      </c>
      <c r="CR80">
        <v>39.5</v>
      </c>
      <c r="CS80">
        <v>38.064249999999987</v>
      </c>
      <c r="CT80">
        <v>37.8705</v>
      </c>
      <c r="CU80">
        <v>36.436999999999998</v>
      </c>
      <c r="CV80">
        <v>1959.9853571428571</v>
      </c>
      <c r="CW80">
        <v>40.000714285714288</v>
      </c>
      <c r="CX80">
        <v>0</v>
      </c>
      <c r="CY80">
        <v>1657645288.8</v>
      </c>
      <c r="CZ80">
        <v>0</v>
      </c>
      <c r="DA80">
        <v>0</v>
      </c>
      <c r="DB80" t="s">
        <v>353</v>
      </c>
      <c r="DC80">
        <v>1657463822.5999999</v>
      </c>
      <c r="DD80">
        <v>1657463835.0999999</v>
      </c>
      <c r="DE80">
        <v>0</v>
      </c>
      <c r="DF80">
        <v>-2.657</v>
      </c>
      <c r="DG80">
        <v>-13.192</v>
      </c>
      <c r="DH80">
        <v>-3.9239999999999999</v>
      </c>
      <c r="DI80">
        <v>-0.217</v>
      </c>
      <c r="DJ80">
        <v>376</v>
      </c>
      <c r="DK80">
        <v>3</v>
      </c>
      <c r="DL80">
        <v>0.48</v>
      </c>
      <c r="DM80">
        <v>0.03</v>
      </c>
      <c r="DN80">
        <v>-36.218568292682917</v>
      </c>
      <c r="DO80">
        <v>-1.537314982578396</v>
      </c>
      <c r="DP80">
        <v>0.16722648500560289</v>
      </c>
      <c r="DQ80">
        <v>0</v>
      </c>
      <c r="DR80">
        <v>1.399973658536585</v>
      </c>
      <c r="DS80">
        <v>-0.22244738675958339</v>
      </c>
      <c r="DT80">
        <v>2.5131897694703871E-2</v>
      </c>
      <c r="DU80">
        <v>0</v>
      </c>
      <c r="DV80">
        <v>0</v>
      </c>
      <c r="DW80">
        <v>2</v>
      </c>
      <c r="DX80" t="s">
        <v>359</v>
      </c>
      <c r="DY80">
        <v>2.9811800000000002</v>
      </c>
      <c r="DZ80">
        <v>2.7155800000000001</v>
      </c>
      <c r="EA80">
        <v>0.13481499999999999</v>
      </c>
      <c r="EB80">
        <v>0.135964</v>
      </c>
      <c r="EC80">
        <v>6.7601400000000006E-2</v>
      </c>
      <c r="ED80">
        <v>6.2798900000000005E-2</v>
      </c>
      <c r="EE80">
        <v>27308.9</v>
      </c>
      <c r="EF80">
        <v>27397.4</v>
      </c>
      <c r="EG80">
        <v>29345.7</v>
      </c>
      <c r="EH80">
        <v>29331.599999999999</v>
      </c>
      <c r="EI80">
        <v>36271.199999999997</v>
      </c>
      <c r="EJ80">
        <v>36532</v>
      </c>
      <c r="EK80">
        <v>41343.1</v>
      </c>
      <c r="EL80">
        <v>41770.199999999997</v>
      </c>
      <c r="EM80">
        <v>1.9471000000000001</v>
      </c>
      <c r="EN80">
        <v>2.07877</v>
      </c>
      <c r="EO80">
        <v>2.1964299999999999E-2</v>
      </c>
      <c r="EP80">
        <v>0</v>
      </c>
      <c r="EQ80">
        <v>21.6431</v>
      </c>
      <c r="ER80">
        <v>999.9</v>
      </c>
      <c r="ES80">
        <v>29.9</v>
      </c>
      <c r="ET80">
        <v>33</v>
      </c>
      <c r="EU80">
        <v>22.160699999999999</v>
      </c>
      <c r="EV80">
        <v>61.639800000000001</v>
      </c>
      <c r="EW80">
        <v>27.860600000000002</v>
      </c>
      <c r="EX80">
        <v>2</v>
      </c>
      <c r="EY80">
        <v>8.0612299999999998E-2</v>
      </c>
      <c r="EZ80">
        <v>6.2883699999999996</v>
      </c>
      <c r="FA80">
        <v>20.277999999999999</v>
      </c>
      <c r="FB80">
        <v>5.2163899999999996</v>
      </c>
      <c r="FC80">
        <v>12.0159</v>
      </c>
      <c r="FD80">
        <v>4.9882499999999999</v>
      </c>
      <c r="FE80">
        <v>3.28783</v>
      </c>
      <c r="FF80">
        <v>9999</v>
      </c>
      <c r="FG80">
        <v>9999</v>
      </c>
      <c r="FH80">
        <v>9999</v>
      </c>
      <c r="FI80">
        <v>149.1</v>
      </c>
      <c r="FJ80">
        <v>1.8672500000000001</v>
      </c>
      <c r="FK80">
        <v>1.8663000000000001</v>
      </c>
      <c r="FL80">
        <v>1.8658399999999999</v>
      </c>
      <c r="FM80">
        <v>1.8656900000000001</v>
      </c>
      <c r="FN80">
        <v>1.8675200000000001</v>
      </c>
      <c r="FO80">
        <v>1.8699699999999999</v>
      </c>
      <c r="FP80">
        <v>1.8686199999999999</v>
      </c>
      <c r="FQ80">
        <v>1.8701099999999999</v>
      </c>
      <c r="FR80">
        <v>0</v>
      </c>
      <c r="FS80">
        <v>0</v>
      </c>
      <c r="FT80">
        <v>0</v>
      </c>
      <c r="FU80">
        <v>0</v>
      </c>
      <c r="FV80" t="s">
        <v>355</v>
      </c>
      <c r="FW80" t="s">
        <v>356</v>
      </c>
      <c r="FX80" t="s">
        <v>357</v>
      </c>
      <c r="FY80" t="s">
        <v>357</v>
      </c>
      <c r="FZ80" t="s">
        <v>357</v>
      </c>
      <c r="GA80" t="s">
        <v>357</v>
      </c>
      <c r="GB80">
        <v>0</v>
      </c>
      <c r="GC80">
        <v>100</v>
      </c>
      <c r="GD80">
        <v>100</v>
      </c>
      <c r="GE80">
        <v>-7.22</v>
      </c>
      <c r="GF80">
        <v>-8.7599999999999997E-2</v>
      </c>
      <c r="GG80">
        <v>-2.503340474207266</v>
      </c>
      <c r="GH80">
        <v>-4.5370224319852123E-3</v>
      </c>
      <c r="GI80">
        <v>-4.9080629379835182E-8</v>
      </c>
      <c r="GJ80">
        <v>3.9107113039945142E-11</v>
      </c>
      <c r="GK80">
        <v>-0.24027569774738661</v>
      </c>
      <c r="GL80">
        <v>-9.8915185991042508E-3</v>
      </c>
      <c r="GM80">
        <v>1.6388810510473959E-3</v>
      </c>
      <c r="GN80">
        <v>-3.5488373745853083E-5</v>
      </c>
      <c r="GO80">
        <v>4</v>
      </c>
      <c r="GP80">
        <v>2428</v>
      </c>
      <c r="GQ80">
        <v>1</v>
      </c>
      <c r="GR80">
        <v>23</v>
      </c>
      <c r="GS80">
        <v>3024.4</v>
      </c>
      <c r="GT80">
        <v>3024.2</v>
      </c>
      <c r="GU80">
        <v>2.7709999999999999</v>
      </c>
      <c r="GV80">
        <v>2.21069</v>
      </c>
      <c r="GW80">
        <v>1.94702</v>
      </c>
      <c r="GX80">
        <v>2.82959</v>
      </c>
      <c r="GY80">
        <v>2.19482</v>
      </c>
      <c r="GZ80">
        <v>2.3596200000000001</v>
      </c>
      <c r="HA80">
        <v>36.908000000000001</v>
      </c>
      <c r="HB80">
        <v>14.6837</v>
      </c>
      <c r="HC80">
        <v>18</v>
      </c>
      <c r="HD80">
        <v>525.18299999999999</v>
      </c>
      <c r="HE80">
        <v>571.774</v>
      </c>
      <c r="HF80">
        <v>14.164400000000001</v>
      </c>
      <c r="HG80">
        <v>28.065999999999999</v>
      </c>
      <c r="HH80">
        <v>30.000800000000002</v>
      </c>
      <c r="HI80">
        <v>27.9617</v>
      </c>
      <c r="HJ80">
        <v>27.873000000000001</v>
      </c>
      <c r="HK80">
        <v>55.4482</v>
      </c>
      <c r="HL80">
        <v>19.410900000000002</v>
      </c>
      <c r="HM80">
        <v>27.268899999999999</v>
      </c>
      <c r="HN80">
        <v>14.158899999999999</v>
      </c>
      <c r="HO80">
        <v>1089.04</v>
      </c>
      <c r="HP80">
        <v>17.060400000000001</v>
      </c>
      <c r="HQ80">
        <v>100.363</v>
      </c>
      <c r="HR80">
        <v>100.346</v>
      </c>
    </row>
    <row r="81" spans="1:226" x14ac:dyDescent="0.2">
      <c r="A81">
        <v>406</v>
      </c>
      <c r="B81">
        <v>1657645293.5</v>
      </c>
      <c r="C81">
        <v>5256.4000000953674</v>
      </c>
      <c r="D81" t="s">
        <v>488</v>
      </c>
      <c r="E81" t="s">
        <v>489</v>
      </c>
      <c r="F81">
        <v>5</v>
      </c>
      <c r="G81" t="s">
        <v>1480</v>
      </c>
      <c r="H81" t="s">
        <v>351</v>
      </c>
      <c r="I81">
        <v>1657645286</v>
      </c>
      <c r="J81">
        <f t="shared" si="34"/>
        <v>2.1227978734205421E-3</v>
      </c>
      <c r="K81">
        <f t="shared" si="35"/>
        <v>2.1227978734205419</v>
      </c>
      <c r="L81">
        <f t="shared" si="36"/>
        <v>23.647711953176408</v>
      </c>
      <c r="M81">
        <f t="shared" si="37"/>
        <v>1022.3627407407409</v>
      </c>
      <c r="N81">
        <f t="shared" si="38"/>
        <v>619.00142329323819</v>
      </c>
      <c r="O81">
        <f t="shared" si="39"/>
        <v>42.252939668150063</v>
      </c>
      <c r="P81">
        <f t="shared" si="40"/>
        <v>69.786319672190899</v>
      </c>
      <c r="Q81">
        <f t="shared" si="41"/>
        <v>0.10243907923389296</v>
      </c>
      <c r="R81">
        <f t="shared" si="42"/>
        <v>2.8395810128112906</v>
      </c>
      <c r="S81">
        <f t="shared" si="43"/>
        <v>0.10042945833720156</v>
      </c>
      <c r="T81">
        <f t="shared" si="44"/>
        <v>6.2945684262202192E-2</v>
      </c>
      <c r="U81">
        <f t="shared" si="45"/>
        <v>321.51127111111106</v>
      </c>
      <c r="V81">
        <f t="shared" si="46"/>
        <v>22.449695649125889</v>
      </c>
      <c r="W81">
        <f t="shared" si="47"/>
        <v>22.01357037037037</v>
      </c>
      <c r="X81">
        <f t="shared" si="48"/>
        <v>2.6557037280521834</v>
      </c>
      <c r="Y81">
        <f t="shared" si="49"/>
        <v>50.063587509081707</v>
      </c>
      <c r="Z81">
        <f t="shared" si="50"/>
        <v>1.2542038181568402</v>
      </c>
      <c r="AA81">
        <f t="shared" si="51"/>
        <v>2.505221620263077</v>
      </c>
      <c r="AB81">
        <f t="shared" si="52"/>
        <v>1.4014999098953431</v>
      </c>
      <c r="AC81">
        <f t="shared" si="53"/>
        <v>-93.615386217845909</v>
      </c>
      <c r="AD81">
        <f t="shared" si="54"/>
        <v>-145.90825519910149</v>
      </c>
      <c r="AE81">
        <f t="shared" si="55"/>
        <v>-10.494399774257758</v>
      </c>
      <c r="AF81">
        <f t="shared" si="56"/>
        <v>71.493229919905872</v>
      </c>
      <c r="AG81">
        <f t="shared" si="57"/>
        <v>53.671488776722455</v>
      </c>
      <c r="AH81">
        <f t="shared" si="58"/>
        <v>2.1442203904558386</v>
      </c>
      <c r="AI81">
        <f t="shared" si="59"/>
        <v>23.647711953176408</v>
      </c>
      <c r="AJ81">
        <v>1093.2764879871161</v>
      </c>
      <c r="AK81">
        <v>1065.3213939393941</v>
      </c>
      <c r="AL81">
        <v>3.4148244418806888</v>
      </c>
      <c r="AM81">
        <v>64.475935062863428</v>
      </c>
      <c r="AN81">
        <f t="shared" si="60"/>
        <v>2.1227978734205419</v>
      </c>
      <c r="AO81">
        <v>17.012616815539989</v>
      </c>
      <c r="AP81">
        <v>18.371321818181819</v>
      </c>
      <c r="AQ81">
        <v>-1.8209846093558528E-5</v>
      </c>
      <c r="AR81">
        <v>77.596500056560814</v>
      </c>
      <c r="AS81">
        <v>0</v>
      </c>
      <c r="AT81">
        <v>0</v>
      </c>
      <c r="AU81">
        <f t="shared" si="61"/>
        <v>1</v>
      </c>
      <c r="AV81">
        <f t="shared" si="62"/>
        <v>0</v>
      </c>
      <c r="AW81">
        <f t="shared" si="63"/>
        <v>36806.546275339024</v>
      </c>
      <c r="AX81">
        <f t="shared" si="64"/>
        <v>1999.9703703703699</v>
      </c>
      <c r="AY81">
        <f t="shared" si="65"/>
        <v>1681.1751111111109</v>
      </c>
      <c r="AZ81">
        <f t="shared" si="66"/>
        <v>0.84060000888902064</v>
      </c>
      <c r="BA81">
        <f t="shared" si="67"/>
        <v>0.16075801715580973</v>
      </c>
      <c r="BB81">
        <v>3.26</v>
      </c>
      <c r="BC81">
        <v>0.5</v>
      </c>
      <c r="BD81" t="s">
        <v>352</v>
      </c>
      <c r="BE81">
        <v>2</v>
      </c>
      <c r="BF81" t="b">
        <v>1</v>
      </c>
      <c r="BG81">
        <v>1657645286</v>
      </c>
      <c r="BH81">
        <v>1022.3627407407409</v>
      </c>
      <c r="BI81">
        <v>1058.7855555555559</v>
      </c>
      <c r="BJ81">
        <v>18.37396296296296</v>
      </c>
      <c r="BK81">
        <v>17.00162962962963</v>
      </c>
      <c r="BL81">
        <v>1029.545555555555</v>
      </c>
      <c r="BM81">
        <v>18.461570370370371</v>
      </c>
      <c r="BN81">
        <v>500.00400000000002</v>
      </c>
      <c r="BO81">
        <v>68.159859259259264</v>
      </c>
      <c r="BP81">
        <v>9.9983251851851834E-2</v>
      </c>
      <c r="BQ81">
        <v>21.06046666666667</v>
      </c>
      <c r="BR81">
        <v>22.01357037037037</v>
      </c>
      <c r="BS81">
        <v>999.90000000000009</v>
      </c>
      <c r="BT81">
        <v>0</v>
      </c>
      <c r="BU81">
        <v>0</v>
      </c>
      <c r="BV81">
        <v>10010.65555555555</v>
      </c>
      <c r="BW81">
        <v>0</v>
      </c>
      <c r="BX81">
        <v>1859.482592592592</v>
      </c>
      <c r="BY81">
        <v>-36.422488888888893</v>
      </c>
      <c r="BZ81">
        <v>1041.498888888889</v>
      </c>
      <c r="CA81">
        <v>1077.0981481481481</v>
      </c>
      <c r="CB81">
        <v>1.3723151851851849</v>
      </c>
      <c r="CC81">
        <v>1058.7855555555559</v>
      </c>
      <c r="CD81">
        <v>17.00162962962963</v>
      </c>
      <c r="CE81">
        <v>1.2523666666666671</v>
      </c>
      <c r="CF81">
        <v>1.1588288888888889</v>
      </c>
      <c r="CG81">
        <v>10.239037037037029</v>
      </c>
      <c r="CH81">
        <v>9.0828892592592592</v>
      </c>
      <c r="CI81">
        <v>1999.9703703703699</v>
      </c>
      <c r="CJ81">
        <v>0.97999744444444448</v>
      </c>
      <c r="CK81">
        <v>2.0002555555555551E-2</v>
      </c>
      <c r="CL81">
        <v>0</v>
      </c>
      <c r="CM81">
        <v>2.4231222222222222</v>
      </c>
      <c r="CN81">
        <v>0</v>
      </c>
      <c r="CO81">
        <v>6833.8655555555561</v>
      </c>
      <c r="CP81">
        <v>16749.196296296301</v>
      </c>
      <c r="CQ81">
        <v>37.520666666666664</v>
      </c>
      <c r="CR81">
        <v>39.5</v>
      </c>
      <c r="CS81">
        <v>38.066666666666663</v>
      </c>
      <c r="CT81">
        <v>37.863333333333337</v>
      </c>
      <c r="CU81">
        <v>36.436999999999998</v>
      </c>
      <c r="CV81">
        <v>1959.9703703703699</v>
      </c>
      <c r="CW81">
        <v>40</v>
      </c>
      <c r="CX81">
        <v>0</v>
      </c>
      <c r="CY81">
        <v>1657645293.5999999</v>
      </c>
      <c r="CZ81">
        <v>0</v>
      </c>
      <c r="DA81">
        <v>0</v>
      </c>
      <c r="DB81" t="s">
        <v>353</v>
      </c>
      <c r="DC81">
        <v>1657463822.5999999</v>
      </c>
      <c r="DD81">
        <v>1657463835.0999999</v>
      </c>
      <c r="DE81">
        <v>0</v>
      </c>
      <c r="DF81">
        <v>-2.657</v>
      </c>
      <c r="DG81">
        <v>-13.192</v>
      </c>
      <c r="DH81">
        <v>-3.9239999999999999</v>
      </c>
      <c r="DI81">
        <v>-0.217</v>
      </c>
      <c r="DJ81">
        <v>376</v>
      </c>
      <c r="DK81">
        <v>3</v>
      </c>
      <c r="DL81">
        <v>0.48</v>
      </c>
      <c r="DM81">
        <v>0.03</v>
      </c>
      <c r="DN81">
        <v>-36.359114634146337</v>
      </c>
      <c r="DO81">
        <v>-1.345356794425107</v>
      </c>
      <c r="DP81">
        <v>0.14497167016936599</v>
      </c>
      <c r="DQ81">
        <v>0</v>
      </c>
      <c r="DR81">
        <v>1.3791924390243899</v>
      </c>
      <c r="DS81">
        <v>-0.1448494076655038</v>
      </c>
      <c r="DT81">
        <v>1.6739473252849611E-2</v>
      </c>
      <c r="DU81">
        <v>0</v>
      </c>
      <c r="DV81">
        <v>0</v>
      </c>
      <c r="DW81">
        <v>2</v>
      </c>
      <c r="DX81" t="s">
        <v>359</v>
      </c>
      <c r="DY81">
        <v>2.98129</v>
      </c>
      <c r="DZ81">
        <v>2.7157300000000002</v>
      </c>
      <c r="EA81">
        <v>0.13622699999999999</v>
      </c>
      <c r="EB81">
        <v>0.137346</v>
      </c>
      <c r="EC81">
        <v>6.7591799999999994E-2</v>
      </c>
      <c r="ED81">
        <v>6.2785300000000002E-2</v>
      </c>
      <c r="EE81">
        <v>27264.1</v>
      </c>
      <c r="EF81">
        <v>27353.3</v>
      </c>
      <c r="EG81">
        <v>29345.5</v>
      </c>
      <c r="EH81">
        <v>29331.4</v>
      </c>
      <c r="EI81">
        <v>36271.4</v>
      </c>
      <c r="EJ81">
        <v>36532.400000000001</v>
      </c>
      <c r="EK81">
        <v>41342.800000000003</v>
      </c>
      <c r="EL81">
        <v>41770</v>
      </c>
      <c r="EM81">
        <v>1.9472499999999999</v>
      </c>
      <c r="EN81">
        <v>2.0788000000000002</v>
      </c>
      <c r="EO81">
        <v>2.2947800000000001E-2</v>
      </c>
      <c r="EP81">
        <v>0</v>
      </c>
      <c r="EQ81">
        <v>21.638200000000001</v>
      </c>
      <c r="ER81">
        <v>999.9</v>
      </c>
      <c r="ES81">
        <v>29.9</v>
      </c>
      <c r="ET81">
        <v>33.1</v>
      </c>
      <c r="EU81">
        <v>22.285499999999999</v>
      </c>
      <c r="EV81">
        <v>61.619799999999998</v>
      </c>
      <c r="EW81">
        <v>27.808499999999999</v>
      </c>
      <c r="EX81">
        <v>2</v>
      </c>
      <c r="EY81">
        <v>8.0998500000000001E-2</v>
      </c>
      <c r="EZ81">
        <v>6.2208800000000002</v>
      </c>
      <c r="FA81">
        <v>20.280999999999999</v>
      </c>
      <c r="FB81">
        <v>5.2196899999999999</v>
      </c>
      <c r="FC81">
        <v>12.0159</v>
      </c>
      <c r="FD81">
        <v>4.9893999999999998</v>
      </c>
      <c r="FE81">
        <v>3.2884199999999999</v>
      </c>
      <c r="FF81">
        <v>9999</v>
      </c>
      <c r="FG81">
        <v>9999</v>
      </c>
      <c r="FH81">
        <v>9999</v>
      </c>
      <c r="FI81">
        <v>149.1</v>
      </c>
      <c r="FJ81">
        <v>1.86724</v>
      </c>
      <c r="FK81">
        <v>1.8663000000000001</v>
      </c>
      <c r="FL81">
        <v>1.8658399999999999</v>
      </c>
      <c r="FM81">
        <v>1.8656900000000001</v>
      </c>
      <c r="FN81">
        <v>1.8675200000000001</v>
      </c>
      <c r="FO81">
        <v>1.8699699999999999</v>
      </c>
      <c r="FP81">
        <v>1.8686199999999999</v>
      </c>
      <c r="FQ81">
        <v>1.87012</v>
      </c>
      <c r="FR81">
        <v>0</v>
      </c>
      <c r="FS81">
        <v>0</v>
      </c>
      <c r="FT81">
        <v>0</v>
      </c>
      <c r="FU81">
        <v>0</v>
      </c>
      <c r="FV81" t="s">
        <v>355</v>
      </c>
      <c r="FW81" t="s">
        <v>356</v>
      </c>
      <c r="FX81" t="s">
        <v>357</v>
      </c>
      <c r="FY81" t="s">
        <v>357</v>
      </c>
      <c r="FZ81" t="s">
        <v>357</v>
      </c>
      <c r="GA81" t="s">
        <v>357</v>
      </c>
      <c r="GB81">
        <v>0</v>
      </c>
      <c r="GC81">
        <v>100</v>
      </c>
      <c r="GD81">
        <v>100</v>
      </c>
      <c r="GE81">
        <v>-7.3</v>
      </c>
      <c r="GF81">
        <v>-8.77E-2</v>
      </c>
      <c r="GG81">
        <v>-2.503340474207266</v>
      </c>
      <c r="GH81">
        <v>-4.5370224319852123E-3</v>
      </c>
      <c r="GI81">
        <v>-4.9080629379835182E-8</v>
      </c>
      <c r="GJ81">
        <v>3.9107113039945142E-11</v>
      </c>
      <c r="GK81">
        <v>-0.24027569774738661</v>
      </c>
      <c r="GL81">
        <v>-9.8915185991042508E-3</v>
      </c>
      <c r="GM81">
        <v>1.6388810510473959E-3</v>
      </c>
      <c r="GN81">
        <v>-3.5488373745853083E-5</v>
      </c>
      <c r="GO81">
        <v>4</v>
      </c>
      <c r="GP81">
        <v>2428</v>
      </c>
      <c r="GQ81">
        <v>1</v>
      </c>
      <c r="GR81">
        <v>23</v>
      </c>
      <c r="GS81">
        <v>3024.5</v>
      </c>
      <c r="GT81">
        <v>3024.3</v>
      </c>
      <c r="GU81">
        <v>2.8015099999999999</v>
      </c>
      <c r="GV81">
        <v>2.21191</v>
      </c>
      <c r="GW81">
        <v>1.94702</v>
      </c>
      <c r="GX81">
        <v>2.8283700000000001</v>
      </c>
      <c r="GY81">
        <v>2.19482</v>
      </c>
      <c r="GZ81">
        <v>2.3706100000000001</v>
      </c>
      <c r="HA81">
        <v>36.931699999999999</v>
      </c>
      <c r="HB81">
        <v>14.674899999999999</v>
      </c>
      <c r="HC81">
        <v>18</v>
      </c>
      <c r="HD81">
        <v>525.34199999999998</v>
      </c>
      <c r="HE81">
        <v>571.86500000000001</v>
      </c>
      <c r="HF81">
        <v>14.1447</v>
      </c>
      <c r="HG81">
        <v>28.073399999999999</v>
      </c>
      <c r="HH81">
        <v>30.000499999999999</v>
      </c>
      <c r="HI81">
        <v>27.968499999999999</v>
      </c>
      <c r="HJ81">
        <v>27.880199999999999</v>
      </c>
      <c r="HK81">
        <v>56.067900000000002</v>
      </c>
      <c r="HL81">
        <v>19.410900000000002</v>
      </c>
      <c r="HM81">
        <v>27.268899999999999</v>
      </c>
      <c r="HN81">
        <v>14.1509</v>
      </c>
      <c r="HO81">
        <v>1109.08</v>
      </c>
      <c r="HP81">
        <v>17.060300000000002</v>
      </c>
      <c r="HQ81">
        <v>100.36199999999999</v>
      </c>
      <c r="HR81">
        <v>100.345</v>
      </c>
    </row>
    <row r="82" spans="1:226" x14ac:dyDescent="0.2">
      <c r="A82">
        <v>407</v>
      </c>
      <c r="B82">
        <v>1657645298.5</v>
      </c>
      <c r="C82">
        <v>5261.4000000953674</v>
      </c>
      <c r="D82" t="s">
        <v>490</v>
      </c>
      <c r="E82" t="s">
        <v>491</v>
      </c>
      <c r="F82">
        <v>5</v>
      </c>
      <c r="G82" t="s">
        <v>1480</v>
      </c>
      <c r="H82" t="s">
        <v>351</v>
      </c>
      <c r="I82">
        <v>1657645290.7142861</v>
      </c>
      <c r="J82">
        <f t="shared" si="34"/>
        <v>2.1249940646796894E-3</v>
      </c>
      <c r="K82">
        <f t="shared" si="35"/>
        <v>2.1249940646796892</v>
      </c>
      <c r="L82">
        <f t="shared" si="36"/>
        <v>23.875827780988747</v>
      </c>
      <c r="M82">
        <f t="shared" si="37"/>
        <v>1038.0646428571431</v>
      </c>
      <c r="N82">
        <f t="shared" si="38"/>
        <v>631.04267554573551</v>
      </c>
      <c r="O82">
        <f t="shared" si="39"/>
        <v>43.07489972587652</v>
      </c>
      <c r="P82">
        <f t="shared" si="40"/>
        <v>70.858171931683444</v>
      </c>
      <c r="Q82">
        <f t="shared" si="41"/>
        <v>0.1025572671732502</v>
      </c>
      <c r="R82">
        <f t="shared" si="42"/>
        <v>2.8390023983833634</v>
      </c>
      <c r="S82">
        <f t="shared" si="43"/>
        <v>0.10054265375587093</v>
      </c>
      <c r="T82">
        <f t="shared" si="44"/>
        <v>6.3016867425793238E-2</v>
      </c>
      <c r="U82">
        <f t="shared" si="45"/>
        <v>321.51235200000002</v>
      </c>
      <c r="V82">
        <f t="shared" si="46"/>
        <v>22.438762196222164</v>
      </c>
      <c r="W82">
        <f t="shared" si="47"/>
        <v>22.011885714285711</v>
      </c>
      <c r="X82">
        <f t="shared" si="48"/>
        <v>2.6554309152320381</v>
      </c>
      <c r="Y82">
        <f t="shared" si="49"/>
        <v>50.090334392213762</v>
      </c>
      <c r="Z82">
        <f t="shared" si="50"/>
        <v>1.2540552272902665</v>
      </c>
      <c r="AA82">
        <f t="shared" si="51"/>
        <v>2.5035872539217903</v>
      </c>
      <c r="AB82">
        <f t="shared" si="52"/>
        <v>1.4013756879417716</v>
      </c>
      <c r="AC82">
        <f t="shared" si="53"/>
        <v>-93.712238252374306</v>
      </c>
      <c r="AD82">
        <f t="shared" si="54"/>
        <v>-147.24671755977917</v>
      </c>
      <c r="AE82">
        <f t="shared" si="55"/>
        <v>-10.59216322053191</v>
      </c>
      <c r="AF82">
        <f t="shared" si="56"/>
        <v>69.961232967314629</v>
      </c>
      <c r="AG82">
        <f t="shared" si="57"/>
        <v>53.84945148809944</v>
      </c>
      <c r="AH82">
        <f t="shared" si="58"/>
        <v>2.1350261827586654</v>
      </c>
      <c r="AI82">
        <f t="shared" si="59"/>
        <v>23.875827780988747</v>
      </c>
      <c r="AJ82">
        <v>1110.4179567628239</v>
      </c>
      <c r="AK82">
        <v>1082.2986666666659</v>
      </c>
      <c r="AL82">
        <v>3.4181790576241138</v>
      </c>
      <c r="AM82">
        <v>64.475935062863428</v>
      </c>
      <c r="AN82">
        <f t="shared" si="60"/>
        <v>2.1249940646796892</v>
      </c>
      <c r="AO82">
        <v>17.00567610417842</v>
      </c>
      <c r="AP82">
        <v>18.36581939393939</v>
      </c>
      <c r="AQ82">
        <v>-2.0343135683192941E-5</v>
      </c>
      <c r="AR82">
        <v>77.596500056560814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36797.581387184066</v>
      </c>
      <c r="AX82">
        <f t="shared" si="64"/>
        <v>1999.977142857143</v>
      </c>
      <c r="AY82">
        <f t="shared" si="65"/>
        <v>1681.1808000000001</v>
      </c>
      <c r="AZ82">
        <f t="shared" si="66"/>
        <v>0.84060000685722125</v>
      </c>
      <c r="BA82">
        <f t="shared" si="67"/>
        <v>0.16075801323443697</v>
      </c>
      <c r="BB82">
        <v>3.26</v>
      </c>
      <c r="BC82">
        <v>0.5</v>
      </c>
      <c r="BD82" t="s">
        <v>352</v>
      </c>
      <c r="BE82">
        <v>2</v>
      </c>
      <c r="BF82" t="b">
        <v>1</v>
      </c>
      <c r="BG82">
        <v>1657645290.7142861</v>
      </c>
      <c r="BH82">
        <v>1038.0646428571431</v>
      </c>
      <c r="BI82">
        <v>1074.6196428571429</v>
      </c>
      <c r="BJ82">
        <v>18.371775</v>
      </c>
      <c r="BK82">
        <v>17.005307142857141</v>
      </c>
      <c r="BL82">
        <v>1045.319642857143</v>
      </c>
      <c r="BM82">
        <v>18.45941071428572</v>
      </c>
      <c r="BN82">
        <v>499.99817857142858</v>
      </c>
      <c r="BO82">
        <v>68.159910714285715</v>
      </c>
      <c r="BP82">
        <v>9.9973117857142871E-2</v>
      </c>
      <c r="BQ82">
        <v>21.04984285714286</v>
      </c>
      <c r="BR82">
        <v>22.011885714285711</v>
      </c>
      <c r="BS82">
        <v>999.9000000000002</v>
      </c>
      <c r="BT82">
        <v>0</v>
      </c>
      <c r="BU82">
        <v>0</v>
      </c>
      <c r="BV82">
        <v>10007.72785714286</v>
      </c>
      <c r="BW82">
        <v>0</v>
      </c>
      <c r="BX82">
        <v>1859.4214285714279</v>
      </c>
      <c r="BY82">
        <v>-36.554089285714277</v>
      </c>
      <c r="BZ82">
        <v>1057.492857142857</v>
      </c>
      <c r="CA82">
        <v>1093.2096428571431</v>
      </c>
      <c r="CB82">
        <v>1.366447142857143</v>
      </c>
      <c r="CC82">
        <v>1074.6196428571429</v>
      </c>
      <c r="CD82">
        <v>17.005307142857141</v>
      </c>
      <c r="CE82">
        <v>1.2522182142857139</v>
      </c>
      <c r="CF82">
        <v>1.159081071428572</v>
      </c>
      <c r="CG82">
        <v>10.237264285714289</v>
      </c>
      <c r="CH82">
        <v>9.0861099999999997</v>
      </c>
      <c r="CI82">
        <v>1999.977142857143</v>
      </c>
      <c r="CJ82">
        <v>0.97999753571428572</v>
      </c>
      <c r="CK82">
        <v>2.000246428571428E-2</v>
      </c>
      <c r="CL82">
        <v>0</v>
      </c>
      <c r="CM82">
        <v>2.4111250000000002</v>
      </c>
      <c r="CN82">
        <v>0</v>
      </c>
      <c r="CO82">
        <v>6833.6853571428564</v>
      </c>
      <c r="CP82">
        <v>16749.25357142857</v>
      </c>
      <c r="CQ82">
        <v>37.515500000000003</v>
      </c>
      <c r="CR82">
        <v>39.5</v>
      </c>
      <c r="CS82">
        <v>38.073249999999987</v>
      </c>
      <c r="CT82">
        <v>37.852499999999999</v>
      </c>
      <c r="CU82">
        <v>36.436999999999998</v>
      </c>
      <c r="CV82">
        <v>1959.977142857143</v>
      </c>
      <c r="CW82">
        <v>40</v>
      </c>
      <c r="CX82">
        <v>0</v>
      </c>
      <c r="CY82">
        <v>1657645298.4000001</v>
      </c>
      <c r="CZ82">
        <v>0</v>
      </c>
      <c r="DA82">
        <v>0</v>
      </c>
      <c r="DB82" t="s">
        <v>353</v>
      </c>
      <c r="DC82">
        <v>1657463822.5999999</v>
      </c>
      <c r="DD82">
        <v>1657463835.0999999</v>
      </c>
      <c r="DE82">
        <v>0</v>
      </c>
      <c r="DF82">
        <v>-2.657</v>
      </c>
      <c r="DG82">
        <v>-13.192</v>
      </c>
      <c r="DH82">
        <v>-3.9239999999999999</v>
      </c>
      <c r="DI82">
        <v>-0.217</v>
      </c>
      <c r="DJ82">
        <v>376</v>
      </c>
      <c r="DK82">
        <v>3</v>
      </c>
      <c r="DL82">
        <v>0.48</v>
      </c>
      <c r="DM82">
        <v>0.03</v>
      </c>
      <c r="DN82">
        <v>-36.461278048780493</v>
      </c>
      <c r="DO82">
        <v>-1.3967247386760491</v>
      </c>
      <c r="DP82">
        <v>0.14935092659318</v>
      </c>
      <c r="DQ82">
        <v>0</v>
      </c>
      <c r="DR82">
        <v>1.371816097560975</v>
      </c>
      <c r="DS82">
        <v>-8.2643414634146733E-2</v>
      </c>
      <c r="DT82">
        <v>9.9807030589762324E-3</v>
      </c>
      <c r="DU82">
        <v>1</v>
      </c>
      <c r="DV82">
        <v>1</v>
      </c>
      <c r="DW82">
        <v>2</v>
      </c>
      <c r="DX82" t="s">
        <v>358</v>
      </c>
      <c r="DY82">
        <v>2.98123</v>
      </c>
      <c r="DZ82">
        <v>2.7158000000000002</v>
      </c>
      <c r="EA82">
        <v>0.137624</v>
      </c>
      <c r="EB82">
        <v>0.13871900000000001</v>
      </c>
      <c r="EC82">
        <v>6.7574200000000001E-2</v>
      </c>
      <c r="ED82">
        <v>6.2747899999999995E-2</v>
      </c>
      <c r="EE82">
        <v>27219.9</v>
      </c>
      <c r="EF82">
        <v>27309.8</v>
      </c>
      <c r="EG82">
        <v>29345.5</v>
      </c>
      <c r="EH82">
        <v>29331.4</v>
      </c>
      <c r="EI82">
        <v>36271.699999999997</v>
      </c>
      <c r="EJ82">
        <v>36534.199999999997</v>
      </c>
      <c r="EK82">
        <v>41342.300000000003</v>
      </c>
      <c r="EL82">
        <v>41770.400000000001</v>
      </c>
      <c r="EM82">
        <v>1.94722</v>
      </c>
      <c r="EN82">
        <v>2.07863</v>
      </c>
      <c r="EO82">
        <v>2.22772E-2</v>
      </c>
      <c r="EP82">
        <v>0</v>
      </c>
      <c r="EQ82">
        <v>21.632999999999999</v>
      </c>
      <c r="ER82">
        <v>999.9</v>
      </c>
      <c r="ES82">
        <v>29.9</v>
      </c>
      <c r="ET82">
        <v>33.1</v>
      </c>
      <c r="EU82">
        <v>22.2879</v>
      </c>
      <c r="EV82">
        <v>61.5398</v>
      </c>
      <c r="EW82">
        <v>27.8245</v>
      </c>
      <c r="EX82">
        <v>2</v>
      </c>
      <c r="EY82">
        <v>8.1493899999999994E-2</v>
      </c>
      <c r="EZ82">
        <v>6.2013299999999996</v>
      </c>
      <c r="FA82">
        <v>20.2818</v>
      </c>
      <c r="FB82">
        <v>5.2195400000000003</v>
      </c>
      <c r="FC82">
        <v>12.0158</v>
      </c>
      <c r="FD82">
        <v>4.9892000000000003</v>
      </c>
      <c r="FE82">
        <v>3.2883800000000001</v>
      </c>
      <c r="FF82">
        <v>9999</v>
      </c>
      <c r="FG82">
        <v>9999</v>
      </c>
      <c r="FH82">
        <v>9999</v>
      </c>
      <c r="FI82">
        <v>149.1</v>
      </c>
      <c r="FJ82">
        <v>1.8672200000000001</v>
      </c>
      <c r="FK82">
        <v>1.8663000000000001</v>
      </c>
      <c r="FL82">
        <v>1.86581</v>
      </c>
      <c r="FM82">
        <v>1.8656900000000001</v>
      </c>
      <c r="FN82">
        <v>1.8675200000000001</v>
      </c>
      <c r="FO82">
        <v>1.8699600000000001</v>
      </c>
      <c r="FP82">
        <v>1.8686</v>
      </c>
      <c r="FQ82">
        <v>1.87012</v>
      </c>
      <c r="FR82">
        <v>0</v>
      </c>
      <c r="FS82">
        <v>0</v>
      </c>
      <c r="FT82">
        <v>0</v>
      </c>
      <c r="FU82">
        <v>0</v>
      </c>
      <c r="FV82" t="s">
        <v>355</v>
      </c>
      <c r="FW82" t="s">
        <v>356</v>
      </c>
      <c r="FX82" t="s">
        <v>357</v>
      </c>
      <c r="FY82" t="s">
        <v>357</v>
      </c>
      <c r="FZ82" t="s">
        <v>357</v>
      </c>
      <c r="GA82" t="s">
        <v>357</v>
      </c>
      <c r="GB82">
        <v>0</v>
      </c>
      <c r="GC82">
        <v>100</v>
      </c>
      <c r="GD82">
        <v>100</v>
      </c>
      <c r="GE82">
        <v>-7.37</v>
      </c>
      <c r="GF82">
        <v>-8.77E-2</v>
      </c>
      <c r="GG82">
        <v>-2.503340474207266</v>
      </c>
      <c r="GH82">
        <v>-4.5370224319852123E-3</v>
      </c>
      <c r="GI82">
        <v>-4.9080629379835182E-8</v>
      </c>
      <c r="GJ82">
        <v>3.9107113039945142E-11</v>
      </c>
      <c r="GK82">
        <v>-0.24027569774738661</v>
      </c>
      <c r="GL82">
        <v>-9.8915185991042508E-3</v>
      </c>
      <c r="GM82">
        <v>1.6388810510473959E-3</v>
      </c>
      <c r="GN82">
        <v>-3.5488373745853083E-5</v>
      </c>
      <c r="GO82">
        <v>4</v>
      </c>
      <c r="GP82">
        <v>2428</v>
      </c>
      <c r="GQ82">
        <v>1</v>
      </c>
      <c r="GR82">
        <v>23</v>
      </c>
      <c r="GS82">
        <v>3024.6</v>
      </c>
      <c r="GT82">
        <v>3024.4</v>
      </c>
      <c r="GU82">
        <v>2.83691</v>
      </c>
      <c r="GV82">
        <v>2.20825</v>
      </c>
      <c r="GW82">
        <v>1.94702</v>
      </c>
      <c r="GX82">
        <v>2.8283700000000001</v>
      </c>
      <c r="GY82">
        <v>2.19482</v>
      </c>
      <c r="GZ82">
        <v>2.33887</v>
      </c>
      <c r="HA82">
        <v>36.931699999999999</v>
      </c>
      <c r="HB82">
        <v>14.674899999999999</v>
      </c>
      <c r="HC82">
        <v>18</v>
      </c>
      <c r="HD82">
        <v>525.39700000000005</v>
      </c>
      <c r="HE82">
        <v>571.80700000000002</v>
      </c>
      <c r="HF82">
        <v>14.135300000000001</v>
      </c>
      <c r="HG82">
        <v>28.082000000000001</v>
      </c>
      <c r="HH82">
        <v>30.000499999999999</v>
      </c>
      <c r="HI82">
        <v>27.976500000000001</v>
      </c>
      <c r="HJ82">
        <v>27.887599999999999</v>
      </c>
      <c r="HK82">
        <v>56.755699999999997</v>
      </c>
      <c r="HL82">
        <v>19.410900000000002</v>
      </c>
      <c r="HM82">
        <v>26.896000000000001</v>
      </c>
      <c r="HN82">
        <v>14.137700000000001</v>
      </c>
      <c r="HO82">
        <v>1122.46</v>
      </c>
      <c r="HP82">
        <v>17.060300000000002</v>
      </c>
      <c r="HQ82">
        <v>100.36199999999999</v>
      </c>
      <c r="HR82">
        <v>100.346</v>
      </c>
    </row>
    <row r="83" spans="1:226" x14ac:dyDescent="0.2">
      <c r="A83">
        <v>408</v>
      </c>
      <c r="B83">
        <v>1657645303.5</v>
      </c>
      <c r="C83">
        <v>5266.4000000953674</v>
      </c>
      <c r="D83" t="s">
        <v>492</v>
      </c>
      <c r="E83" t="s">
        <v>493</v>
      </c>
      <c r="F83">
        <v>5</v>
      </c>
      <c r="G83" t="s">
        <v>1480</v>
      </c>
      <c r="H83" t="s">
        <v>351</v>
      </c>
      <c r="I83">
        <v>1657645296</v>
      </c>
      <c r="J83">
        <f t="shared" si="34"/>
        <v>2.1457608154645366E-3</v>
      </c>
      <c r="K83">
        <f t="shared" si="35"/>
        <v>2.1457608154645365</v>
      </c>
      <c r="L83">
        <f t="shared" si="36"/>
        <v>23.98065536443189</v>
      </c>
      <c r="M83">
        <f t="shared" si="37"/>
        <v>1055.721481481482</v>
      </c>
      <c r="N83">
        <f t="shared" si="38"/>
        <v>650.2997592267144</v>
      </c>
      <c r="O83">
        <f t="shared" si="39"/>
        <v>44.389458238652679</v>
      </c>
      <c r="P83">
        <f t="shared" si="40"/>
        <v>72.063542926106081</v>
      </c>
      <c r="Q83">
        <f t="shared" si="41"/>
        <v>0.1036307928530323</v>
      </c>
      <c r="R83">
        <f t="shared" si="42"/>
        <v>2.8372429387654567</v>
      </c>
      <c r="S83">
        <f t="shared" si="43"/>
        <v>0.10157299017204691</v>
      </c>
      <c r="T83">
        <f t="shared" si="44"/>
        <v>6.3664600863549969E-2</v>
      </c>
      <c r="U83">
        <f t="shared" si="45"/>
        <v>321.51698866666669</v>
      </c>
      <c r="V83">
        <f t="shared" si="46"/>
        <v>22.425964521552846</v>
      </c>
      <c r="W83">
        <f t="shared" si="47"/>
        <v>22.005588888888891</v>
      </c>
      <c r="X83">
        <f t="shared" si="48"/>
        <v>2.6544114259555807</v>
      </c>
      <c r="Y83">
        <f t="shared" si="49"/>
        <v>50.100026699866604</v>
      </c>
      <c r="Z83">
        <f t="shared" si="50"/>
        <v>1.2536777293194712</v>
      </c>
      <c r="AA83">
        <f t="shared" si="51"/>
        <v>2.5023494235439383</v>
      </c>
      <c r="AB83">
        <f t="shared" si="52"/>
        <v>1.4007336966361095</v>
      </c>
      <c r="AC83">
        <f t="shared" si="53"/>
        <v>-94.62805196198606</v>
      </c>
      <c r="AD83">
        <f t="shared" si="54"/>
        <v>-147.42367061527278</v>
      </c>
      <c r="AE83">
        <f t="shared" si="55"/>
        <v>-10.610693485680454</v>
      </c>
      <c r="AF83">
        <f t="shared" si="56"/>
        <v>68.854572603727433</v>
      </c>
      <c r="AG83">
        <f t="shared" si="57"/>
        <v>53.936519719422641</v>
      </c>
      <c r="AH83">
        <f t="shared" si="58"/>
        <v>2.1448706869657443</v>
      </c>
      <c r="AI83">
        <f t="shared" si="59"/>
        <v>23.98065536443189</v>
      </c>
      <c r="AJ83">
        <v>1127.397161146904</v>
      </c>
      <c r="AK83">
        <v>1099.2813939393941</v>
      </c>
      <c r="AL83">
        <v>3.398157775213968</v>
      </c>
      <c r="AM83">
        <v>64.475935062863428</v>
      </c>
      <c r="AN83">
        <f t="shared" si="60"/>
        <v>2.1457608154645365</v>
      </c>
      <c r="AO83">
        <v>16.971973106515581</v>
      </c>
      <c r="AP83">
        <v>18.34561272727273</v>
      </c>
      <c r="AQ83">
        <v>-7.5453232930197534E-5</v>
      </c>
      <c r="AR83">
        <v>77.596500056560814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36767.281121452623</v>
      </c>
      <c r="AX83">
        <f t="shared" si="64"/>
        <v>2000.005925925926</v>
      </c>
      <c r="AY83">
        <f t="shared" si="65"/>
        <v>1681.2050000000002</v>
      </c>
      <c r="AZ83">
        <f t="shared" si="66"/>
        <v>0.8406000093333057</v>
      </c>
      <c r="BA83">
        <f t="shared" si="67"/>
        <v>0.16075801801327996</v>
      </c>
      <c r="BB83">
        <v>3.26</v>
      </c>
      <c r="BC83">
        <v>0.5</v>
      </c>
      <c r="BD83" t="s">
        <v>352</v>
      </c>
      <c r="BE83">
        <v>2</v>
      </c>
      <c r="BF83" t="b">
        <v>1</v>
      </c>
      <c r="BG83">
        <v>1657645296</v>
      </c>
      <c r="BH83">
        <v>1055.721481481482</v>
      </c>
      <c r="BI83">
        <v>1092.3629629629629</v>
      </c>
      <c r="BJ83">
        <v>18.366214814814811</v>
      </c>
      <c r="BK83">
        <v>16.993500000000001</v>
      </c>
      <c r="BL83">
        <v>1063.057407407407</v>
      </c>
      <c r="BM83">
        <v>18.453929629629631</v>
      </c>
      <c r="BN83">
        <v>500.02059259259249</v>
      </c>
      <c r="BO83">
        <v>68.159959259259253</v>
      </c>
      <c r="BP83">
        <v>0.10003562592592589</v>
      </c>
      <c r="BQ83">
        <v>21.0417925925926</v>
      </c>
      <c r="BR83">
        <v>22.005588888888891</v>
      </c>
      <c r="BS83">
        <v>999.90000000000009</v>
      </c>
      <c r="BT83">
        <v>0</v>
      </c>
      <c r="BU83">
        <v>0</v>
      </c>
      <c r="BV83">
        <v>9998.8425925925931</v>
      </c>
      <c r="BW83">
        <v>0</v>
      </c>
      <c r="BX83">
        <v>1859.386666666667</v>
      </c>
      <c r="BY83">
        <v>-36.640814814814817</v>
      </c>
      <c r="BZ83">
        <v>1075.4748148148151</v>
      </c>
      <c r="CA83">
        <v>1111.245925925926</v>
      </c>
      <c r="CB83">
        <v>1.372715555555555</v>
      </c>
      <c r="CC83">
        <v>1092.3629629629629</v>
      </c>
      <c r="CD83">
        <v>16.993500000000001</v>
      </c>
      <c r="CE83">
        <v>1.2518400000000001</v>
      </c>
      <c r="CF83">
        <v>1.158276296296296</v>
      </c>
      <c r="CG83">
        <v>10.23275185185185</v>
      </c>
      <c r="CH83">
        <v>9.0758011111111117</v>
      </c>
      <c r="CI83">
        <v>2000.005925925926</v>
      </c>
      <c r="CJ83">
        <v>0.97999766666666666</v>
      </c>
      <c r="CK83">
        <v>2.000233333333333E-2</v>
      </c>
      <c r="CL83">
        <v>0</v>
      </c>
      <c r="CM83">
        <v>2.3972407407407408</v>
      </c>
      <c r="CN83">
        <v>0</v>
      </c>
      <c r="CO83">
        <v>6833.603703703704</v>
      </c>
      <c r="CP83">
        <v>16749.492592592589</v>
      </c>
      <c r="CQ83">
        <v>37.513777777777783</v>
      </c>
      <c r="CR83">
        <v>39.5</v>
      </c>
      <c r="CS83">
        <v>38.071333333333328</v>
      </c>
      <c r="CT83">
        <v>37.842333333333329</v>
      </c>
      <c r="CU83">
        <v>36.436999999999998</v>
      </c>
      <c r="CV83">
        <v>1960.0051851851849</v>
      </c>
      <c r="CW83">
        <v>40.000740740740738</v>
      </c>
      <c r="CX83">
        <v>0</v>
      </c>
      <c r="CY83">
        <v>1657645303.8</v>
      </c>
      <c r="CZ83">
        <v>0</v>
      </c>
      <c r="DA83">
        <v>0</v>
      </c>
      <c r="DB83" t="s">
        <v>353</v>
      </c>
      <c r="DC83">
        <v>1657463822.5999999</v>
      </c>
      <c r="DD83">
        <v>1657463835.0999999</v>
      </c>
      <c r="DE83">
        <v>0</v>
      </c>
      <c r="DF83">
        <v>-2.657</v>
      </c>
      <c r="DG83">
        <v>-13.192</v>
      </c>
      <c r="DH83">
        <v>-3.9239999999999999</v>
      </c>
      <c r="DI83">
        <v>-0.217</v>
      </c>
      <c r="DJ83">
        <v>376</v>
      </c>
      <c r="DK83">
        <v>3</v>
      </c>
      <c r="DL83">
        <v>0.48</v>
      </c>
      <c r="DM83">
        <v>0.03</v>
      </c>
      <c r="DN83">
        <v>-36.58990731707317</v>
      </c>
      <c r="DO83">
        <v>-1.174325435540071</v>
      </c>
      <c r="DP83">
        <v>0.12901302900783859</v>
      </c>
      <c r="DQ83">
        <v>0</v>
      </c>
      <c r="DR83">
        <v>1.3722451219512199</v>
      </c>
      <c r="DS83">
        <v>4.8783135888497357E-2</v>
      </c>
      <c r="DT83">
        <v>1.237638036094507E-2</v>
      </c>
      <c r="DU83">
        <v>1</v>
      </c>
      <c r="DV83">
        <v>1</v>
      </c>
      <c r="DW83">
        <v>2</v>
      </c>
      <c r="DX83" t="s">
        <v>358</v>
      </c>
      <c r="DY83">
        <v>2.98122</v>
      </c>
      <c r="DZ83">
        <v>2.7155300000000002</v>
      </c>
      <c r="EA83">
        <v>0.13900799999999999</v>
      </c>
      <c r="EB83">
        <v>0.140067</v>
      </c>
      <c r="EC83">
        <v>6.7512299999999997E-2</v>
      </c>
      <c r="ED83">
        <v>6.2689900000000007E-2</v>
      </c>
      <c r="EE83">
        <v>27175.3</v>
      </c>
      <c r="EF83">
        <v>27266.5</v>
      </c>
      <c r="EG83">
        <v>29344.5</v>
      </c>
      <c r="EH83">
        <v>29330.9</v>
      </c>
      <c r="EI83">
        <v>36273.4</v>
      </c>
      <c r="EJ83">
        <v>36535.800000000003</v>
      </c>
      <c r="EK83">
        <v>41341.5</v>
      </c>
      <c r="EL83">
        <v>41769.699999999997</v>
      </c>
      <c r="EM83">
        <v>1.9469700000000001</v>
      </c>
      <c r="EN83">
        <v>2.0787300000000002</v>
      </c>
      <c r="EO83">
        <v>2.17929E-2</v>
      </c>
      <c r="EP83">
        <v>0</v>
      </c>
      <c r="EQ83">
        <v>21.628299999999999</v>
      </c>
      <c r="ER83">
        <v>999.9</v>
      </c>
      <c r="ES83">
        <v>29.8</v>
      </c>
      <c r="ET83">
        <v>33.1</v>
      </c>
      <c r="EU83">
        <v>22.210799999999999</v>
      </c>
      <c r="EV83">
        <v>61.549799999999998</v>
      </c>
      <c r="EW83">
        <v>27.7804</v>
      </c>
      <c r="EX83">
        <v>2</v>
      </c>
      <c r="EY83">
        <v>8.1895300000000004E-2</v>
      </c>
      <c r="EZ83">
        <v>6.1768400000000003</v>
      </c>
      <c r="FA83">
        <v>20.282499999999999</v>
      </c>
      <c r="FB83">
        <v>5.2198399999999996</v>
      </c>
      <c r="FC83">
        <v>12.0159</v>
      </c>
      <c r="FD83">
        <v>4.98935</v>
      </c>
      <c r="FE83">
        <v>3.2884000000000002</v>
      </c>
      <c r="FF83">
        <v>9999</v>
      </c>
      <c r="FG83">
        <v>9999</v>
      </c>
      <c r="FH83">
        <v>9999</v>
      </c>
      <c r="FI83">
        <v>149.1</v>
      </c>
      <c r="FJ83">
        <v>1.8672299999999999</v>
      </c>
      <c r="FK83">
        <v>1.8663000000000001</v>
      </c>
      <c r="FL83">
        <v>1.86581</v>
      </c>
      <c r="FM83">
        <v>1.8656900000000001</v>
      </c>
      <c r="FN83">
        <v>1.8675200000000001</v>
      </c>
      <c r="FO83">
        <v>1.8699699999999999</v>
      </c>
      <c r="FP83">
        <v>1.8686199999999999</v>
      </c>
      <c r="FQ83">
        <v>1.87012</v>
      </c>
      <c r="FR83">
        <v>0</v>
      </c>
      <c r="FS83">
        <v>0</v>
      </c>
      <c r="FT83">
        <v>0</v>
      </c>
      <c r="FU83">
        <v>0</v>
      </c>
      <c r="FV83" t="s">
        <v>355</v>
      </c>
      <c r="FW83" t="s">
        <v>356</v>
      </c>
      <c r="FX83" t="s">
        <v>357</v>
      </c>
      <c r="FY83" t="s">
        <v>357</v>
      </c>
      <c r="FZ83" t="s">
        <v>357</v>
      </c>
      <c r="GA83" t="s">
        <v>357</v>
      </c>
      <c r="GB83">
        <v>0</v>
      </c>
      <c r="GC83">
        <v>100</v>
      </c>
      <c r="GD83">
        <v>100</v>
      </c>
      <c r="GE83">
        <v>-7.45</v>
      </c>
      <c r="GF83">
        <v>-8.7999999999999995E-2</v>
      </c>
      <c r="GG83">
        <v>-2.503340474207266</v>
      </c>
      <c r="GH83">
        <v>-4.5370224319852123E-3</v>
      </c>
      <c r="GI83">
        <v>-4.9080629379835182E-8</v>
      </c>
      <c r="GJ83">
        <v>3.9107113039945142E-11</v>
      </c>
      <c r="GK83">
        <v>-0.24027569774738661</v>
      </c>
      <c r="GL83">
        <v>-9.8915185991042508E-3</v>
      </c>
      <c r="GM83">
        <v>1.6388810510473959E-3</v>
      </c>
      <c r="GN83">
        <v>-3.5488373745853083E-5</v>
      </c>
      <c r="GO83">
        <v>4</v>
      </c>
      <c r="GP83">
        <v>2428</v>
      </c>
      <c r="GQ83">
        <v>1</v>
      </c>
      <c r="GR83">
        <v>23</v>
      </c>
      <c r="GS83">
        <v>3024.7</v>
      </c>
      <c r="GT83">
        <v>3024.5</v>
      </c>
      <c r="GU83">
        <v>2.8674300000000001</v>
      </c>
      <c r="GV83">
        <v>2.21069</v>
      </c>
      <c r="GW83">
        <v>1.94702</v>
      </c>
      <c r="GX83">
        <v>2.8283700000000001</v>
      </c>
      <c r="GY83">
        <v>2.19482</v>
      </c>
      <c r="GZ83">
        <v>2.33887</v>
      </c>
      <c r="HA83">
        <v>36.931699999999999</v>
      </c>
      <c r="HB83">
        <v>14.674899999999999</v>
      </c>
      <c r="HC83">
        <v>18</v>
      </c>
      <c r="HD83">
        <v>525.29200000000003</v>
      </c>
      <c r="HE83">
        <v>571.95000000000005</v>
      </c>
      <c r="HF83">
        <v>14.1279</v>
      </c>
      <c r="HG83">
        <v>28.089500000000001</v>
      </c>
      <c r="HH83">
        <v>30.000499999999999</v>
      </c>
      <c r="HI83">
        <v>27.9834</v>
      </c>
      <c r="HJ83">
        <v>27.894300000000001</v>
      </c>
      <c r="HK83">
        <v>57.370800000000003</v>
      </c>
      <c r="HL83">
        <v>19.113099999999999</v>
      </c>
      <c r="HM83">
        <v>26.896000000000001</v>
      </c>
      <c r="HN83">
        <v>14.131600000000001</v>
      </c>
      <c r="HO83">
        <v>1142.49</v>
      </c>
      <c r="HP83">
        <v>17.060300000000002</v>
      </c>
      <c r="HQ83">
        <v>100.35899999999999</v>
      </c>
      <c r="HR83">
        <v>100.34399999999999</v>
      </c>
    </row>
    <row r="84" spans="1:226" x14ac:dyDescent="0.2">
      <c r="A84">
        <v>409</v>
      </c>
      <c r="B84">
        <v>1657645308.5</v>
      </c>
      <c r="C84">
        <v>5271.4000000953674</v>
      </c>
      <c r="D84" t="s">
        <v>494</v>
      </c>
      <c r="E84" t="s">
        <v>495</v>
      </c>
      <c r="F84">
        <v>5</v>
      </c>
      <c r="G84" t="s">
        <v>1480</v>
      </c>
      <c r="H84" t="s">
        <v>351</v>
      </c>
      <c r="I84">
        <v>1657645300.7142861</v>
      </c>
      <c r="J84">
        <f t="shared" si="34"/>
        <v>2.0666558488552926E-3</v>
      </c>
      <c r="K84">
        <f t="shared" si="35"/>
        <v>2.0666558488552926</v>
      </c>
      <c r="L84">
        <f t="shared" si="36"/>
        <v>24.266674068854361</v>
      </c>
      <c r="M84">
        <f t="shared" si="37"/>
        <v>1071.4428571428571</v>
      </c>
      <c r="N84">
        <f t="shared" si="38"/>
        <v>646.74770516453998</v>
      </c>
      <c r="O84">
        <f t="shared" si="39"/>
        <v>44.146966467559828</v>
      </c>
      <c r="P84">
        <f t="shared" si="40"/>
        <v>73.136636602612001</v>
      </c>
      <c r="Q84">
        <f t="shared" si="41"/>
        <v>9.9750140017275446E-2</v>
      </c>
      <c r="R84">
        <f t="shared" si="42"/>
        <v>2.8369899749100203</v>
      </c>
      <c r="S84">
        <f t="shared" si="43"/>
        <v>9.7841872650339626E-2</v>
      </c>
      <c r="T84">
        <f t="shared" si="44"/>
        <v>6.131958002125773E-2</v>
      </c>
      <c r="U84">
        <f t="shared" si="45"/>
        <v>321.51478735714284</v>
      </c>
      <c r="V84">
        <f t="shared" si="46"/>
        <v>22.440632068365971</v>
      </c>
      <c r="W84">
        <f t="shared" si="47"/>
        <v>21.999039285714279</v>
      </c>
      <c r="X84">
        <f t="shared" si="48"/>
        <v>2.6533513741407724</v>
      </c>
      <c r="Y84">
        <f t="shared" si="49"/>
        <v>50.085257802936233</v>
      </c>
      <c r="Z84">
        <f t="shared" si="50"/>
        <v>1.2527904774059984</v>
      </c>
      <c r="AA84">
        <f t="shared" si="51"/>
        <v>2.5013158209850599</v>
      </c>
      <c r="AB84">
        <f t="shared" si="52"/>
        <v>1.400560896734774</v>
      </c>
      <c r="AC84">
        <f t="shared" si="53"/>
        <v>-91.139522934518411</v>
      </c>
      <c r="AD84">
        <f t="shared" si="54"/>
        <v>-147.43731266311937</v>
      </c>
      <c r="AE84">
        <f t="shared" si="55"/>
        <v>-10.611904117222174</v>
      </c>
      <c r="AF84">
        <f t="shared" si="56"/>
        <v>72.326047642282845</v>
      </c>
      <c r="AG84">
        <f t="shared" si="57"/>
        <v>54.113079862107057</v>
      </c>
      <c r="AH84">
        <f t="shared" si="58"/>
        <v>2.131873375427737</v>
      </c>
      <c r="AI84">
        <f t="shared" si="59"/>
        <v>24.266674068854361</v>
      </c>
      <c r="AJ84">
        <v>1144.579960603922</v>
      </c>
      <c r="AK84">
        <v>1116.2286060606059</v>
      </c>
      <c r="AL84">
        <v>3.4106879490765309</v>
      </c>
      <c r="AM84">
        <v>64.475935062863428</v>
      </c>
      <c r="AN84">
        <f t="shared" si="60"/>
        <v>2.0666558488552926</v>
      </c>
      <c r="AO84">
        <v>16.991256486838139</v>
      </c>
      <c r="AP84">
        <v>18.32976</v>
      </c>
      <c r="AQ84">
        <v>-3.645542549806494E-3</v>
      </c>
      <c r="AR84">
        <v>77.596500056560814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36763.620218944649</v>
      </c>
      <c r="AX84">
        <f t="shared" si="64"/>
        <v>1999.9921428571431</v>
      </c>
      <c r="AY84">
        <f t="shared" si="65"/>
        <v>1681.1934214285714</v>
      </c>
      <c r="AZ84">
        <f t="shared" si="66"/>
        <v>0.8406000130714798</v>
      </c>
      <c r="BA84">
        <f t="shared" si="67"/>
        <v>0.16075802522795624</v>
      </c>
      <c r="BB84">
        <v>3.26</v>
      </c>
      <c r="BC84">
        <v>0.5</v>
      </c>
      <c r="BD84" t="s">
        <v>352</v>
      </c>
      <c r="BE84">
        <v>2</v>
      </c>
      <c r="BF84" t="b">
        <v>1</v>
      </c>
      <c r="BG84">
        <v>1657645300.7142861</v>
      </c>
      <c r="BH84">
        <v>1071.4428571428571</v>
      </c>
      <c r="BI84">
        <v>1108.213214285714</v>
      </c>
      <c r="BJ84">
        <v>18.35322857142857</v>
      </c>
      <c r="BK84">
        <v>16.98878214285714</v>
      </c>
      <c r="BL84">
        <v>1078.8499999999999</v>
      </c>
      <c r="BM84">
        <v>18.441128571428571</v>
      </c>
      <c r="BN84">
        <v>500.00892857142861</v>
      </c>
      <c r="BO84">
        <v>68.15994642857143</v>
      </c>
      <c r="BP84">
        <v>0.10000426785714291</v>
      </c>
      <c r="BQ84">
        <v>21.03506785714286</v>
      </c>
      <c r="BR84">
        <v>21.999039285714279</v>
      </c>
      <c r="BS84">
        <v>999.9000000000002</v>
      </c>
      <c r="BT84">
        <v>0</v>
      </c>
      <c r="BU84">
        <v>0</v>
      </c>
      <c r="BV84">
        <v>9997.5682142857131</v>
      </c>
      <c r="BW84">
        <v>0</v>
      </c>
      <c r="BX84">
        <v>1859.371071428571</v>
      </c>
      <c r="BY84">
        <v>-36.770339285714293</v>
      </c>
      <c r="BZ84">
        <v>1091.4753571428571</v>
      </c>
      <c r="CA84">
        <v>1127.3660714285711</v>
      </c>
      <c r="CB84">
        <v>1.3644435714285721</v>
      </c>
      <c r="CC84">
        <v>1108.213214285714</v>
      </c>
      <c r="CD84">
        <v>16.98878214285714</v>
      </c>
      <c r="CE84">
        <v>1.250955</v>
      </c>
      <c r="CF84">
        <v>1.1579553571428569</v>
      </c>
      <c r="CG84">
        <v>10.22216785714286</v>
      </c>
      <c r="CH84">
        <v>9.071692500000001</v>
      </c>
      <c r="CI84">
        <v>1999.9921428571431</v>
      </c>
      <c r="CJ84">
        <v>0.97999753571428572</v>
      </c>
      <c r="CK84">
        <v>2.000246428571429E-2</v>
      </c>
      <c r="CL84">
        <v>0</v>
      </c>
      <c r="CM84">
        <v>2.366478571428571</v>
      </c>
      <c r="CN84">
        <v>0</v>
      </c>
      <c r="CO84">
        <v>6833.1564285714294</v>
      </c>
      <c r="CP84">
        <v>16749.382142857139</v>
      </c>
      <c r="CQ84">
        <v>37.502214285714281</v>
      </c>
      <c r="CR84">
        <v>39.5</v>
      </c>
      <c r="CS84">
        <v>38.075499999999991</v>
      </c>
      <c r="CT84">
        <v>37.841250000000002</v>
      </c>
      <c r="CU84">
        <v>36.436999999999998</v>
      </c>
      <c r="CV84">
        <v>1959.9914285714281</v>
      </c>
      <c r="CW84">
        <v>40.000714285714288</v>
      </c>
      <c r="CX84">
        <v>0</v>
      </c>
      <c r="CY84">
        <v>1657645308.5999999</v>
      </c>
      <c r="CZ84">
        <v>0</v>
      </c>
      <c r="DA84">
        <v>0</v>
      </c>
      <c r="DB84" t="s">
        <v>353</v>
      </c>
      <c r="DC84">
        <v>1657463822.5999999</v>
      </c>
      <c r="DD84">
        <v>1657463835.0999999</v>
      </c>
      <c r="DE84">
        <v>0</v>
      </c>
      <c r="DF84">
        <v>-2.657</v>
      </c>
      <c r="DG84">
        <v>-13.192</v>
      </c>
      <c r="DH84">
        <v>-3.9239999999999999</v>
      </c>
      <c r="DI84">
        <v>-0.217</v>
      </c>
      <c r="DJ84">
        <v>376</v>
      </c>
      <c r="DK84">
        <v>3</v>
      </c>
      <c r="DL84">
        <v>0.48</v>
      </c>
      <c r="DM84">
        <v>0.03</v>
      </c>
      <c r="DN84">
        <v>-36.680621951219507</v>
      </c>
      <c r="DO84">
        <v>-1.3784027874563849</v>
      </c>
      <c r="DP84">
        <v>0.14998283724934461</v>
      </c>
      <c r="DQ84">
        <v>0</v>
      </c>
      <c r="DR84">
        <v>1.3656307317073171</v>
      </c>
      <c r="DS84">
        <v>-1.242794425087067E-2</v>
      </c>
      <c r="DT84">
        <v>1.7024698040407168E-2</v>
      </c>
      <c r="DU84">
        <v>1</v>
      </c>
      <c r="DV84">
        <v>1</v>
      </c>
      <c r="DW84">
        <v>2</v>
      </c>
      <c r="DX84" t="s">
        <v>358</v>
      </c>
      <c r="DY84">
        <v>2.98122</v>
      </c>
      <c r="DZ84">
        <v>2.7157</v>
      </c>
      <c r="EA84">
        <v>0.14038400000000001</v>
      </c>
      <c r="EB84">
        <v>0.14142199999999999</v>
      </c>
      <c r="EC84">
        <v>6.7480499999999999E-2</v>
      </c>
      <c r="ED84">
        <v>6.2755199999999997E-2</v>
      </c>
      <c r="EE84">
        <v>27131.599999999999</v>
      </c>
      <c r="EF84">
        <v>27223.1</v>
      </c>
      <c r="EG84">
        <v>29344.3</v>
      </c>
      <c r="EH84">
        <v>29330.5</v>
      </c>
      <c r="EI84">
        <v>36274</v>
      </c>
      <c r="EJ84">
        <v>36532.6</v>
      </c>
      <c r="EK84">
        <v>41340.699999999997</v>
      </c>
      <c r="EL84">
        <v>41769</v>
      </c>
      <c r="EM84">
        <v>1.94713</v>
      </c>
      <c r="EN84">
        <v>2.0785999999999998</v>
      </c>
      <c r="EO84">
        <v>2.2664699999999999E-2</v>
      </c>
      <c r="EP84">
        <v>0</v>
      </c>
      <c r="EQ84">
        <v>21.622</v>
      </c>
      <c r="ER84">
        <v>999.9</v>
      </c>
      <c r="ES84">
        <v>29.8</v>
      </c>
      <c r="ET84">
        <v>33.1</v>
      </c>
      <c r="EU84">
        <v>22.215399999999999</v>
      </c>
      <c r="EV84">
        <v>61.499899999999997</v>
      </c>
      <c r="EW84">
        <v>27.8446</v>
      </c>
      <c r="EX84">
        <v>2</v>
      </c>
      <c r="EY84">
        <v>8.0800300000000005E-2</v>
      </c>
      <c r="EZ84">
        <v>5.5217000000000001</v>
      </c>
      <c r="FA84">
        <v>20.3047</v>
      </c>
      <c r="FB84">
        <v>5.2189399999999999</v>
      </c>
      <c r="FC84">
        <v>12.0159</v>
      </c>
      <c r="FD84">
        <v>4.98935</v>
      </c>
      <c r="FE84">
        <v>3.2885499999999999</v>
      </c>
      <c r="FF84">
        <v>9999</v>
      </c>
      <c r="FG84">
        <v>9999</v>
      </c>
      <c r="FH84">
        <v>9999</v>
      </c>
      <c r="FI84">
        <v>149.1</v>
      </c>
      <c r="FJ84">
        <v>1.8672500000000001</v>
      </c>
      <c r="FK84">
        <v>1.8663000000000001</v>
      </c>
      <c r="FL84">
        <v>1.8658399999999999</v>
      </c>
      <c r="FM84">
        <v>1.8656900000000001</v>
      </c>
      <c r="FN84">
        <v>1.8675200000000001</v>
      </c>
      <c r="FO84">
        <v>1.87</v>
      </c>
      <c r="FP84">
        <v>1.8686499999999999</v>
      </c>
      <c r="FQ84">
        <v>1.87012</v>
      </c>
      <c r="FR84">
        <v>0</v>
      </c>
      <c r="FS84">
        <v>0</v>
      </c>
      <c r="FT84">
        <v>0</v>
      </c>
      <c r="FU84">
        <v>0</v>
      </c>
      <c r="FV84" t="s">
        <v>355</v>
      </c>
      <c r="FW84" t="s">
        <v>356</v>
      </c>
      <c r="FX84" t="s">
        <v>357</v>
      </c>
      <c r="FY84" t="s">
        <v>357</v>
      </c>
      <c r="FZ84" t="s">
        <v>357</v>
      </c>
      <c r="GA84" t="s">
        <v>357</v>
      </c>
      <c r="GB84">
        <v>0</v>
      </c>
      <c r="GC84">
        <v>100</v>
      </c>
      <c r="GD84">
        <v>100</v>
      </c>
      <c r="GE84">
        <v>-7.52</v>
      </c>
      <c r="GF84">
        <v>-8.8200000000000001E-2</v>
      </c>
      <c r="GG84">
        <v>-2.503340474207266</v>
      </c>
      <c r="GH84">
        <v>-4.5370224319852123E-3</v>
      </c>
      <c r="GI84">
        <v>-4.9080629379835182E-8</v>
      </c>
      <c r="GJ84">
        <v>3.9107113039945142E-11</v>
      </c>
      <c r="GK84">
        <v>-0.24027569774738661</v>
      </c>
      <c r="GL84">
        <v>-9.8915185991042508E-3</v>
      </c>
      <c r="GM84">
        <v>1.6388810510473959E-3</v>
      </c>
      <c r="GN84">
        <v>-3.5488373745853083E-5</v>
      </c>
      <c r="GO84">
        <v>4</v>
      </c>
      <c r="GP84">
        <v>2428</v>
      </c>
      <c r="GQ84">
        <v>1</v>
      </c>
      <c r="GR84">
        <v>23</v>
      </c>
      <c r="GS84">
        <v>3024.8</v>
      </c>
      <c r="GT84">
        <v>3024.6</v>
      </c>
      <c r="GU84">
        <v>2.9016099999999998</v>
      </c>
      <c r="GV84">
        <v>2.21191</v>
      </c>
      <c r="GW84">
        <v>1.94702</v>
      </c>
      <c r="GX84">
        <v>2.8283700000000001</v>
      </c>
      <c r="GY84">
        <v>2.19482</v>
      </c>
      <c r="GZ84">
        <v>2.31934</v>
      </c>
      <c r="HA84">
        <v>36.931699999999999</v>
      </c>
      <c r="HB84">
        <v>14.6837</v>
      </c>
      <c r="HC84">
        <v>18</v>
      </c>
      <c r="HD84">
        <v>525.46199999999999</v>
      </c>
      <c r="HE84">
        <v>571.93100000000004</v>
      </c>
      <c r="HF84">
        <v>14.1625</v>
      </c>
      <c r="HG84">
        <v>28.0977</v>
      </c>
      <c r="HH84">
        <v>29.999300000000002</v>
      </c>
      <c r="HI84">
        <v>27.991299999999999</v>
      </c>
      <c r="HJ84">
        <v>27.901700000000002</v>
      </c>
      <c r="HK84">
        <v>58.054400000000001</v>
      </c>
      <c r="HL84">
        <v>19.113099999999999</v>
      </c>
      <c r="HM84">
        <v>26.896000000000001</v>
      </c>
      <c r="HN84">
        <v>14.2799</v>
      </c>
      <c r="HO84">
        <v>1155.8499999999999</v>
      </c>
      <c r="HP84">
        <v>17.060300000000002</v>
      </c>
      <c r="HQ84">
        <v>100.358</v>
      </c>
      <c r="HR84">
        <v>100.342</v>
      </c>
    </row>
    <row r="85" spans="1:226" x14ac:dyDescent="0.2">
      <c r="A85">
        <v>410</v>
      </c>
      <c r="B85">
        <v>1657645313.5</v>
      </c>
      <c r="C85">
        <v>5276.4000000953674</v>
      </c>
      <c r="D85" t="s">
        <v>496</v>
      </c>
      <c r="E85" t="s">
        <v>497</v>
      </c>
      <c r="F85">
        <v>5</v>
      </c>
      <c r="G85" t="s">
        <v>1480</v>
      </c>
      <c r="H85" t="s">
        <v>351</v>
      </c>
      <c r="I85">
        <v>1657645306</v>
      </c>
      <c r="J85">
        <f t="shared" si="34"/>
        <v>2.1033916826476706E-3</v>
      </c>
      <c r="K85">
        <f t="shared" si="35"/>
        <v>2.1033916826476706</v>
      </c>
      <c r="L85">
        <f t="shared" si="36"/>
        <v>24.228650937907329</v>
      </c>
      <c r="M85">
        <f t="shared" si="37"/>
        <v>1089.1099999999999</v>
      </c>
      <c r="N85">
        <f t="shared" si="38"/>
        <v>671.29383272554423</v>
      </c>
      <c r="O85">
        <f t="shared" si="39"/>
        <v>45.822336023624423</v>
      </c>
      <c r="P85">
        <f t="shared" si="40"/>
        <v>74.342354947707804</v>
      </c>
      <c r="Q85">
        <f t="shared" si="41"/>
        <v>0.10157053833409982</v>
      </c>
      <c r="R85">
        <f t="shared" si="42"/>
        <v>2.8369739145892394</v>
      </c>
      <c r="S85">
        <f t="shared" si="43"/>
        <v>9.9592718504017352E-2</v>
      </c>
      <c r="T85">
        <f t="shared" si="44"/>
        <v>6.2419940563726038E-2</v>
      </c>
      <c r="U85">
        <f t="shared" si="45"/>
        <v>321.5132646666666</v>
      </c>
      <c r="V85">
        <f t="shared" si="46"/>
        <v>22.427359056939963</v>
      </c>
      <c r="W85">
        <f t="shared" si="47"/>
        <v>21.993288888888891</v>
      </c>
      <c r="X85">
        <f t="shared" si="48"/>
        <v>2.6524209791948432</v>
      </c>
      <c r="Y85">
        <f t="shared" si="49"/>
        <v>50.06450626296887</v>
      </c>
      <c r="Z85">
        <f t="shared" si="50"/>
        <v>1.2520106204100669</v>
      </c>
      <c r="AA85">
        <f t="shared" si="51"/>
        <v>2.5007949021483502</v>
      </c>
      <c r="AB85">
        <f t="shared" si="52"/>
        <v>1.4004103587847763</v>
      </c>
      <c r="AC85">
        <f t="shared" si="53"/>
        <v>-92.759573204762276</v>
      </c>
      <c r="AD85">
        <f t="shared" si="54"/>
        <v>-147.0754746867137</v>
      </c>
      <c r="AE85">
        <f t="shared" si="55"/>
        <v>-10.585427563393111</v>
      </c>
      <c r="AF85">
        <f t="shared" si="56"/>
        <v>71.092789211797509</v>
      </c>
      <c r="AG85">
        <f t="shared" si="57"/>
        <v>54.183983195751878</v>
      </c>
      <c r="AH85">
        <f t="shared" si="58"/>
        <v>2.1194241451931042</v>
      </c>
      <c r="AI85">
        <f t="shared" si="59"/>
        <v>24.228650937907329</v>
      </c>
      <c r="AJ85">
        <v>1161.5553426848719</v>
      </c>
      <c r="AK85">
        <v>1133.284545454545</v>
      </c>
      <c r="AL85">
        <v>3.3953731556250828</v>
      </c>
      <c r="AM85">
        <v>64.475935062863428</v>
      </c>
      <c r="AN85">
        <f t="shared" si="60"/>
        <v>2.1033916826476706</v>
      </c>
      <c r="AO85">
        <v>16.99700477100707</v>
      </c>
      <c r="AP85">
        <v>18.33893333333333</v>
      </c>
      <c r="AQ85">
        <v>9.9245175134532611E-4</v>
      </c>
      <c r="AR85">
        <v>77.596500056560814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36763.752867648458</v>
      </c>
      <c r="AX85">
        <f t="shared" si="64"/>
        <v>1999.982592592592</v>
      </c>
      <c r="AY85">
        <f t="shared" si="65"/>
        <v>1681.1853999999994</v>
      </c>
      <c r="AZ85">
        <f t="shared" si="66"/>
        <v>0.84060001633347547</v>
      </c>
      <c r="BA85">
        <f t="shared" si="67"/>
        <v>0.16075803152360771</v>
      </c>
      <c r="BB85">
        <v>3.26</v>
      </c>
      <c r="BC85">
        <v>0.5</v>
      </c>
      <c r="BD85" t="s">
        <v>352</v>
      </c>
      <c r="BE85">
        <v>2</v>
      </c>
      <c r="BF85" t="b">
        <v>1</v>
      </c>
      <c r="BG85">
        <v>1657645306</v>
      </c>
      <c r="BH85">
        <v>1089.1099999999999</v>
      </c>
      <c r="BI85">
        <v>1125.9418518518521</v>
      </c>
      <c r="BJ85">
        <v>18.34186296296296</v>
      </c>
      <c r="BK85">
        <v>16.98538518518518</v>
      </c>
      <c r="BL85">
        <v>1096.5970370370369</v>
      </c>
      <c r="BM85">
        <v>18.429918518518519</v>
      </c>
      <c r="BN85">
        <v>500.01503703703702</v>
      </c>
      <c r="BO85">
        <v>68.159699999999987</v>
      </c>
      <c r="BP85">
        <v>0.1000303740740741</v>
      </c>
      <c r="BQ85">
        <v>21.03167777777778</v>
      </c>
      <c r="BR85">
        <v>21.993288888888891</v>
      </c>
      <c r="BS85">
        <v>999.90000000000009</v>
      </c>
      <c r="BT85">
        <v>0</v>
      </c>
      <c r="BU85">
        <v>0</v>
      </c>
      <c r="BV85">
        <v>9997.5233333333326</v>
      </c>
      <c r="BW85">
        <v>0</v>
      </c>
      <c r="BX85">
        <v>1859.3974074074069</v>
      </c>
      <c r="BY85">
        <v>-36.832159259259257</v>
      </c>
      <c r="BZ85">
        <v>1109.46</v>
      </c>
      <c r="CA85">
        <v>1145.3977777777779</v>
      </c>
      <c r="CB85">
        <v>1.3564785185185191</v>
      </c>
      <c r="CC85">
        <v>1125.9418518518521</v>
      </c>
      <c r="CD85">
        <v>16.98538518518518</v>
      </c>
      <c r="CE85">
        <v>1.250175185185185</v>
      </c>
      <c r="CF85">
        <v>1.1577192592592589</v>
      </c>
      <c r="CG85">
        <v>10.212848148148151</v>
      </c>
      <c r="CH85">
        <v>9.0686718518518514</v>
      </c>
      <c r="CI85">
        <v>1999.982592592592</v>
      </c>
      <c r="CJ85">
        <v>0.97999744444444448</v>
      </c>
      <c r="CK85">
        <v>2.0002555555555551E-2</v>
      </c>
      <c r="CL85">
        <v>0</v>
      </c>
      <c r="CM85">
        <v>2.3971925925925919</v>
      </c>
      <c r="CN85">
        <v>0</v>
      </c>
      <c r="CO85">
        <v>6832.1988888888873</v>
      </c>
      <c r="CP85">
        <v>16749.292592592588</v>
      </c>
      <c r="CQ85">
        <v>37.502296296296286</v>
      </c>
      <c r="CR85">
        <v>39.5</v>
      </c>
      <c r="CS85">
        <v>38.066666666666663</v>
      </c>
      <c r="CT85">
        <v>37.842333333333343</v>
      </c>
      <c r="CU85">
        <v>36.436999999999998</v>
      </c>
      <c r="CV85">
        <v>1959.9818518518521</v>
      </c>
      <c r="CW85">
        <v>40.000740740740738</v>
      </c>
      <c r="CX85">
        <v>0</v>
      </c>
      <c r="CY85">
        <v>1657645313.4000001</v>
      </c>
      <c r="CZ85">
        <v>0</v>
      </c>
      <c r="DA85">
        <v>0</v>
      </c>
      <c r="DB85" t="s">
        <v>353</v>
      </c>
      <c r="DC85">
        <v>1657463822.5999999</v>
      </c>
      <c r="DD85">
        <v>1657463835.0999999</v>
      </c>
      <c r="DE85">
        <v>0</v>
      </c>
      <c r="DF85">
        <v>-2.657</v>
      </c>
      <c r="DG85">
        <v>-13.192</v>
      </c>
      <c r="DH85">
        <v>-3.9239999999999999</v>
      </c>
      <c r="DI85">
        <v>-0.217</v>
      </c>
      <c r="DJ85">
        <v>376</v>
      </c>
      <c r="DK85">
        <v>3</v>
      </c>
      <c r="DL85">
        <v>0.48</v>
      </c>
      <c r="DM85">
        <v>0.03</v>
      </c>
      <c r="DN85">
        <v>-36.78791463414634</v>
      </c>
      <c r="DO85">
        <v>-0.9156376306619407</v>
      </c>
      <c r="DP85">
        <v>0.1161069976693609</v>
      </c>
      <c r="DQ85">
        <v>0</v>
      </c>
      <c r="DR85">
        <v>1.3588026829268289</v>
      </c>
      <c r="DS85">
        <v>-0.13024578397212341</v>
      </c>
      <c r="DT85">
        <v>2.14407072399267E-2</v>
      </c>
      <c r="DU85">
        <v>0</v>
      </c>
      <c r="DV85">
        <v>0</v>
      </c>
      <c r="DW85">
        <v>2</v>
      </c>
      <c r="DX85" t="s">
        <v>359</v>
      </c>
      <c r="DY85">
        <v>2.9811800000000002</v>
      </c>
      <c r="DZ85">
        <v>2.7155800000000001</v>
      </c>
      <c r="EA85">
        <v>0.14175299999999999</v>
      </c>
      <c r="EB85">
        <v>0.14275399999999999</v>
      </c>
      <c r="EC85">
        <v>6.7498600000000006E-2</v>
      </c>
      <c r="ED85">
        <v>6.2737699999999993E-2</v>
      </c>
      <c r="EE85">
        <v>27088.5</v>
      </c>
      <c r="EF85">
        <v>27180.7</v>
      </c>
      <c r="EG85">
        <v>29344.5</v>
      </c>
      <c r="EH85">
        <v>29330.400000000001</v>
      </c>
      <c r="EI85">
        <v>36273.5</v>
      </c>
      <c r="EJ85">
        <v>36533.1</v>
      </c>
      <c r="EK85">
        <v>41340.9</v>
      </c>
      <c r="EL85">
        <v>41768.699999999997</v>
      </c>
      <c r="EM85">
        <v>1.9470000000000001</v>
      </c>
      <c r="EN85">
        <v>2.0785300000000002</v>
      </c>
      <c r="EO85">
        <v>2.27615E-2</v>
      </c>
      <c r="EP85">
        <v>0</v>
      </c>
      <c r="EQ85">
        <v>21.618099999999998</v>
      </c>
      <c r="ER85">
        <v>999.9</v>
      </c>
      <c r="ES85">
        <v>29.7</v>
      </c>
      <c r="ET85">
        <v>33.1</v>
      </c>
      <c r="EU85">
        <v>22.138999999999999</v>
      </c>
      <c r="EV85">
        <v>61.389899999999997</v>
      </c>
      <c r="EW85">
        <v>27.7484</v>
      </c>
      <c r="EX85">
        <v>2</v>
      </c>
      <c r="EY85">
        <v>8.0276899999999998E-2</v>
      </c>
      <c r="EZ85">
        <v>5.6452</v>
      </c>
      <c r="FA85">
        <v>20.301200000000001</v>
      </c>
      <c r="FB85">
        <v>5.2204300000000003</v>
      </c>
      <c r="FC85">
        <v>12.0159</v>
      </c>
      <c r="FD85">
        <v>4.9895500000000004</v>
      </c>
      <c r="FE85">
        <v>3.2886299999999999</v>
      </c>
      <c r="FF85">
        <v>9999</v>
      </c>
      <c r="FG85">
        <v>9999</v>
      </c>
      <c r="FH85">
        <v>9999</v>
      </c>
      <c r="FI85">
        <v>149.1</v>
      </c>
      <c r="FJ85">
        <v>1.8672299999999999</v>
      </c>
      <c r="FK85">
        <v>1.8663000000000001</v>
      </c>
      <c r="FL85">
        <v>1.86581</v>
      </c>
      <c r="FM85">
        <v>1.8656900000000001</v>
      </c>
      <c r="FN85">
        <v>1.8675200000000001</v>
      </c>
      <c r="FO85">
        <v>1.8699699999999999</v>
      </c>
      <c r="FP85">
        <v>1.8686100000000001</v>
      </c>
      <c r="FQ85">
        <v>1.87012</v>
      </c>
      <c r="FR85">
        <v>0</v>
      </c>
      <c r="FS85">
        <v>0</v>
      </c>
      <c r="FT85">
        <v>0</v>
      </c>
      <c r="FU85">
        <v>0</v>
      </c>
      <c r="FV85" t="s">
        <v>355</v>
      </c>
      <c r="FW85" t="s">
        <v>356</v>
      </c>
      <c r="FX85" t="s">
        <v>357</v>
      </c>
      <c r="FY85" t="s">
        <v>357</v>
      </c>
      <c r="FZ85" t="s">
        <v>357</v>
      </c>
      <c r="GA85" t="s">
        <v>357</v>
      </c>
      <c r="GB85">
        <v>0</v>
      </c>
      <c r="GC85">
        <v>100</v>
      </c>
      <c r="GD85">
        <v>100</v>
      </c>
      <c r="GE85">
        <v>-7.6</v>
      </c>
      <c r="GF85">
        <v>-8.8200000000000001E-2</v>
      </c>
      <c r="GG85">
        <v>-2.503340474207266</v>
      </c>
      <c r="GH85">
        <v>-4.5370224319852123E-3</v>
      </c>
      <c r="GI85">
        <v>-4.9080629379835182E-8</v>
      </c>
      <c r="GJ85">
        <v>3.9107113039945142E-11</v>
      </c>
      <c r="GK85">
        <v>-0.24027569774738661</v>
      </c>
      <c r="GL85">
        <v>-9.8915185991042508E-3</v>
      </c>
      <c r="GM85">
        <v>1.6388810510473959E-3</v>
      </c>
      <c r="GN85">
        <v>-3.5488373745853083E-5</v>
      </c>
      <c r="GO85">
        <v>4</v>
      </c>
      <c r="GP85">
        <v>2428</v>
      </c>
      <c r="GQ85">
        <v>1</v>
      </c>
      <c r="GR85">
        <v>23</v>
      </c>
      <c r="GS85">
        <v>3024.8</v>
      </c>
      <c r="GT85">
        <v>3024.6</v>
      </c>
      <c r="GU85">
        <v>2.9321299999999999</v>
      </c>
      <c r="GV85">
        <v>2.20825</v>
      </c>
      <c r="GW85">
        <v>1.94702</v>
      </c>
      <c r="GX85">
        <v>2.82959</v>
      </c>
      <c r="GY85">
        <v>2.19482</v>
      </c>
      <c r="GZ85">
        <v>2.3584000000000001</v>
      </c>
      <c r="HA85">
        <v>36.955599999999997</v>
      </c>
      <c r="HB85">
        <v>14.6837</v>
      </c>
      <c r="HC85">
        <v>18</v>
      </c>
      <c r="HD85">
        <v>525.44799999999998</v>
      </c>
      <c r="HE85">
        <v>571.947</v>
      </c>
      <c r="HF85">
        <v>14.2667</v>
      </c>
      <c r="HG85">
        <v>28.104500000000002</v>
      </c>
      <c r="HH85">
        <v>29.999700000000001</v>
      </c>
      <c r="HI85">
        <v>27.999300000000002</v>
      </c>
      <c r="HJ85">
        <v>27.908999999999999</v>
      </c>
      <c r="HK85">
        <v>58.660699999999999</v>
      </c>
      <c r="HL85">
        <v>19.113099999999999</v>
      </c>
      <c r="HM85">
        <v>26.896000000000001</v>
      </c>
      <c r="HN85">
        <v>14.285299999999999</v>
      </c>
      <c r="HO85">
        <v>1175.9100000000001</v>
      </c>
      <c r="HP85">
        <v>17.060300000000002</v>
      </c>
      <c r="HQ85">
        <v>100.358</v>
      </c>
      <c r="HR85">
        <v>100.342</v>
      </c>
    </row>
    <row r="86" spans="1:226" x14ac:dyDescent="0.2">
      <c r="A86">
        <v>411</v>
      </c>
      <c r="B86">
        <v>1657645318.5</v>
      </c>
      <c r="C86">
        <v>5281.4000000953674</v>
      </c>
      <c r="D86" t="s">
        <v>498</v>
      </c>
      <c r="E86" t="s">
        <v>499</v>
      </c>
      <c r="F86">
        <v>5</v>
      </c>
      <c r="G86" t="s">
        <v>1480</v>
      </c>
      <c r="H86" t="s">
        <v>351</v>
      </c>
      <c r="I86">
        <v>1657645310.7142861</v>
      </c>
      <c r="J86">
        <f t="shared" si="34"/>
        <v>2.0880297944619762E-3</v>
      </c>
      <c r="K86">
        <f t="shared" si="35"/>
        <v>2.0880297944619763</v>
      </c>
      <c r="L86">
        <f t="shared" si="36"/>
        <v>24.709212851015398</v>
      </c>
      <c r="M86">
        <f t="shared" si="37"/>
        <v>1104.847857142857</v>
      </c>
      <c r="N86">
        <f t="shared" si="38"/>
        <v>675.82481008300488</v>
      </c>
      <c r="O86">
        <f t="shared" si="39"/>
        <v>46.131189410357848</v>
      </c>
      <c r="P86">
        <f t="shared" si="40"/>
        <v>75.41591401657071</v>
      </c>
      <c r="Q86">
        <f t="shared" si="41"/>
        <v>0.10075519168749549</v>
      </c>
      <c r="R86">
        <f t="shared" si="42"/>
        <v>2.8374692521900262</v>
      </c>
      <c r="S86">
        <f t="shared" si="43"/>
        <v>9.8809002686992928E-2</v>
      </c>
      <c r="T86">
        <f t="shared" si="44"/>
        <v>6.1927352912079667E-2</v>
      </c>
      <c r="U86">
        <f t="shared" si="45"/>
        <v>321.50975067857132</v>
      </c>
      <c r="V86">
        <f t="shared" si="46"/>
        <v>22.431390007742671</v>
      </c>
      <c r="W86">
        <f t="shared" si="47"/>
        <v>21.99488214285714</v>
      </c>
      <c r="X86">
        <f t="shared" si="48"/>
        <v>2.6526787337470856</v>
      </c>
      <c r="Y86">
        <f t="shared" si="49"/>
        <v>50.042846500579088</v>
      </c>
      <c r="Z86">
        <f t="shared" si="50"/>
        <v>1.2514802739484603</v>
      </c>
      <c r="AA86">
        <f t="shared" si="51"/>
        <v>2.5008175223085649</v>
      </c>
      <c r="AB86">
        <f t="shared" si="52"/>
        <v>1.4011984597986253</v>
      </c>
      <c r="AC86">
        <f t="shared" si="53"/>
        <v>-92.082113935773151</v>
      </c>
      <c r="AD86">
        <f t="shared" si="54"/>
        <v>-147.32235890906747</v>
      </c>
      <c r="AE86">
        <f t="shared" si="55"/>
        <v>-10.601439560658326</v>
      </c>
      <c r="AF86">
        <f t="shared" si="56"/>
        <v>71.503838273072375</v>
      </c>
      <c r="AG86">
        <f t="shared" si="57"/>
        <v>54.347994112512119</v>
      </c>
      <c r="AH86">
        <f t="shared" si="58"/>
        <v>2.0971506505192004</v>
      </c>
      <c r="AI86">
        <f t="shared" si="59"/>
        <v>24.709212851015398</v>
      </c>
      <c r="AJ86">
        <v>1178.78115169894</v>
      </c>
      <c r="AK86">
        <v>1150.23290909091</v>
      </c>
      <c r="AL86">
        <v>3.383697219017697</v>
      </c>
      <c r="AM86">
        <v>64.475935062863428</v>
      </c>
      <c r="AN86">
        <f t="shared" si="60"/>
        <v>2.0880297944619763</v>
      </c>
      <c r="AO86">
        <v>16.989559423905231</v>
      </c>
      <c r="AP86">
        <v>18.327808484848489</v>
      </c>
      <c r="AQ86">
        <v>-4.193745024871577E-4</v>
      </c>
      <c r="AR86">
        <v>77.596500056560814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36772.536109182503</v>
      </c>
      <c r="AX86">
        <f t="shared" si="64"/>
        <v>1999.9607142857139</v>
      </c>
      <c r="AY86">
        <f t="shared" si="65"/>
        <v>1681.1670107142852</v>
      </c>
      <c r="AZ86">
        <f t="shared" si="66"/>
        <v>0.84060001714319377</v>
      </c>
      <c r="BA86">
        <f t="shared" si="67"/>
        <v>0.16075803308636416</v>
      </c>
      <c r="BB86">
        <v>3.26</v>
      </c>
      <c r="BC86">
        <v>0.5</v>
      </c>
      <c r="BD86" t="s">
        <v>352</v>
      </c>
      <c r="BE86">
        <v>2</v>
      </c>
      <c r="BF86" t="b">
        <v>1</v>
      </c>
      <c r="BG86">
        <v>1657645310.7142861</v>
      </c>
      <c r="BH86">
        <v>1104.847857142857</v>
      </c>
      <c r="BI86">
        <v>1141.7932142857139</v>
      </c>
      <c r="BJ86">
        <v>18.334264285714291</v>
      </c>
      <c r="BK86">
        <v>16.992000000000001</v>
      </c>
      <c r="BL86">
        <v>1112.4053571428569</v>
      </c>
      <c r="BM86">
        <v>18.422428571428568</v>
      </c>
      <c r="BN86">
        <v>500.00324999999998</v>
      </c>
      <c r="BO86">
        <v>68.159110714285717</v>
      </c>
      <c r="BP86">
        <v>9.9983539285714282E-2</v>
      </c>
      <c r="BQ86">
        <v>21.031825000000001</v>
      </c>
      <c r="BR86">
        <v>21.99488214285714</v>
      </c>
      <c r="BS86">
        <v>999.9000000000002</v>
      </c>
      <c r="BT86">
        <v>0</v>
      </c>
      <c r="BU86">
        <v>0</v>
      </c>
      <c r="BV86">
        <v>10000.10892857143</v>
      </c>
      <c r="BW86">
        <v>0</v>
      </c>
      <c r="BX86">
        <v>1859.606071428572</v>
      </c>
      <c r="BY86">
        <v>-36.945885714285723</v>
      </c>
      <c r="BZ86">
        <v>1125.482857142857</v>
      </c>
      <c r="CA86">
        <v>1161.531428571428</v>
      </c>
      <c r="CB86">
        <v>1.34226</v>
      </c>
      <c r="CC86">
        <v>1141.7932142857139</v>
      </c>
      <c r="CD86">
        <v>16.992000000000001</v>
      </c>
      <c r="CE86">
        <v>1.2496467857142859</v>
      </c>
      <c r="CF86">
        <v>1.1581600000000001</v>
      </c>
      <c r="CG86">
        <v>10.206521428571429</v>
      </c>
      <c r="CH86">
        <v>9.0743217857142859</v>
      </c>
      <c r="CI86">
        <v>1999.9607142857139</v>
      </c>
      <c r="CJ86">
        <v>0.97999732142857154</v>
      </c>
      <c r="CK86">
        <v>2.0002678571428571E-2</v>
      </c>
      <c r="CL86">
        <v>0</v>
      </c>
      <c r="CM86">
        <v>2.395628571428571</v>
      </c>
      <c r="CN86">
        <v>0</v>
      </c>
      <c r="CO86">
        <v>6830.4199999999992</v>
      </c>
      <c r="CP86">
        <v>16749.12142857143</v>
      </c>
      <c r="CQ86">
        <v>37.504428571428569</v>
      </c>
      <c r="CR86">
        <v>39.5</v>
      </c>
      <c r="CS86">
        <v>38.073249999999987</v>
      </c>
      <c r="CT86">
        <v>37.836749999999988</v>
      </c>
      <c r="CU86">
        <v>36.436999999999998</v>
      </c>
      <c r="CV86">
        <v>1959.960357142857</v>
      </c>
      <c r="CW86">
        <v>40.000357142857141</v>
      </c>
      <c r="CX86">
        <v>0</v>
      </c>
      <c r="CY86">
        <v>1657645318.8</v>
      </c>
      <c r="CZ86">
        <v>0</v>
      </c>
      <c r="DA86">
        <v>0</v>
      </c>
      <c r="DB86" t="s">
        <v>353</v>
      </c>
      <c r="DC86">
        <v>1657463822.5999999</v>
      </c>
      <c r="DD86">
        <v>1657463835.0999999</v>
      </c>
      <c r="DE86">
        <v>0</v>
      </c>
      <c r="DF86">
        <v>-2.657</v>
      </c>
      <c r="DG86">
        <v>-13.192</v>
      </c>
      <c r="DH86">
        <v>-3.9239999999999999</v>
      </c>
      <c r="DI86">
        <v>-0.217</v>
      </c>
      <c r="DJ86">
        <v>376</v>
      </c>
      <c r="DK86">
        <v>3</v>
      </c>
      <c r="DL86">
        <v>0.48</v>
      </c>
      <c r="DM86">
        <v>0.03</v>
      </c>
      <c r="DN86">
        <v>-36.885865853658537</v>
      </c>
      <c r="DO86">
        <v>-1.179949128919944</v>
      </c>
      <c r="DP86">
        <v>0.13887723585564871</v>
      </c>
      <c r="DQ86">
        <v>0</v>
      </c>
      <c r="DR86">
        <v>1.35384756097561</v>
      </c>
      <c r="DS86">
        <v>-0.1489411149825775</v>
      </c>
      <c r="DT86">
        <v>2.191765139862499E-2</v>
      </c>
      <c r="DU86">
        <v>0</v>
      </c>
      <c r="DV86">
        <v>0</v>
      </c>
      <c r="DW86">
        <v>2</v>
      </c>
      <c r="DX86" t="s">
        <v>359</v>
      </c>
      <c r="DY86">
        <v>2.98123</v>
      </c>
      <c r="DZ86">
        <v>2.7157300000000002</v>
      </c>
      <c r="EA86">
        <v>0.1431</v>
      </c>
      <c r="EB86">
        <v>0.14408099999999999</v>
      </c>
      <c r="EC86">
        <v>6.7462900000000006E-2</v>
      </c>
      <c r="ED86">
        <v>6.2733300000000006E-2</v>
      </c>
      <c r="EE86">
        <v>27045.5</v>
      </c>
      <c r="EF86">
        <v>27138.7</v>
      </c>
      <c r="EG86">
        <v>29344</v>
      </c>
      <c r="EH86">
        <v>29330.5</v>
      </c>
      <c r="EI86">
        <v>36274.400000000001</v>
      </c>
      <c r="EJ86">
        <v>36533.4</v>
      </c>
      <c r="EK86">
        <v>41340.300000000003</v>
      </c>
      <c r="EL86">
        <v>41768.800000000003</v>
      </c>
      <c r="EM86">
        <v>1.9467300000000001</v>
      </c>
      <c r="EN86">
        <v>2.0785</v>
      </c>
      <c r="EO86">
        <v>2.3990899999999999E-2</v>
      </c>
      <c r="EP86">
        <v>0</v>
      </c>
      <c r="EQ86">
        <v>21.613800000000001</v>
      </c>
      <c r="ER86">
        <v>999.9</v>
      </c>
      <c r="ES86">
        <v>29.7</v>
      </c>
      <c r="ET86">
        <v>33.1</v>
      </c>
      <c r="EU86">
        <v>22.137599999999999</v>
      </c>
      <c r="EV86">
        <v>61.159799999999997</v>
      </c>
      <c r="EW86">
        <v>27.8005</v>
      </c>
      <c r="EX86">
        <v>2</v>
      </c>
      <c r="EY86">
        <v>8.1338900000000006E-2</v>
      </c>
      <c r="EZ86">
        <v>5.7931299999999997</v>
      </c>
      <c r="FA86">
        <v>20.2958</v>
      </c>
      <c r="FB86">
        <v>5.22058</v>
      </c>
      <c r="FC86">
        <v>12.0159</v>
      </c>
      <c r="FD86">
        <v>4.9894999999999996</v>
      </c>
      <c r="FE86">
        <v>3.2886299999999999</v>
      </c>
      <c r="FF86">
        <v>9999</v>
      </c>
      <c r="FG86">
        <v>9999</v>
      </c>
      <c r="FH86">
        <v>9999</v>
      </c>
      <c r="FI86">
        <v>149.1</v>
      </c>
      <c r="FJ86">
        <v>1.8672299999999999</v>
      </c>
      <c r="FK86">
        <v>1.8663000000000001</v>
      </c>
      <c r="FL86">
        <v>1.8658300000000001</v>
      </c>
      <c r="FM86">
        <v>1.8656900000000001</v>
      </c>
      <c r="FN86">
        <v>1.8675200000000001</v>
      </c>
      <c r="FO86">
        <v>1.8699699999999999</v>
      </c>
      <c r="FP86">
        <v>1.8686100000000001</v>
      </c>
      <c r="FQ86">
        <v>1.8701099999999999</v>
      </c>
      <c r="FR86">
        <v>0</v>
      </c>
      <c r="FS86">
        <v>0</v>
      </c>
      <c r="FT86">
        <v>0</v>
      </c>
      <c r="FU86">
        <v>0</v>
      </c>
      <c r="FV86" t="s">
        <v>355</v>
      </c>
      <c r="FW86" t="s">
        <v>356</v>
      </c>
      <c r="FX86" t="s">
        <v>357</v>
      </c>
      <c r="FY86" t="s">
        <v>357</v>
      </c>
      <c r="FZ86" t="s">
        <v>357</v>
      </c>
      <c r="GA86" t="s">
        <v>357</v>
      </c>
      <c r="GB86">
        <v>0</v>
      </c>
      <c r="GC86">
        <v>100</v>
      </c>
      <c r="GD86">
        <v>100</v>
      </c>
      <c r="GE86">
        <v>-7.68</v>
      </c>
      <c r="GF86">
        <v>-8.8300000000000003E-2</v>
      </c>
      <c r="GG86">
        <v>-2.503340474207266</v>
      </c>
      <c r="GH86">
        <v>-4.5370224319852123E-3</v>
      </c>
      <c r="GI86">
        <v>-4.9080629379835182E-8</v>
      </c>
      <c r="GJ86">
        <v>3.9107113039945142E-11</v>
      </c>
      <c r="GK86">
        <v>-0.24027569774738661</v>
      </c>
      <c r="GL86">
        <v>-9.8915185991042508E-3</v>
      </c>
      <c r="GM86">
        <v>1.6388810510473959E-3</v>
      </c>
      <c r="GN86">
        <v>-3.5488373745853083E-5</v>
      </c>
      <c r="GO86">
        <v>4</v>
      </c>
      <c r="GP86">
        <v>2428</v>
      </c>
      <c r="GQ86">
        <v>1</v>
      </c>
      <c r="GR86">
        <v>23</v>
      </c>
      <c r="GS86">
        <v>3024.9</v>
      </c>
      <c r="GT86">
        <v>3024.7</v>
      </c>
      <c r="GU86">
        <v>2.96631</v>
      </c>
      <c r="GV86">
        <v>2.20703</v>
      </c>
      <c r="GW86">
        <v>1.94702</v>
      </c>
      <c r="GX86">
        <v>2.8283700000000001</v>
      </c>
      <c r="GY86">
        <v>2.19482</v>
      </c>
      <c r="GZ86">
        <v>2.3718300000000001</v>
      </c>
      <c r="HA86">
        <v>36.955599999999997</v>
      </c>
      <c r="HB86">
        <v>14.6837</v>
      </c>
      <c r="HC86">
        <v>18</v>
      </c>
      <c r="HD86">
        <v>525.33600000000001</v>
      </c>
      <c r="HE86">
        <v>572.005</v>
      </c>
      <c r="HF86">
        <v>14.300700000000001</v>
      </c>
      <c r="HG86">
        <v>28.113099999999999</v>
      </c>
      <c r="HH86">
        <v>30.000599999999999</v>
      </c>
      <c r="HI86">
        <v>28.007400000000001</v>
      </c>
      <c r="HJ86">
        <v>27.916499999999999</v>
      </c>
      <c r="HK86">
        <v>59.339100000000002</v>
      </c>
      <c r="HL86">
        <v>18.8416</v>
      </c>
      <c r="HM86">
        <v>26.896000000000001</v>
      </c>
      <c r="HN86">
        <v>14.288399999999999</v>
      </c>
      <c r="HO86">
        <v>1189.26</v>
      </c>
      <c r="HP86">
        <v>17.060300000000002</v>
      </c>
      <c r="HQ86">
        <v>100.357</v>
      </c>
      <c r="HR86">
        <v>100.342</v>
      </c>
    </row>
    <row r="87" spans="1:226" x14ac:dyDescent="0.2">
      <c r="A87">
        <v>412</v>
      </c>
      <c r="B87">
        <v>1657645323.5</v>
      </c>
      <c r="C87">
        <v>5286.4000000953674</v>
      </c>
      <c r="D87" t="s">
        <v>500</v>
      </c>
      <c r="E87" t="s">
        <v>501</v>
      </c>
      <c r="F87">
        <v>5</v>
      </c>
      <c r="G87" t="s">
        <v>1480</v>
      </c>
      <c r="H87" t="s">
        <v>351</v>
      </c>
      <c r="I87">
        <v>1657645316</v>
      </c>
      <c r="J87">
        <f t="shared" si="34"/>
        <v>2.0471207855302315E-3</v>
      </c>
      <c r="K87">
        <f t="shared" si="35"/>
        <v>2.0471207855302316</v>
      </c>
      <c r="L87">
        <f t="shared" si="36"/>
        <v>24.708203167702482</v>
      </c>
      <c r="M87">
        <f t="shared" si="37"/>
        <v>1122.4874074074071</v>
      </c>
      <c r="N87">
        <f t="shared" si="38"/>
        <v>684.39075517376796</v>
      </c>
      <c r="O87">
        <f t="shared" si="39"/>
        <v>46.715779238180602</v>
      </c>
      <c r="P87">
        <f t="shared" si="40"/>
        <v>76.619787052453759</v>
      </c>
      <c r="Q87">
        <f t="shared" si="41"/>
        <v>9.8594040437227068E-2</v>
      </c>
      <c r="R87">
        <f t="shared" si="42"/>
        <v>2.8373217616459412</v>
      </c>
      <c r="S87">
        <f t="shared" si="43"/>
        <v>9.6729518191527836E-2</v>
      </c>
      <c r="T87">
        <f t="shared" si="44"/>
        <v>6.0620531917028792E-2</v>
      </c>
      <c r="U87">
        <f t="shared" si="45"/>
        <v>321.51182455555556</v>
      </c>
      <c r="V87">
        <f t="shared" si="46"/>
        <v>22.444623467409649</v>
      </c>
      <c r="W87">
        <f t="shared" si="47"/>
        <v>22.005400000000002</v>
      </c>
      <c r="X87">
        <f t="shared" si="48"/>
        <v>2.654380849140614</v>
      </c>
      <c r="Y87">
        <f t="shared" si="49"/>
        <v>50.02183168013579</v>
      </c>
      <c r="Z87">
        <f t="shared" si="50"/>
        <v>1.2511199126447059</v>
      </c>
      <c r="AA87">
        <f t="shared" si="51"/>
        <v>2.5011477401407101</v>
      </c>
      <c r="AB87">
        <f t="shared" si="52"/>
        <v>1.4032609364959081</v>
      </c>
      <c r="AC87">
        <f t="shared" si="53"/>
        <v>-90.278026641883216</v>
      </c>
      <c r="AD87">
        <f t="shared" si="54"/>
        <v>-148.59483783374816</v>
      </c>
      <c r="AE87">
        <f t="shared" si="55"/>
        <v>-10.694254453500744</v>
      </c>
      <c r="AF87">
        <f t="shared" si="56"/>
        <v>71.944705626423456</v>
      </c>
      <c r="AG87">
        <f t="shared" si="57"/>
        <v>54.430656214766735</v>
      </c>
      <c r="AH87">
        <f t="shared" si="58"/>
        <v>2.0799150132641384</v>
      </c>
      <c r="AI87">
        <f t="shared" si="59"/>
        <v>24.708203167702482</v>
      </c>
      <c r="AJ87">
        <v>1195.6750609309199</v>
      </c>
      <c r="AK87">
        <v>1167.1375151515149</v>
      </c>
      <c r="AL87">
        <v>3.3809972947154061</v>
      </c>
      <c r="AM87">
        <v>64.475935062863428</v>
      </c>
      <c r="AN87">
        <f t="shared" si="60"/>
        <v>2.0471207855302316</v>
      </c>
      <c r="AO87">
        <v>17.001240054993861</v>
      </c>
      <c r="AP87">
        <v>18.313607272727278</v>
      </c>
      <c r="AQ87">
        <v>-4.8795705432837981E-4</v>
      </c>
      <c r="AR87">
        <v>77.596500056560814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36769.63850607488</v>
      </c>
      <c r="AX87">
        <f t="shared" si="64"/>
        <v>1999.9737037037039</v>
      </c>
      <c r="AY87">
        <f t="shared" si="65"/>
        <v>1681.1779222222224</v>
      </c>
      <c r="AZ87">
        <f t="shared" si="66"/>
        <v>0.84060001344462121</v>
      </c>
      <c r="BA87">
        <f t="shared" si="67"/>
        <v>0.16075802594811894</v>
      </c>
      <c r="BB87">
        <v>3.26</v>
      </c>
      <c r="BC87">
        <v>0.5</v>
      </c>
      <c r="BD87" t="s">
        <v>352</v>
      </c>
      <c r="BE87">
        <v>2</v>
      </c>
      <c r="BF87" t="b">
        <v>1</v>
      </c>
      <c r="BG87">
        <v>1657645316</v>
      </c>
      <c r="BH87">
        <v>1122.4874074074071</v>
      </c>
      <c r="BI87">
        <v>1159.4977777777781</v>
      </c>
      <c r="BJ87">
        <v>18.32902962962963</v>
      </c>
      <c r="BK87">
        <v>16.997803703703699</v>
      </c>
      <c r="BL87">
        <v>1130.124814814815</v>
      </c>
      <c r="BM87">
        <v>18.417270370370371</v>
      </c>
      <c r="BN87">
        <v>500.00848148148151</v>
      </c>
      <c r="BO87">
        <v>68.158918518518533</v>
      </c>
      <c r="BP87">
        <v>0.10000941851851849</v>
      </c>
      <c r="BQ87">
        <v>21.033974074074081</v>
      </c>
      <c r="BR87">
        <v>22.005400000000002</v>
      </c>
      <c r="BS87">
        <v>999.90000000000009</v>
      </c>
      <c r="BT87">
        <v>0</v>
      </c>
      <c r="BU87">
        <v>0</v>
      </c>
      <c r="BV87">
        <v>9999.392962962962</v>
      </c>
      <c r="BW87">
        <v>0</v>
      </c>
      <c r="BX87">
        <v>1859.640740740741</v>
      </c>
      <c r="BY87">
        <v>-37.010488888888887</v>
      </c>
      <c r="BZ87">
        <v>1143.4455555555551</v>
      </c>
      <c r="CA87">
        <v>1179.5481481481479</v>
      </c>
      <c r="CB87">
        <v>1.3312218518518519</v>
      </c>
      <c r="CC87">
        <v>1159.4977777777781</v>
      </c>
      <c r="CD87">
        <v>16.997803703703699</v>
      </c>
      <c r="CE87">
        <v>1.2492862962962961</v>
      </c>
      <c r="CF87">
        <v>1.1585518518518521</v>
      </c>
      <c r="CG87">
        <v>10.202214814814811</v>
      </c>
      <c r="CH87">
        <v>9.0793425925925924</v>
      </c>
      <c r="CI87">
        <v>1999.9737037037039</v>
      </c>
      <c r="CJ87">
        <v>0.97999744444444448</v>
      </c>
      <c r="CK87">
        <v>2.0002555555555551E-2</v>
      </c>
      <c r="CL87">
        <v>0</v>
      </c>
      <c r="CM87">
        <v>2.3440407407407409</v>
      </c>
      <c r="CN87">
        <v>0</v>
      </c>
      <c r="CO87">
        <v>6828.0440740740742</v>
      </c>
      <c r="CP87">
        <v>16749.222222222219</v>
      </c>
      <c r="CQ87">
        <v>37.506888888888888</v>
      </c>
      <c r="CR87">
        <v>39.5</v>
      </c>
      <c r="CS87">
        <v>38.073666666666668</v>
      </c>
      <c r="CT87">
        <v>37.821333333333342</v>
      </c>
      <c r="CU87">
        <v>36.436999999999998</v>
      </c>
      <c r="CV87">
        <v>1959.973333333334</v>
      </c>
      <c r="CW87">
        <v>40.000370370370369</v>
      </c>
      <c r="CX87">
        <v>0</v>
      </c>
      <c r="CY87">
        <v>1657645323.5999999</v>
      </c>
      <c r="CZ87">
        <v>0</v>
      </c>
      <c r="DA87">
        <v>0</v>
      </c>
      <c r="DB87" t="s">
        <v>353</v>
      </c>
      <c r="DC87">
        <v>1657463822.5999999</v>
      </c>
      <c r="DD87">
        <v>1657463835.0999999</v>
      </c>
      <c r="DE87">
        <v>0</v>
      </c>
      <c r="DF87">
        <v>-2.657</v>
      </c>
      <c r="DG87">
        <v>-13.192</v>
      </c>
      <c r="DH87">
        <v>-3.9239999999999999</v>
      </c>
      <c r="DI87">
        <v>-0.217</v>
      </c>
      <c r="DJ87">
        <v>376</v>
      </c>
      <c r="DK87">
        <v>3</v>
      </c>
      <c r="DL87">
        <v>0.48</v>
      </c>
      <c r="DM87">
        <v>0.03</v>
      </c>
      <c r="DN87">
        <v>-36.970484999999996</v>
      </c>
      <c r="DO87">
        <v>-1.001175984990553</v>
      </c>
      <c r="DP87">
        <v>0.1227622408356901</v>
      </c>
      <c r="DQ87">
        <v>0</v>
      </c>
      <c r="DR87">
        <v>1.33635025</v>
      </c>
      <c r="DS87">
        <v>-0.1111052532833024</v>
      </c>
      <c r="DT87">
        <v>1.673296155608742E-2</v>
      </c>
      <c r="DU87">
        <v>0</v>
      </c>
      <c r="DV87">
        <v>0</v>
      </c>
      <c r="DW87">
        <v>2</v>
      </c>
      <c r="DX87" t="s">
        <v>359</v>
      </c>
      <c r="DY87">
        <v>2.9812099999999999</v>
      </c>
      <c r="DZ87">
        <v>2.7156199999999999</v>
      </c>
      <c r="EA87">
        <v>0.14444100000000001</v>
      </c>
      <c r="EB87">
        <v>0.14539199999999999</v>
      </c>
      <c r="EC87">
        <v>6.7427899999999999E-2</v>
      </c>
      <c r="ED87">
        <v>6.2812400000000004E-2</v>
      </c>
      <c r="EE87">
        <v>27003.1</v>
      </c>
      <c r="EF87">
        <v>27096.6</v>
      </c>
      <c r="EG87">
        <v>29344</v>
      </c>
      <c r="EH87">
        <v>29330</v>
      </c>
      <c r="EI87">
        <v>36275.5</v>
      </c>
      <c r="EJ87">
        <v>36529.800000000003</v>
      </c>
      <c r="EK87">
        <v>41340</v>
      </c>
      <c r="EL87">
        <v>41768.199999999997</v>
      </c>
      <c r="EM87">
        <v>1.9469000000000001</v>
      </c>
      <c r="EN87">
        <v>2.0785300000000002</v>
      </c>
      <c r="EO87">
        <v>2.54922E-2</v>
      </c>
      <c r="EP87">
        <v>0</v>
      </c>
      <c r="EQ87">
        <v>21.6096</v>
      </c>
      <c r="ER87">
        <v>999.9</v>
      </c>
      <c r="ES87">
        <v>29.7</v>
      </c>
      <c r="ET87">
        <v>33.1</v>
      </c>
      <c r="EU87">
        <v>22.1372</v>
      </c>
      <c r="EV87">
        <v>61.439799999999998</v>
      </c>
      <c r="EW87">
        <v>27.7043</v>
      </c>
      <c r="EX87">
        <v>2</v>
      </c>
      <c r="EY87">
        <v>8.2604200000000003E-2</v>
      </c>
      <c r="EZ87">
        <v>5.8804800000000004</v>
      </c>
      <c r="FA87">
        <v>20.2928</v>
      </c>
      <c r="FB87">
        <v>5.2199900000000001</v>
      </c>
      <c r="FC87">
        <v>12.0159</v>
      </c>
      <c r="FD87">
        <v>4.9893000000000001</v>
      </c>
      <c r="FE87">
        <v>3.2885300000000002</v>
      </c>
      <c r="FF87">
        <v>9999</v>
      </c>
      <c r="FG87">
        <v>9999</v>
      </c>
      <c r="FH87">
        <v>9999</v>
      </c>
      <c r="FI87">
        <v>149.1</v>
      </c>
      <c r="FJ87">
        <v>1.8672299999999999</v>
      </c>
      <c r="FK87">
        <v>1.8663000000000001</v>
      </c>
      <c r="FL87">
        <v>1.8658399999999999</v>
      </c>
      <c r="FM87">
        <v>1.8656900000000001</v>
      </c>
      <c r="FN87">
        <v>1.8675200000000001</v>
      </c>
      <c r="FO87">
        <v>1.86998</v>
      </c>
      <c r="FP87">
        <v>1.8686400000000001</v>
      </c>
      <c r="FQ87">
        <v>1.87012</v>
      </c>
      <c r="FR87">
        <v>0</v>
      </c>
      <c r="FS87">
        <v>0</v>
      </c>
      <c r="FT87">
        <v>0</v>
      </c>
      <c r="FU87">
        <v>0</v>
      </c>
      <c r="FV87" t="s">
        <v>355</v>
      </c>
      <c r="FW87" t="s">
        <v>356</v>
      </c>
      <c r="FX87" t="s">
        <v>357</v>
      </c>
      <c r="FY87" t="s">
        <v>357</v>
      </c>
      <c r="FZ87" t="s">
        <v>357</v>
      </c>
      <c r="GA87" t="s">
        <v>357</v>
      </c>
      <c r="GB87">
        <v>0</v>
      </c>
      <c r="GC87">
        <v>100</v>
      </c>
      <c r="GD87">
        <v>100</v>
      </c>
      <c r="GE87">
        <v>-7.75</v>
      </c>
      <c r="GF87">
        <v>-8.8400000000000006E-2</v>
      </c>
      <c r="GG87">
        <v>-2.503340474207266</v>
      </c>
      <c r="GH87">
        <v>-4.5370224319852123E-3</v>
      </c>
      <c r="GI87">
        <v>-4.9080629379835182E-8</v>
      </c>
      <c r="GJ87">
        <v>3.9107113039945142E-11</v>
      </c>
      <c r="GK87">
        <v>-0.24027569774738661</v>
      </c>
      <c r="GL87">
        <v>-9.8915185991042508E-3</v>
      </c>
      <c r="GM87">
        <v>1.6388810510473959E-3</v>
      </c>
      <c r="GN87">
        <v>-3.5488373745853083E-5</v>
      </c>
      <c r="GO87">
        <v>4</v>
      </c>
      <c r="GP87">
        <v>2428</v>
      </c>
      <c r="GQ87">
        <v>1</v>
      </c>
      <c r="GR87">
        <v>23</v>
      </c>
      <c r="GS87">
        <v>3025</v>
      </c>
      <c r="GT87">
        <v>3024.8</v>
      </c>
      <c r="GU87">
        <v>2.9956100000000001</v>
      </c>
      <c r="GV87">
        <v>2.2033700000000001</v>
      </c>
      <c r="GW87">
        <v>1.94702</v>
      </c>
      <c r="GX87">
        <v>2.8283700000000001</v>
      </c>
      <c r="GY87">
        <v>2.19482</v>
      </c>
      <c r="GZ87">
        <v>2.3571800000000001</v>
      </c>
      <c r="HA87">
        <v>36.955599999999997</v>
      </c>
      <c r="HB87">
        <v>14.6837</v>
      </c>
      <c r="HC87">
        <v>18</v>
      </c>
      <c r="HD87">
        <v>525.51700000000005</v>
      </c>
      <c r="HE87">
        <v>572.096</v>
      </c>
      <c r="HF87">
        <v>14.307399999999999</v>
      </c>
      <c r="HG87">
        <v>28.1204</v>
      </c>
      <c r="HH87">
        <v>30.001100000000001</v>
      </c>
      <c r="HI87">
        <v>28.014700000000001</v>
      </c>
      <c r="HJ87">
        <v>27.9237</v>
      </c>
      <c r="HK87">
        <v>59.942599999999999</v>
      </c>
      <c r="HL87">
        <v>18.8416</v>
      </c>
      <c r="HM87">
        <v>26.896000000000001</v>
      </c>
      <c r="HN87">
        <v>14.2921</v>
      </c>
      <c r="HO87">
        <v>1209.31</v>
      </c>
      <c r="HP87">
        <v>17.066600000000001</v>
      </c>
      <c r="HQ87">
        <v>100.35599999999999</v>
      </c>
      <c r="HR87">
        <v>100.34</v>
      </c>
    </row>
    <row r="88" spans="1:226" x14ac:dyDescent="0.2">
      <c r="A88">
        <v>413</v>
      </c>
      <c r="B88">
        <v>1657645328.5</v>
      </c>
      <c r="C88">
        <v>5291.4000000953674</v>
      </c>
      <c r="D88" t="s">
        <v>502</v>
      </c>
      <c r="E88" t="s">
        <v>503</v>
      </c>
      <c r="F88">
        <v>5</v>
      </c>
      <c r="G88" t="s">
        <v>1480</v>
      </c>
      <c r="H88" t="s">
        <v>351</v>
      </c>
      <c r="I88">
        <v>1657645320.7142861</v>
      </c>
      <c r="J88">
        <f t="shared" si="34"/>
        <v>2.0003704305925534E-3</v>
      </c>
      <c r="K88">
        <f t="shared" si="35"/>
        <v>2.0003704305925534</v>
      </c>
      <c r="L88">
        <f t="shared" si="36"/>
        <v>25.016063510663233</v>
      </c>
      <c r="M88">
        <f t="shared" si="37"/>
        <v>1138.173571428571</v>
      </c>
      <c r="N88">
        <f t="shared" si="38"/>
        <v>683.97759168915604</v>
      </c>
      <c r="O88">
        <f t="shared" si="39"/>
        <v>46.687261333642759</v>
      </c>
      <c r="P88">
        <f t="shared" si="40"/>
        <v>77.689982271350004</v>
      </c>
      <c r="Q88">
        <f t="shared" si="41"/>
        <v>9.6065628012007742E-2</v>
      </c>
      <c r="R88">
        <f t="shared" si="42"/>
        <v>2.8364998366508289</v>
      </c>
      <c r="S88">
        <f t="shared" si="43"/>
        <v>9.4294080953202852E-2</v>
      </c>
      <c r="T88">
        <f t="shared" si="44"/>
        <v>5.9090245975859428E-2</v>
      </c>
      <c r="U88">
        <f t="shared" si="45"/>
        <v>321.51453867857151</v>
      </c>
      <c r="V88">
        <f t="shared" si="46"/>
        <v>22.459158834234106</v>
      </c>
      <c r="W88">
        <f t="shared" si="47"/>
        <v>22.02205</v>
      </c>
      <c r="X88">
        <f t="shared" si="48"/>
        <v>2.6570772898814603</v>
      </c>
      <c r="Y88">
        <f t="shared" si="49"/>
        <v>49.991402321727186</v>
      </c>
      <c r="Z88">
        <f t="shared" si="50"/>
        <v>1.2504785239896339</v>
      </c>
      <c r="AA88">
        <f t="shared" si="51"/>
        <v>2.5013871704218085</v>
      </c>
      <c r="AB88">
        <f t="shared" si="52"/>
        <v>1.4065987658918264</v>
      </c>
      <c r="AC88">
        <f t="shared" si="53"/>
        <v>-88.216335989131608</v>
      </c>
      <c r="AD88">
        <f t="shared" si="54"/>
        <v>-150.85967131332171</v>
      </c>
      <c r="AE88">
        <f t="shared" si="55"/>
        <v>-10.861406914482172</v>
      </c>
      <c r="AF88">
        <f t="shared" si="56"/>
        <v>71.577124461636004</v>
      </c>
      <c r="AG88">
        <f t="shared" si="57"/>
        <v>54.623602267380114</v>
      </c>
      <c r="AH88">
        <f t="shared" si="58"/>
        <v>2.0538398123629449</v>
      </c>
      <c r="AI88">
        <f t="shared" si="59"/>
        <v>25.016063510663233</v>
      </c>
      <c r="AJ88">
        <v>1212.7997318319169</v>
      </c>
      <c r="AK88">
        <v>1184.0643636363629</v>
      </c>
      <c r="AL88">
        <v>3.3792034051852902</v>
      </c>
      <c r="AM88">
        <v>64.475935062863428</v>
      </c>
      <c r="AN88">
        <f t="shared" si="60"/>
        <v>2.0003704305925534</v>
      </c>
      <c r="AO88">
        <v>17.02016410397011</v>
      </c>
      <c r="AP88">
        <v>18.301639999999999</v>
      </c>
      <c r="AQ88">
        <v>-2.5934863527413642E-4</v>
      </c>
      <c r="AR88">
        <v>77.596500056560814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36754.807705821571</v>
      </c>
      <c r="AX88">
        <f t="shared" si="64"/>
        <v>1999.9907142857151</v>
      </c>
      <c r="AY88">
        <f t="shared" si="65"/>
        <v>1681.1922107142864</v>
      </c>
      <c r="AZ88">
        <f t="shared" si="66"/>
        <v>0.84060000814289493</v>
      </c>
      <c r="BA88">
        <f t="shared" si="67"/>
        <v>0.16075801571578724</v>
      </c>
      <c r="BB88">
        <v>3.26</v>
      </c>
      <c r="BC88">
        <v>0.5</v>
      </c>
      <c r="BD88" t="s">
        <v>352</v>
      </c>
      <c r="BE88">
        <v>2</v>
      </c>
      <c r="BF88" t="b">
        <v>1</v>
      </c>
      <c r="BG88">
        <v>1657645320.7142861</v>
      </c>
      <c r="BH88">
        <v>1138.173571428571</v>
      </c>
      <c r="BI88">
        <v>1175.3117857142861</v>
      </c>
      <c r="BJ88">
        <v>18.319757142857149</v>
      </c>
      <c r="BK88">
        <v>17.00520357142857</v>
      </c>
      <c r="BL88">
        <v>1145.881071428571</v>
      </c>
      <c r="BM88">
        <v>18.408139285714292</v>
      </c>
      <c r="BN88">
        <v>500.00682142857153</v>
      </c>
      <c r="BO88">
        <v>68.158471428571417</v>
      </c>
      <c r="BP88">
        <v>9.9994785714285703E-2</v>
      </c>
      <c r="BQ88">
        <v>21.035532142857139</v>
      </c>
      <c r="BR88">
        <v>22.02205</v>
      </c>
      <c r="BS88">
        <v>999.9000000000002</v>
      </c>
      <c r="BT88">
        <v>0</v>
      </c>
      <c r="BU88">
        <v>0</v>
      </c>
      <c r="BV88">
        <v>9995.3117857142879</v>
      </c>
      <c r="BW88">
        <v>0</v>
      </c>
      <c r="BX88">
        <v>1859.6710714285709</v>
      </c>
      <c r="BY88">
        <v>-37.138864285714277</v>
      </c>
      <c r="BZ88">
        <v>1159.413214285714</v>
      </c>
      <c r="CA88">
        <v>1195.6442857142861</v>
      </c>
      <c r="CB88">
        <v>1.3145471428571429</v>
      </c>
      <c r="CC88">
        <v>1175.3117857142861</v>
      </c>
      <c r="CD88">
        <v>17.00520357142857</v>
      </c>
      <c r="CE88">
        <v>1.2486464285714289</v>
      </c>
      <c r="CF88">
        <v>1.1590485714285721</v>
      </c>
      <c r="CG88">
        <v>10.194553571428569</v>
      </c>
      <c r="CH88">
        <v>9.0856996428571435</v>
      </c>
      <c r="CI88">
        <v>1999.9907142857151</v>
      </c>
      <c r="CJ88">
        <v>0.97999764285714286</v>
      </c>
      <c r="CK88">
        <v>2.0002357142857141E-2</v>
      </c>
      <c r="CL88">
        <v>0</v>
      </c>
      <c r="CM88">
        <v>2.3048000000000002</v>
      </c>
      <c r="CN88">
        <v>0</v>
      </c>
      <c r="CO88">
        <v>6825.1553571428567</v>
      </c>
      <c r="CP88">
        <v>16749.37142857143</v>
      </c>
      <c r="CQ88">
        <v>37.506642857142857</v>
      </c>
      <c r="CR88">
        <v>39.5</v>
      </c>
      <c r="CS88">
        <v>38.075499999999998</v>
      </c>
      <c r="CT88">
        <v>37.825499999999998</v>
      </c>
      <c r="CU88">
        <v>36.436999999999998</v>
      </c>
      <c r="CV88">
        <v>1959.990357142857</v>
      </c>
      <c r="CW88">
        <v>40.000357142857141</v>
      </c>
      <c r="CX88">
        <v>0</v>
      </c>
      <c r="CY88">
        <v>1657645328.4000001</v>
      </c>
      <c r="CZ88">
        <v>0</v>
      </c>
      <c r="DA88">
        <v>0</v>
      </c>
      <c r="DB88" t="s">
        <v>353</v>
      </c>
      <c r="DC88">
        <v>1657463822.5999999</v>
      </c>
      <c r="DD88">
        <v>1657463835.0999999</v>
      </c>
      <c r="DE88">
        <v>0</v>
      </c>
      <c r="DF88">
        <v>-2.657</v>
      </c>
      <c r="DG88">
        <v>-13.192</v>
      </c>
      <c r="DH88">
        <v>-3.9239999999999999</v>
      </c>
      <c r="DI88">
        <v>-0.217</v>
      </c>
      <c r="DJ88">
        <v>376</v>
      </c>
      <c r="DK88">
        <v>3</v>
      </c>
      <c r="DL88">
        <v>0.48</v>
      </c>
      <c r="DM88">
        <v>0.03</v>
      </c>
      <c r="DN88">
        <v>-37.056602499999997</v>
      </c>
      <c r="DO88">
        <v>-1.3790330206378569</v>
      </c>
      <c r="DP88">
        <v>0.14816848093892951</v>
      </c>
      <c r="DQ88">
        <v>0</v>
      </c>
      <c r="DR88">
        <v>1.3220892500000001</v>
      </c>
      <c r="DS88">
        <v>-0.21078900562851829</v>
      </c>
      <c r="DT88">
        <v>2.350665133398417E-2</v>
      </c>
      <c r="DU88">
        <v>0</v>
      </c>
      <c r="DV88">
        <v>0</v>
      </c>
      <c r="DW88">
        <v>2</v>
      </c>
      <c r="DX88" t="s">
        <v>359</v>
      </c>
      <c r="DY88">
        <v>2.9811200000000002</v>
      </c>
      <c r="DZ88">
        <v>2.7156799999999999</v>
      </c>
      <c r="EA88">
        <v>0.14577000000000001</v>
      </c>
      <c r="EB88">
        <v>0.146702</v>
      </c>
      <c r="EC88">
        <v>6.7392199999999999E-2</v>
      </c>
      <c r="ED88">
        <v>6.2800499999999995E-2</v>
      </c>
      <c r="EE88">
        <v>26960.7</v>
      </c>
      <c r="EF88">
        <v>27054.799999999999</v>
      </c>
      <c r="EG88">
        <v>29343.5</v>
      </c>
      <c r="EH88">
        <v>29329.7</v>
      </c>
      <c r="EI88">
        <v>36276.699999999997</v>
      </c>
      <c r="EJ88">
        <v>36530</v>
      </c>
      <c r="EK88">
        <v>41339.800000000003</v>
      </c>
      <c r="EL88">
        <v>41767.9</v>
      </c>
      <c r="EM88">
        <v>1.9467000000000001</v>
      </c>
      <c r="EN88">
        <v>2.0784500000000001</v>
      </c>
      <c r="EO88">
        <v>2.7678899999999999E-2</v>
      </c>
      <c r="EP88">
        <v>0</v>
      </c>
      <c r="EQ88">
        <v>21.6065</v>
      </c>
      <c r="ER88">
        <v>999.9</v>
      </c>
      <c r="ES88">
        <v>29.7</v>
      </c>
      <c r="ET88">
        <v>33.1</v>
      </c>
      <c r="EU88">
        <v>22.1388</v>
      </c>
      <c r="EV88">
        <v>61.269799999999996</v>
      </c>
      <c r="EW88">
        <v>27.7484</v>
      </c>
      <c r="EX88">
        <v>2</v>
      </c>
      <c r="EY88">
        <v>8.3681400000000003E-2</v>
      </c>
      <c r="EZ88">
        <v>6.0487799999999998</v>
      </c>
      <c r="FA88">
        <v>20.286799999999999</v>
      </c>
      <c r="FB88">
        <v>5.2199900000000001</v>
      </c>
      <c r="FC88">
        <v>12.0159</v>
      </c>
      <c r="FD88">
        <v>4.9893000000000001</v>
      </c>
      <c r="FE88">
        <v>3.2885</v>
      </c>
      <c r="FF88">
        <v>9999</v>
      </c>
      <c r="FG88">
        <v>9999</v>
      </c>
      <c r="FH88">
        <v>9999</v>
      </c>
      <c r="FI88">
        <v>149.1</v>
      </c>
      <c r="FJ88">
        <v>1.86727</v>
      </c>
      <c r="FK88">
        <v>1.8663000000000001</v>
      </c>
      <c r="FL88">
        <v>1.8658300000000001</v>
      </c>
      <c r="FM88">
        <v>1.8656900000000001</v>
      </c>
      <c r="FN88">
        <v>1.8675200000000001</v>
      </c>
      <c r="FO88">
        <v>1.8699699999999999</v>
      </c>
      <c r="FP88">
        <v>1.8686</v>
      </c>
      <c r="FQ88">
        <v>1.87012</v>
      </c>
      <c r="FR88">
        <v>0</v>
      </c>
      <c r="FS88">
        <v>0</v>
      </c>
      <c r="FT88">
        <v>0</v>
      </c>
      <c r="FU88">
        <v>0</v>
      </c>
      <c r="FV88" t="s">
        <v>355</v>
      </c>
      <c r="FW88" t="s">
        <v>356</v>
      </c>
      <c r="FX88" t="s">
        <v>357</v>
      </c>
      <c r="FY88" t="s">
        <v>357</v>
      </c>
      <c r="FZ88" t="s">
        <v>357</v>
      </c>
      <c r="GA88" t="s">
        <v>357</v>
      </c>
      <c r="GB88">
        <v>0</v>
      </c>
      <c r="GC88">
        <v>100</v>
      </c>
      <c r="GD88">
        <v>100</v>
      </c>
      <c r="GE88">
        <v>-7.83</v>
      </c>
      <c r="GF88">
        <v>-8.8700000000000001E-2</v>
      </c>
      <c r="GG88">
        <v>-2.503340474207266</v>
      </c>
      <c r="GH88">
        <v>-4.5370224319852123E-3</v>
      </c>
      <c r="GI88">
        <v>-4.9080629379835182E-8</v>
      </c>
      <c r="GJ88">
        <v>3.9107113039945142E-11</v>
      </c>
      <c r="GK88">
        <v>-0.24027569774738661</v>
      </c>
      <c r="GL88">
        <v>-9.8915185991042508E-3</v>
      </c>
      <c r="GM88">
        <v>1.6388810510473959E-3</v>
      </c>
      <c r="GN88">
        <v>-3.5488373745853083E-5</v>
      </c>
      <c r="GO88">
        <v>4</v>
      </c>
      <c r="GP88">
        <v>2428</v>
      </c>
      <c r="GQ88">
        <v>1</v>
      </c>
      <c r="GR88">
        <v>23</v>
      </c>
      <c r="GS88">
        <v>3025.1</v>
      </c>
      <c r="GT88">
        <v>3024.9</v>
      </c>
      <c r="GU88">
        <v>3.0297900000000002</v>
      </c>
      <c r="GV88">
        <v>2.20703</v>
      </c>
      <c r="GW88">
        <v>1.94702</v>
      </c>
      <c r="GX88">
        <v>2.8283700000000001</v>
      </c>
      <c r="GY88">
        <v>2.19482</v>
      </c>
      <c r="GZ88">
        <v>2.34253</v>
      </c>
      <c r="HA88">
        <v>36.979399999999998</v>
      </c>
      <c r="HB88">
        <v>14.674899999999999</v>
      </c>
      <c r="HC88">
        <v>18</v>
      </c>
      <c r="HD88">
        <v>525.44600000000003</v>
      </c>
      <c r="HE88">
        <v>572.11500000000001</v>
      </c>
      <c r="HF88">
        <v>14.298400000000001</v>
      </c>
      <c r="HG88">
        <v>28.1282</v>
      </c>
      <c r="HH88">
        <v>30.001100000000001</v>
      </c>
      <c r="HI88">
        <v>28.021599999999999</v>
      </c>
      <c r="HJ88">
        <v>27.9312</v>
      </c>
      <c r="HK88">
        <v>60.615400000000001</v>
      </c>
      <c r="HL88">
        <v>18.8416</v>
      </c>
      <c r="HM88">
        <v>26.896000000000001</v>
      </c>
      <c r="HN88">
        <v>14.2659</v>
      </c>
      <c r="HO88">
        <v>1222.67</v>
      </c>
      <c r="HP88">
        <v>17.081600000000002</v>
      </c>
      <c r="HQ88">
        <v>100.355</v>
      </c>
      <c r="HR88">
        <v>100.34</v>
      </c>
    </row>
    <row r="89" spans="1:226" x14ac:dyDescent="0.2">
      <c r="A89">
        <v>414</v>
      </c>
      <c r="B89">
        <v>1657645333.5</v>
      </c>
      <c r="C89">
        <v>5296.4000000953674</v>
      </c>
      <c r="D89" t="s">
        <v>504</v>
      </c>
      <c r="E89" t="s">
        <v>505</v>
      </c>
      <c r="F89">
        <v>5</v>
      </c>
      <c r="G89" t="s">
        <v>1480</v>
      </c>
      <c r="H89" t="s">
        <v>351</v>
      </c>
      <c r="I89">
        <v>1657645326</v>
      </c>
      <c r="J89">
        <f t="shared" si="34"/>
        <v>1.9388791201894002E-3</v>
      </c>
      <c r="K89">
        <f t="shared" si="35"/>
        <v>1.9388791201894002</v>
      </c>
      <c r="L89">
        <f t="shared" si="36"/>
        <v>24.369877507464267</v>
      </c>
      <c r="M89">
        <f t="shared" si="37"/>
        <v>1155.7766666666671</v>
      </c>
      <c r="N89">
        <f t="shared" si="38"/>
        <v>697.48613674935098</v>
      </c>
      <c r="O89">
        <f t="shared" si="39"/>
        <v>47.609250520014555</v>
      </c>
      <c r="P89">
        <f t="shared" si="40"/>
        <v>78.891404386858468</v>
      </c>
      <c r="Q89">
        <f t="shared" si="41"/>
        <v>9.2773360680063754E-2</v>
      </c>
      <c r="R89">
        <f t="shared" si="42"/>
        <v>2.8357685519240543</v>
      </c>
      <c r="S89">
        <f t="shared" si="43"/>
        <v>9.111961392767097E-2</v>
      </c>
      <c r="T89">
        <f t="shared" si="44"/>
        <v>5.7095885854478973E-2</v>
      </c>
      <c r="U89">
        <f t="shared" si="45"/>
        <v>321.51328088888891</v>
      </c>
      <c r="V89">
        <f t="shared" si="46"/>
        <v>22.479199037430273</v>
      </c>
      <c r="W89">
        <f t="shared" si="47"/>
        <v>22.041700000000009</v>
      </c>
      <c r="X89">
        <f t="shared" si="48"/>
        <v>2.6602626600033417</v>
      </c>
      <c r="Y89">
        <f t="shared" si="49"/>
        <v>49.939822766568192</v>
      </c>
      <c r="Z89">
        <f t="shared" si="50"/>
        <v>1.2494306088800413</v>
      </c>
      <c r="AA89">
        <f t="shared" si="51"/>
        <v>2.5018723328679142</v>
      </c>
      <c r="AB89">
        <f t="shared" si="52"/>
        <v>1.4108320511233003</v>
      </c>
      <c r="AC89">
        <f t="shared" si="53"/>
        <v>-85.504569200352549</v>
      </c>
      <c r="AD89">
        <f t="shared" si="54"/>
        <v>-153.34229872222483</v>
      </c>
      <c r="AE89">
        <f t="shared" si="55"/>
        <v>-11.044278812397556</v>
      </c>
      <c r="AF89">
        <f t="shared" si="56"/>
        <v>71.622134153913976</v>
      </c>
      <c r="AG89">
        <f t="shared" si="57"/>
        <v>54.794124496023777</v>
      </c>
      <c r="AH89">
        <f t="shared" si="58"/>
        <v>2.0161409009998215</v>
      </c>
      <c r="AI89">
        <f t="shared" si="59"/>
        <v>24.369877507464267</v>
      </c>
      <c r="AJ89">
        <v>1229.8605662551799</v>
      </c>
      <c r="AK89">
        <v>1201.243818181817</v>
      </c>
      <c r="AL89">
        <v>3.4654930568548479</v>
      </c>
      <c r="AM89">
        <v>64.475935062863428</v>
      </c>
      <c r="AN89">
        <f t="shared" si="60"/>
        <v>1.9388791201894002</v>
      </c>
      <c r="AO89">
        <v>17.01434542588526</v>
      </c>
      <c r="AP89">
        <v>18.278503030303021</v>
      </c>
      <c r="AQ89">
        <v>-5.3498021357575769E-3</v>
      </c>
      <c r="AR89">
        <v>77.596500056560814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36741.396995870331</v>
      </c>
      <c r="AX89">
        <f t="shared" si="64"/>
        <v>1999.982962962963</v>
      </c>
      <c r="AY89">
        <f t="shared" si="65"/>
        <v>1681.185688888889</v>
      </c>
      <c r="AZ89">
        <f t="shared" si="66"/>
        <v>0.84060000511115462</v>
      </c>
      <c r="BA89">
        <f t="shared" si="67"/>
        <v>0.16075800986452848</v>
      </c>
      <c r="BB89">
        <v>3.26</v>
      </c>
      <c r="BC89">
        <v>0.5</v>
      </c>
      <c r="BD89" t="s">
        <v>352</v>
      </c>
      <c r="BE89">
        <v>2</v>
      </c>
      <c r="BF89" t="b">
        <v>1</v>
      </c>
      <c r="BG89">
        <v>1657645326</v>
      </c>
      <c r="BH89">
        <v>1155.7766666666671</v>
      </c>
      <c r="BI89">
        <v>1193.0211111111109</v>
      </c>
      <c r="BJ89">
        <v>18.30443703703704</v>
      </c>
      <c r="BK89">
        <v>17.013996296296291</v>
      </c>
      <c r="BL89">
        <v>1163.563703703704</v>
      </c>
      <c r="BM89">
        <v>18.393025925925929</v>
      </c>
      <c r="BN89">
        <v>500.00833333333333</v>
      </c>
      <c r="BO89">
        <v>68.158333333333331</v>
      </c>
      <c r="BP89">
        <v>0.1000133370370371</v>
      </c>
      <c r="BQ89">
        <v>21.038688888888888</v>
      </c>
      <c r="BR89">
        <v>22.041700000000009</v>
      </c>
      <c r="BS89">
        <v>999.90000000000009</v>
      </c>
      <c r="BT89">
        <v>0</v>
      </c>
      <c r="BU89">
        <v>0</v>
      </c>
      <c r="BV89">
        <v>9991.6429629629638</v>
      </c>
      <c r="BW89">
        <v>0</v>
      </c>
      <c r="BX89">
        <v>1859.902222222222</v>
      </c>
      <c r="BY89">
        <v>-37.243981481481477</v>
      </c>
      <c r="BZ89">
        <v>1177.3266666666671</v>
      </c>
      <c r="CA89">
        <v>1213.6703703703699</v>
      </c>
      <c r="CB89">
        <v>1.290426296296296</v>
      </c>
      <c r="CC89">
        <v>1193.0211111111109</v>
      </c>
      <c r="CD89">
        <v>17.013996296296291</v>
      </c>
      <c r="CE89">
        <v>1.2475996296296299</v>
      </c>
      <c r="CF89">
        <v>1.159645185185185</v>
      </c>
      <c r="CG89">
        <v>10.1820037037037</v>
      </c>
      <c r="CH89">
        <v>9.0933429629629625</v>
      </c>
      <c r="CI89">
        <v>1999.982962962963</v>
      </c>
      <c r="CJ89">
        <v>0.97999777777777775</v>
      </c>
      <c r="CK89">
        <v>2.000222222222222E-2</v>
      </c>
      <c r="CL89">
        <v>0</v>
      </c>
      <c r="CM89">
        <v>2.3111518518518519</v>
      </c>
      <c r="CN89">
        <v>0</v>
      </c>
      <c r="CO89">
        <v>6821.6333333333332</v>
      </c>
      <c r="CP89">
        <v>16749.296296296299</v>
      </c>
      <c r="CQ89">
        <v>37.516074074074083</v>
      </c>
      <c r="CR89">
        <v>39.5</v>
      </c>
      <c r="CS89">
        <v>38.069000000000003</v>
      </c>
      <c r="CT89">
        <v>37.835333333333331</v>
      </c>
      <c r="CU89">
        <v>36.432407407407403</v>
      </c>
      <c r="CV89">
        <v>1959.982962962963</v>
      </c>
      <c r="CW89">
        <v>40</v>
      </c>
      <c r="CX89">
        <v>0</v>
      </c>
      <c r="CY89">
        <v>1657645333.8</v>
      </c>
      <c r="CZ89">
        <v>0</v>
      </c>
      <c r="DA89">
        <v>0</v>
      </c>
      <c r="DB89" t="s">
        <v>353</v>
      </c>
      <c r="DC89">
        <v>1657463822.5999999</v>
      </c>
      <c r="DD89">
        <v>1657463835.0999999</v>
      </c>
      <c r="DE89">
        <v>0</v>
      </c>
      <c r="DF89">
        <v>-2.657</v>
      </c>
      <c r="DG89">
        <v>-13.192</v>
      </c>
      <c r="DH89">
        <v>-3.9239999999999999</v>
      </c>
      <c r="DI89">
        <v>-0.217</v>
      </c>
      <c r="DJ89">
        <v>376</v>
      </c>
      <c r="DK89">
        <v>3</v>
      </c>
      <c r="DL89">
        <v>0.48</v>
      </c>
      <c r="DM89">
        <v>0.03</v>
      </c>
      <c r="DN89">
        <v>-37.186885365853662</v>
      </c>
      <c r="DO89">
        <v>-1.339937979094034</v>
      </c>
      <c r="DP89">
        <v>0.1448951337548702</v>
      </c>
      <c r="DQ89">
        <v>0</v>
      </c>
      <c r="DR89">
        <v>1.30583</v>
      </c>
      <c r="DS89">
        <v>-0.2711253658536561</v>
      </c>
      <c r="DT89">
        <v>2.7698300203195522E-2</v>
      </c>
      <c r="DU89">
        <v>0</v>
      </c>
      <c r="DV89">
        <v>0</v>
      </c>
      <c r="DW89">
        <v>2</v>
      </c>
      <c r="DX89" t="s">
        <v>359</v>
      </c>
      <c r="DY89">
        <v>2.9811299999999998</v>
      </c>
      <c r="DZ89">
        <v>2.7156600000000002</v>
      </c>
      <c r="EA89">
        <v>0.14711099999999999</v>
      </c>
      <c r="EB89">
        <v>0.14801600000000001</v>
      </c>
      <c r="EC89">
        <v>6.7331000000000002E-2</v>
      </c>
      <c r="ED89">
        <v>6.2792700000000007E-2</v>
      </c>
      <c r="EE89">
        <v>26917.5</v>
      </c>
      <c r="EF89">
        <v>27013.1</v>
      </c>
      <c r="EG89">
        <v>29342.6</v>
      </c>
      <c r="EH89">
        <v>29329.7</v>
      </c>
      <c r="EI89">
        <v>36277.800000000003</v>
      </c>
      <c r="EJ89">
        <v>36530.1</v>
      </c>
      <c r="EK89">
        <v>41338.199999999997</v>
      </c>
      <c r="EL89">
        <v>41767.699999999997</v>
      </c>
      <c r="EM89">
        <v>1.94678</v>
      </c>
      <c r="EN89">
        <v>2.0781999999999998</v>
      </c>
      <c r="EO89">
        <v>2.76752E-2</v>
      </c>
      <c r="EP89">
        <v>0</v>
      </c>
      <c r="EQ89">
        <v>21.606000000000002</v>
      </c>
      <c r="ER89">
        <v>999.9</v>
      </c>
      <c r="ES89">
        <v>29.7</v>
      </c>
      <c r="ET89">
        <v>33.1</v>
      </c>
      <c r="EU89">
        <v>22.139900000000001</v>
      </c>
      <c r="EV89">
        <v>61.459800000000001</v>
      </c>
      <c r="EW89">
        <v>27.720400000000001</v>
      </c>
      <c r="EX89">
        <v>2</v>
      </c>
      <c r="EY89">
        <v>8.50915E-2</v>
      </c>
      <c r="EZ89">
        <v>6.2915799999999997</v>
      </c>
      <c r="FA89">
        <v>20.277799999999999</v>
      </c>
      <c r="FB89">
        <v>5.2201399999999998</v>
      </c>
      <c r="FC89">
        <v>12.0159</v>
      </c>
      <c r="FD89">
        <v>4.9893999999999998</v>
      </c>
      <c r="FE89">
        <v>3.2884500000000001</v>
      </c>
      <c r="FF89">
        <v>9999</v>
      </c>
      <c r="FG89">
        <v>9999</v>
      </c>
      <c r="FH89">
        <v>9999</v>
      </c>
      <c r="FI89">
        <v>149.1</v>
      </c>
      <c r="FJ89">
        <v>1.86724</v>
      </c>
      <c r="FK89">
        <v>1.8663000000000001</v>
      </c>
      <c r="FL89">
        <v>1.8658300000000001</v>
      </c>
      <c r="FM89">
        <v>1.8656900000000001</v>
      </c>
      <c r="FN89">
        <v>1.8675200000000001</v>
      </c>
      <c r="FO89">
        <v>1.8699600000000001</v>
      </c>
      <c r="FP89">
        <v>1.8686100000000001</v>
      </c>
      <c r="FQ89">
        <v>1.8701099999999999</v>
      </c>
      <c r="FR89">
        <v>0</v>
      </c>
      <c r="FS89">
        <v>0</v>
      </c>
      <c r="FT89">
        <v>0</v>
      </c>
      <c r="FU89">
        <v>0</v>
      </c>
      <c r="FV89" t="s">
        <v>355</v>
      </c>
      <c r="FW89" t="s">
        <v>356</v>
      </c>
      <c r="FX89" t="s">
        <v>357</v>
      </c>
      <c r="FY89" t="s">
        <v>357</v>
      </c>
      <c r="FZ89" t="s">
        <v>357</v>
      </c>
      <c r="GA89" t="s">
        <v>357</v>
      </c>
      <c r="GB89">
        <v>0</v>
      </c>
      <c r="GC89">
        <v>100</v>
      </c>
      <c r="GD89">
        <v>100</v>
      </c>
      <c r="GE89">
        <v>-7.9</v>
      </c>
      <c r="GF89">
        <v>-8.8999999999999996E-2</v>
      </c>
      <c r="GG89">
        <v>-2.503340474207266</v>
      </c>
      <c r="GH89">
        <v>-4.5370224319852123E-3</v>
      </c>
      <c r="GI89">
        <v>-4.9080629379835182E-8</v>
      </c>
      <c r="GJ89">
        <v>3.9107113039945142E-11</v>
      </c>
      <c r="GK89">
        <v>-0.24027569774738661</v>
      </c>
      <c r="GL89">
        <v>-9.8915185991042508E-3</v>
      </c>
      <c r="GM89">
        <v>1.6388810510473959E-3</v>
      </c>
      <c r="GN89">
        <v>-3.5488373745853083E-5</v>
      </c>
      <c r="GO89">
        <v>4</v>
      </c>
      <c r="GP89">
        <v>2428</v>
      </c>
      <c r="GQ89">
        <v>1</v>
      </c>
      <c r="GR89">
        <v>23</v>
      </c>
      <c r="GS89">
        <v>3025.2</v>
      </c>
      <c r="GT89">
        <v>3025</v>
      </c>
      <c r="GU89">
        <v>3.0590799999999998</v>
      </c>
      <c r="GV89">
        <v>2.2021500000000001</v>
      </c>
      <c r="GW89">
        <v>1.94702</v>
      </c>
      <c r="GX89">
        <v>2.8271500000000001</v>
      </c>
      <c r="GY89">
        <v>2.19482</v>
      </c>
      <c r="GZ89">
        <v>2.34619</v>
      </c>
      <c r="HA89">
        <v>36.979399999999998</v>
      </c>
      <c r="HB89">
        <v>14.6661</v>
      </c>
      <c r="HC89">
        <v>18</v>
      </c>
      <c r="HD89">
        <v>525.56299999999999</v>
      </c>
      <c r="HE89">
        <v>572.00699999999995</v>
      </c>
      <c r="HF89">
        <v>14.258699999999999</v>
      </c>
      <c r="HG89">
        <v>28.135200000000001</v>
      </c>
      <c r="HH89">
        <v>30.001300000000001</v>
      </c>
      <c r="HI89">
        <v>28.029199999999999</v>
      </c>
      <c r="HJ89">
        <v>27.9392</v>
      </c>
      <c r="HK89">
        <v>61.206699999999998</v>
      </c>
      <c r="HL89">
        <v>18.8416</v>
      </c>
      <c r="HM89">
        <v>26.5243</v>
      </c>
      <c r="HN89">
        <v>14.207800000000001</v>
      </c>
      <c r="HO89">
        <v>1242.71</v>
      </c>
      <c r="HP89">
        <v>17.1114</v>
      </c>
      <c r="HQ89">
        <v>100.352</v>
      </c>
      <c r="HR89">
        <v>100.339</v>
      </c>
    </row>
    <row r="90" spans="1:226" x14ac:dyDescent="0.2">
      <c r="A90">
        <v>415</v>
      </c>
      <c r="B90">
        <v>1657645338.5</v>
      </c>
      <c r="C90">
        <v>5301.4000000953674</v>
      </c>
      <c r="D90" t="s">
        <v>506</v>
      </c>
      <c r="E90" t="s">
        <v>507</v>
      </c>
      <c r="F90">
        <v>5</v>
      </c>
      <c r="G90" t="s">
        <v>1480</v>
      </c>
      <c r="H90" t="s">
        <v>351</v>
      </c>
      <c r="I90">
        <v>1657645330.7142861</v>
      </c>
      <c r="J90">
        <f t="shared" si="34"/>
        <v>1.8819883311475458E-3</v>
      </c>
      <c r="K90">
        <f t="shared" si="35"/>
        <v>1.8819883311475458</v>
      </c>
      <c r="L90">
        <f t="shared" si="36"/>
        <v>25.023273199713326</v>
      </c>
      <c r="M90">
        <f t="shared" si="37"/>
        <v>1171.5614285714289</v>
      </c>
      <c r="N90">
        <f t="shared" si="38"/>
        <v>687.22964325223222</v>
      </c>
      <c r="O90">
        <f t="shared" si="39"/>
        <v>46.909008056197898</v>
      </c>
      <c r="P90">
        <f t="shared" si="40"/>
        <v>79.968588419893322</v>
      </c>
      <c r="Q90">
        <f t="shared" si="41"/>
        <v>8.9773067787277547E-2</v>
      </c>
      <c r="R90">
        <f t="shared" si="42"/>
        <v>2.8365301936583394</v>
      </c>
      <c r="S90">
        <f t="shared" si="43"/>
        <v>8.8224001258029261E-2</v>
      </c>
      <c r="T90">
        <f t="shared" si="44"/>
        <v>5.5276951802111826E-2</v>
      </c>
      <c r="U90">
        <f t="shared" si="45"/>
        <v>321.51402567857139</v>
      </c>
      <c r="V90">
        <f t="shared" si="46"/>
        <v>22.498983419726539</v>
      </c>
      <c r="W90">
        <f t="shared" si="47"/>
        <v>22.055939285714292</v>
      </c>
      <c r="X90">
        <f t="shared" si="48"/>
        <v>2.6625730125124165</v>
      </c>
      <c r="Y90">
        <f t="shared" si="49"/>
        <v>49.876118335916523</v>
      </c>
      <c r="Z90">
        <f t="shared" si="50"/>
        <v>1.2482075969074584</v>
      </c>
      <c r="AA90">
        <f t="shared" si="51"/>
        <v>2.50261575790794</v>
      </c>
      <c r="AB90">
        <f t="shared" si="52"/>
        <v>1.4143654156049581</v>
      </c>
      <c r="AC90">
        <f t="shared" si="53"/>
        <v>-82.995685403606771</v>
      </c>
      <c r="AD90">
        <f t="shared" si="54"/>
        <v>-154.82144581094724</v>
      </c>
      <c r="AE90">
        <f t="shared" si="55"/>
        <v>-11.148901921621091</v>
      </c>
      <c r="AF90">
        <f t="shared" si="56"/>
        <v>72.547992542396287</v>
      </c>
      <c r="AG90">
        <f t="shared" si="57"/>
        <v>54.940015087030247</v>
      </c>
      <c r="AH90">
        <f t="shared" si="58"/>
        <v>1.9792992474050544</v>
      </c>
      <c r="AI90">
        <f t="shared" si="59"/>
        <v>25.023273199713326</v>
      </c>
      <c r="AJ90">
        <v>1247.1067648803739</v>
      </c>
      <c r="AK90">
        <v>1218.2735151515151</v>
      </c>
      <c r="AL90">
        <v>3.405184071083013</v>
      </c>
      <c r="AM90">
        <v>64.475935062863428</v>
      </c>
      <c r="AN90">
        <f t="shared" si="60"/>
        <v>1.8819883311475458</v>
      </c>
      <c r="AO90">
        <v>17.01787458344381</v>
      </c>
      <c r="AP90">
        <v>18.24985818181818</v>
      </c>
      <c r="AQ90">
        <v>-6.3224905842467621E-3</v>
      </c>
      <c r="AR90">
        <v>77.596500056560814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36754.34103140534</v>
      </c>
      <c r="AX90">
        <f t="shared" si="64"/>
        <v>1999.9875</v>
      </c>
      <c r="AY90">
        <f t="shared" si="65"/>
        <v>1681.1895107142857</v>
      </c>
      <c r="AZ90">
        <f t="shared" si="66"/>
        <v>0.84060000910719979</v>
      </c>
      <c r="BA90">
        <f t="shared" si="67"/>
        <v>0.16075801757689556</v>
      </c>
      <c r="BB90">
        <v>3.26</v>
      </c>
      <c r="BC90">
        <v>0.5</v>
      </c>
      <c r="BD90" t="s">
        <v>352</v>
      </c>
      <c r="BE90">
        <v>2</v>
      </c>
      <c r="BF90" t="b">
        <v>1</v>
      </c>
      <c r="BG90">
        <v>1657645330.7142861</v>
      </c>
      <c r="BH90">
        <v>1171.5614285714289</v>
      </c>
      <c r="BI90">
        <v>1208.893571428571</v>
      </c>
      <c r="BJ90">
        <v>18.286578571428571</v>
      </c>
      <c r="BK90">
        <v>17.019696428571429</v>
      </c>
      <c r="BL90">
        <v>1179.4192857142859</v>
      </c>
      <c r="BM90">
        <v>18.375425</v>
      </c>
      <c r="BN90">
        <v>500.00871428571418</v>
      </c>
      <c r="BO90">
        <v>68.158117857142869</v>
      </c>
      <c r="BP90">
        <v>0.1000088357142857</v>
      </c>
      <c r="BQ90">
        <v>21.043524999999999</v>
      </c>
      <c r="BR90">
        <v>22.055939285714292</v>
      </c>
      <c r="BS90">
        <v>999.9000000000002</v>
      </c>
      <c r="BT90">
        <v>0</v>
      </c>
      <c r="BU90">
        <v>0</v>
      </c>
      <c r="BV90">
        <v>9995.5167857142842</v>
      </c>
      <c r="BW90">
        <v>0</v>
      </c>
      <c r="BX90">
        <v>1859.9717857142859</v>
      </c>
      <c r="BY90">
        <v>-37.332117857142848</v>
      </c>
      <c r="BZ90">
        <v>1193.383571428571</v>
      </c>
      <c r="CA90">
        <v>1229.8242857142859</v>
      </c>
      <c r="CB90">
        <v>1.2668792857142861</v>
      </c>
      <c r="CC90">
        <v>1208.893571428571</v>
      </c>
      <c r="CD90">
        <v>17.019696428571429</v>
      </c>
      <c r="CE90">
        <v>1.2463789285714291</v>
      </c>
      <c r="CF90">
        <v>1.160030357142857</v>
      </c>
      <c r="CG90">
        <v>10.16736071428571</v>
      </c>
      <c r="CH90">
        <v>9.0982585714285715</v>
      </c>
      <c r="CI90">
        <v>1999.9875</v>
      </c>
      <c r="CJ90">
        <v>0.97999785714285725</v>
      </c>
      <c r="CK90">
        <v>2.0002142857142861E-2</v>
      </c>
      <c r="CL90">
        <v>0</v>
      </c>
      <c r="CM90">
        <v>2.3553857142857142</v>
      </c>
      <c r="CN90">
        <v>0</v>
      </c>
      <c r="CO90">
        <v>6817.9782142857157</v>
      </c>
      <c r="CP90">
        <v>16749.346428571429</v>
      </c>
      <c r="CQ90">
        <v>37.51550000000001</v>
      </c>
      <c r="CR90">
        <v>39.5</v>
      </c>
      <c r="CS90">
        <v>38.064249999999987</v>
      </c>
      <c r="CT90">
        <v>37.850250000000003</v>
      </c>
      <c r="CU90">
        <v>36.432571428571428</v>
      </c>
      <c r="CV90">
        <v>1959.987142857143</v>
      </c>
      <c r="CW90">
        <v>40.000357142857141</v>
      </c>
      <c r="CX90">
        <v>0</v>
      </c>
      <c r="CY90">
        <v>1657645338.5999999</v>
      </c>
      <c r="CZ90">
        <v>0</v>
      </c>
      <c r="DA90">
        <v>0</v>
      </c>
      <c r="DB90" t="s">
        <v>353</v>
      </c>
      <c r="DC90">
        <v>1657463822.5999999</v>
      </c>
      <c r="DD90">
        <v>1657463835.0999999</v>
      </c>
      <c r="DE90">
        <v>0</v>
      </c>
      <c r="DF90">
        <v>-2.657</v>
      </c>
      <c r="DG90">
        <v>-13.192</v>
      </c>
      <c r="DH90">
        <v>-3.9239999999999999</v>
      </c>
      <c r="DI90">
        <v>-0.217</v>
      </c>
      <c r="DJ90">
        <v>376</v>
      </c>
      <c r="DK90">
        <v>3</v>
      </c>
      <c r="DL90">
        <v>0.48</v>
      </c>
      <c r="DM90">
        <v>0.03</v>
      </c>
      <c r="DN90">
        <v>-37.25973658536585</v>
      </c>
      <c r="DO90">
        <v>-1.218696167247449</v>
      </c>
      <c r="DP90">
        <v>0.13292825821563559</v>
      </c>
      <c r="DQ90">
        <v>0</v>
      </c>
      <c r="DR90">
        <v>1.286184634146341</v>
      </c>
      <c r="DS90">
        <v>-0.28220404181185033</v>
      </c>
      <c r="DT90">
        <v>2.8945554618684088E-2</v>
      </c>
      <c r="DU90">
        <v>0</v>
      </c>
      <c r="DV90">
        <v>0</v>
      </c>
      <c r="DW90">
        <v>2</v>
      </c>
      <c r="DX90" t="s">
        <v>359</v>
      </c>
      <c r="DY90">
        <v>2.9811399999999999</v>
      </c>
      <c r="DZ90">
        <v>2.7156099999999999</v>
      </c>
      <c r="EA90">
        <v>0.14843100000000001</v>
      </c>
      <c r="EB90">
        <v>0.14929500000000001</v>
      </c>
      <c r="EC90">
        <v>6.7255999999999996E-2</v>
      </c>
      <c r="ED90">
        <v>6.2876600000000005E-2</v>
      </c>
      <c r="EE90">
        <v>26875.3</v>
      </c>
      <c r="EF90">
        <v>26971.7</v>
      </c>
      <c r="EG90">
        <v>29342.1</v>
      </c>
      <c r="EH90">
        <v>29328.9</v>
      </c>
      <c r="EI90">
        <v>36280.1</v>
      </c>
      <c r="EJ90">
        <v>36526</v>
      </c>
      <c r="EK90">
        <v>41337.4</v>
      </c>
      <c r="EL90">
        <v>41766.699999999997</v>
      </c>
      <c r="EM90">
        <v>1.9464999999999999</v>
      </c>
      <c r="EN90">
        <v>2.0781499999999999</v>
      </c>
      <c r="EO90">
        <v>2.80142E-2</v>
      </c>
      <c r="EP90">
        <v>0</v>
      </c>
      <c r="EQ90">
        <v>21.607900000000001</v>
      </c>
      <c r="ER90">
        <v>999.9</v>
      </c>
      <c r="ES90">
        <v>29.6</v>
      </c>
      <c r="ET90">
        <v>33.1</v>
      </c>
      <c r="EU90">
        <v>22.065999999999999</v>
      </c>
      <c r="EV90">
        <v>61.319800000000001</v>
      </c>
      <c r="EW90">
        <v>27.740400000000001</v>
      </c>
      <c r="EX90">
        <v>2</v>
      </c>
      <c r="EY90">
        <v>8.6819099999999996E-2</v>
      </c>
      <c r="EZ90">
        <v>6.4494699999999998</v>
      </c>
      <c r="FA90">
        <v>20.271999999999998</v>
      </c>
      <c r="FB90">
        <v>5.2196899999999999</v>
      </c>
      <c r="FC90">
        <v>12.0159</v>
      </c>
      <c r="FD90">
        <v>4.9890999999999996</v>
      </c>
      <c r="FE90">
        <v>3.2884199999999999</v>
      </c>
      <c r="FF90">
        <v>9999</v>
      </c>
      <c r="FG90">
        <v>9999</v>
      </c>
      <c r="FH90">
        <v>9999</v>
      </c>
      <c r="FI90">
        <v>149.1</v>
      </c>
      <c r="FJ90">
        <v>1.8672500000000001</v>
      </c>
      <c r="FK90">
        <v>1.8663000000000001</v>
      </c>
      <c r="FL90">
        <v>1.86581</v>
      </c>
      <c r="FM90">
        <v>1.8656900000000001</v>
      </c>
      <c r="FN90">
        <v>1.8675200000000001</v>
      </c>
      <c r="FO90">
        <v>1.8699699999999999</v>
      </c>
      <c r="FP90">
        <v>1.8686100000000001</v>
      </c>
      <c r="FQ90">
        <v>1.8701000000000001</v>
      </c>
      <c r="FR90">
        <v>0</v>
      </c>
      <c r="FS90">
        <v>0</v>
      </c>
      <c r="FT90">
        <v>0</v>
      </c>
      <c r="FU90">
        <v>0</v>
      </c>
      <c r="FV90" t="s">
        <v>355</v>
      </c>
      <c r="FW90" t="s">
        <v>356</v>
      </c>
      <c r="FX90" t="s">
        <v>357</v>
      </c>
      <c r="FY90" t="s">
        <v>357</v>
      </c>
      <c r="FZ90" t="s">
        <v>357</v>
      </c>
      <c r="GA90" t="s">
        <v>357</v>
      </c>
      <c r="GB90">
        <v>0</v>
      </c>
      <c r="GC90">
        <v>100</v>
      </c>
      <c r="GD90">
        <v>100</v>
      </c>
      <c r="GE90">
        <v>-7.98</v>
      </c>
      <c r="GF90">
        <v>-8.9399999999999993E-2</v>
      </c>
      <c r="GG90">
        <v>-2.503340474207266</v>
      </c>
      <c r="GH90">
        <v>-4.5370224319852123E-3</v>
      </c>
      <c r="GI90">
        <v>-4.9080629379835182E-8</v>
      </c>
      <c r="GJ90">
        <v>3.9107113039945142E-11</v>
      </c>
      <c r="GK90">
        <v>-0.24027569774738661</v>
      </c>
      <c r="GL90">
        <v>-9.8915185991042508E-3</v>
      </c>
      <c r="GM90">
        <v>1.6388810510473959E-3</v>
      </c>
      <c r="GN90">
        <v>-3.5488373745853083E-5</v>
      </c>
      <c r="GO90">
        <v>4</v>
      </c>
      <c r="GP90">
        <v>2428</v>
      </c>
      <c r="GQ90">
        <v>1</v>
      </c>
      <c r="GR90">
        <v>23</v>
      </c>
      <c r="GS90">
        <v>3025.3</v>
      </c>
      <c r="GT90">
        <v>3025.1</v>
      </c>
      <c r="GU90">
        <v>3.0920399999999999</v>
      </c>
      <c r="GV90">
        <v>2.2009300000000001</v>
      </c>
      <c r="GW90">
        <v>1.94702</v>
      </c>
      <c r="GX90">
        <v>2.8283700000000001</v>
      </c>
      <c r="GY90">
        <v>2.19482</v>
      </c>
      <c r="GZ90">
        <v>2.3645</v>
      </c>
      <c r="HA90">
        <v>36.979399999999998</v>
      </c>
      <c r="HB90">
        <v>14.6661</v>
      </c>
      <c r="HC90">
        <v>18</v>
      </c>
      <c r="HD90">
        <v>525.44899999999996</v>
      </c>
      <c r="HE90">
        <v>572.04200000000003</v>
      </c>
      <c r="HF90">
        <v>14.197699999999999</v>
      </c>
      <c r="HG90">
        <v>28.1432</v>
      </c>
      <c r="HH90">
        <v>30.0016</v>
      </c>
      <c r="HI90">
        <v>28.037099999999999</v>
      </c>
      <c r="HJ90">
        <v>27.946400000000001</v>
      </c>
      <c r="HK90">
        <v>61.871099999999998</v>
      </c>
      <c r="HL90">
        <v>18.553100000000001</v>
      </c>
      <c r="HM90">
        <v>26.5243</v>
      </c>
      <c r="HN90">
        <v>14.148999999999999</v>
      </c>
      <c r="HO90">
        <v>1256.08</v>
      </c>
      <c r="HP90">
        <v>17.1493</v>
      </c>
      <c r="HQ90">
        <v>100.35</v>
      </c>
      <c r="HR90">
        <v>100.337</v>
      </c>
    </row>
    <row r="91" spans="1:226" x14ac:dyDescent="0.2">
      <c r="A91">
        <v>416</v>
      </c>
      <c r="B91">
        <v>1657645343.5</v>
      </c>
      <c r="C91">
        <v>5306.4000000953674</v>
      </c>
      <c r="D91" t="s">
        <v>508</v>
      </c>
      <c r="E91" t="s">
        <v>509</v>
      </c>
      <c r="F91">
        <v>5</v>
      </c>
      <c r="G91" t="s">
        <v>1480</v>
      </c>
      <c r="H91" t="s">
        <v>351</v>
      </c>
      <c r="I91">
        <v>1657645336</v>
      </c>
      <c r="J91">
        <f t="shared" si="34"/>
        <v>1.8476293632359146E-3</v>
      </c>
      <c r="K91">
        <f t="shared" si="35"/>
        <v>1.8476293632359146</v>
      </c>
      <c r="L91">
        <f t="shared" si="36"/>
        <v>24.932265823503155</v>
      </c>
      <c r="M91">
        <f t="shared" si="37"/>
        <v>1189.285925925926</v>
      </c>
      <c r="N91">
        <f t="shared" si="38"/>
        <v>696.71083731341218</v>
      </c>
      <c r="O91">
        <f t="shared" si="39"/>
        <v>47.555968233292582</v>
      </c>
      <c r="P91">
        <f t="shared" si="40"/>
        <v>81.178073720982027</v>
      </c>
      <c r="Q91">
        <f t="shared" si="41"/>
        <v>8.7921391363274204E-2</v>
      </c>
      <c r="R91">
        <f t="shared" si="42"/>
        <v>2.8365108235367997</v>
      </c>
      <c r="S91">
        <f t="shared" si="43"/>
        <v>8.6434988210931443E-2</v>
      </c>
      <c r="T91">
        <f t="shared" si="44"/>
        <v>5.4153321878304073E-2</v>
      </c>
      <c r="U91">
        <f t="shared" si="45"/>
        <v>321.5132646666666</v>
      </c>
      <c r="V91">
        <f t="shared" si="46"/>
        <v>22.510691897269542</v>
      </c>
      <c r="W91">
        <f t="shared" si="47"/>
        <v>22.064599999999999</v>
      </c>
      <c r="X91">
        <f t="shared" si="48"/>
        <v>2.6639790894409803</v>
      </c>
      <c r="Y91">
        <f t="shared" si="49"/>
        <v>49.808385343365138</v>
      </c>
      <c r="Z91">
        <f t="shared" si="50"/>
        <v>1.2467009070941175</v>
      </c>
      <c r="AA91">
        <f t="shared" si="51"/>
        <v>2.502994020986042</v>
      </c>
      <c r="AB91">
        <f t="shared" si="52"/>
        <v>1.4172781823468628</v>
      </c>
      <c r="AC91">
        <f t="shared" si="53"/>
        <v>-81.480454918703828</v>
      </c>
      <c r="AD91">
        <f t="shared" si="54"/>
        <v>-155.76858569944997</v>
      </c>
      <c r="AE91">
        <f t="shared" si="55"/>
        <v>-11.217819032193271</v>
      </c>
      <c r="AF91">
        <f t="shared" si="56"/>
        <v>73.046405016319511</v>
      </c>
      <c r="AG91">
        <f t="shared" si="57"/>
        <v>54.974246781482449</v>
      </c>
      <c r="AH91">
        <f t="shared" si="58"/>
        <v>1.9239347063920313</v>
      </c>
      <c r="AI91">
        <f t="shared" si="59"/>
        <v>24.932265823503155</v>
      </c>
      <c r="AJ91">
        <v>1264.0121805948199</v>
      </c>
      <c r="AK91">
        <v>1235.2710303030301</v>
      </c>
      <c r="AL91">
        <v>3.3963240633923282</v>
      </c>
      <c r="AM91">
        <v>64.475935062863428</v>
      </c>
      <c r="AN91">
        <f t="shared" si="60"/>
        <v>1.8476293632359146</v>
      </c>
      <c r="AO91">
        <v>17.052667056236199</v>
      </c>
      <c r="AP91">
        <v>18.23877454545454</v>
      </c>
      <c r="AQ91">
        <v>-7.9637867737770637E-4</v>
      </c>
      <c r="AR91">
        <v>77.596500056560814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36753.682262042283</v>
      </c>
      <c r="AX91">
        <f t="shared" si="64"/>
        <v>1999.982592592592</v>
      </c>
      <c r="AY91">
        <f t="shared" si="65"/>
        <v>1681.1853999999994</v>
      </c>
      <c r="AZ91">
        <f t="shared" si="66"/>
        <v>0.84060001633347547</v>
      </c>
      <c r="BA91">
        <f t="shared" si="67"/>
        <v>0.16075803152360771</v>
      </c>
      <c r="BB91">
        <v>3.26</v>
      </c>
      <c r="BC91">
        <v>0.5</v>
      </c>
      <c r="BD91" t="s">
        <v>352</v>
      </c>
      <c r="BE91">
        <v>2</v>
      </c>
      <c r="BF91" t="b">
        <v>1</v>
      </c>
      <c r="BG91">
        <v>1657645336</v>
      </c>
      <c r="BH91">
        <v>1189.285925925926</v>
      </c>
      <c r="BI91">
        <v>1226.62037037037</v>
      </c>
      <c r="BJ91">
        <v>18.26458518518519</v>
      </c>
      <c r="BK91">
        <v>17.033111111111111</v>
      </c>
      <c r="BL91">
        <v>1197.2248148148151</v>
      </c>
      <c r="BM91">
        <v>18.353737037037039</v>
      </c>
      <c r="BN91">
        <v>500.00818518518508</v>
      </c>
      <c r="BO91">
        <v>68.157818518518511</v>
      </c>
      <c r="BP91">
        <v>0.1000091</v>
      </c>
      <c r="BQ91">
        <v>21.045985185185181</v>
      </c>
      <c r="BR91">
        <v>22.064599999999999</v>
      </c>
      <c r="BS91">
        <v>999.90000000000009</v>
      </c>
      <c r="BT91">
        <v>0</v>
      </c>
      <c r="BU91">
        <v>0</v>
      </c>
      <c r="BV91">
        <v>9995.4629629629635</v>
      </c>
      <c r="BW91">
        <v>0</v>
      </c>
      <c r="BX91">
        <v>1859.626296296296</v>
      </c>
      <c r="BY91">
        <v>-37.334085185185188</v>
      </c>
      <c r="BZ91">
        <v>1211.411111111111</v>
      </c>
      <c r="CA91">
        <v>1247.8759259259259</v>
      </c>
      <c r="CB91">
        <v>1.2314740740740739</v>
      </c>
      <c r="CC91">
        <v>1226.62037037037</v>
      </c>
      <c r="CD91">
        <v>17.033111111111111</v>
      </c>
      <c r="CE91">
        <v>1.244875555555556</v>
      </c>
      <c r="CF91">
        <v>1.1609400000000001</v>
      </c>
      <c r="CG91">
        <v>10.149303703703699</v>
      </c>
      <c r="CH91">
        <v>9.1098655555555546</v>
      </c>
      <c r="CI91">
        <v>1999.982592592592</v>
      </c>
      <c r="CJ91">
        <v>0.97999777777777775</v>
      </c>
      <c r="CK91">
        <v>2.000222222222222E-2</v>
      </c>
      <c r="CL91">
        <v>0</v>
      </c>
      <c r="CM91">
        <v>2.372892592592593</v>
      </c>
      <c r="CN91">
        <v>0</v>
      </c>
      <c r="CO91">
        <v>6813.4914814814811</v>
      </c>
      <c r="CP91">
        <v>16749.296296296299</v>
      </c>
      <c r="CQ91">
        <v>37.520666666666664</v>
      </c>
      <c r="CR91">
        <v>39.5</v>
      </c>
      <c r="CS91">
        <v>38.064333333333337</v>
      </c>
      <c r="CT91">
        <v>37.858666666666657</v>
      </c>
      <c r="CU91">
        <v>36.43240740740741</v>
      </c>
      <c r="CV91">
        <v>1959.9818518518521</v>
      </c>
      <c r="CW91">
        <v>40.000740740740738</v>
      </c>
      <c r="CX91">
        <v>0</v>
      </c>
      <c r="CY91">
        <v>1657645343.4000001</v>
      </c>
      <c r="CZ91">
        <v>0</v>
      </c>
      <c r="DA91">
        <v>0</v>
      </c>
      <c r="DB91" t="s">
        <v>353</v>
      </c>
      <c r="DC91">
        <v>1657463822.5999999</v>
      </c>
      <c r="DD91">
        <v>1657463835.0999999</v>
      </c>
      <c r="DE91">
        <v>0</v>
      </c>
      <c r="DF91">
        <v>-2.657</v>
      </c>
      <c r="DG91">
        <v>-13.192</v>
      </c>
      <c r="DH91">
        <v>-3.9239999999999999</v>
      </c>
      <c r="DI91">
        <v>-0.217</v>
      </c>
      <c r="DJ91">
        <v>376</v>
      </c>
      <c r="DK91">
        <v>3</v>
      </c>
      <c r="DL91">
        <v>0.48</v>
      </c>
      <c r="DM91">
        <v>0.03</v>
      </c>
      <c r="DN91">
        <v>-37.307794999999999</v>
      </c>
      <c r="DO91">
        <v>-0.1692968105064879</v>
      </c>
      <c r="DP91">
        <v>8.9798479803390632E-2</v>
      </c>
      <c r="DQ91">
        <v>0</v>
      </c>
      <c r="DR91">
        <v>1.2501640000000001</v>
      </c>
      <c r="DS91">
        <v>-0.39163587242026687</v>
      </c>
      <c r="DT91">
        <v>3.9535411961936093E-2</v>
      </c>
      <c r="DU91">
        <v>0</v>
      </c>
      <c r="DV91">
        <v>0</v>
      </c>
      <c r="DW91">
        <v>2</v>
      </c>
      <c r="DX91" t="s">
        <v>359</v>
      </c>
      <c r="DY91">
        <v>2.9811700000000001</v>
      </c>
      <c r="DZ91">
        <v>2.7155300000000002</v>
      </c>
      <c r="EA91">
        <v>0.149732</v>
      </c>
      <c r="EB91">
        <v>0.15056900000000001</v>
      </c>
      <c r="EC91">
        <v>6.7224800000000001E-2</v>
      </c>
      <c r="ED91">
        <v>6.2974600000000006E-2</v>
      </c>
      <c r="EE91">
        <v>26833.200000000001</v>
      </c>
      <c r="EF91">
        <v>26930.799999999999</v>
      </c>
      <c r="EG91">
        <v>29341</v>
      </c>
      <c r="EH91">
        <v>29328.400000000001</v>
      </c>
      <c r="EI91">
        <v>36279.9</v>
      </c>
      <c r="EJ91">
        <v>36521.699999999997</v>
      </c>
      <c r="EK91">
        <v>41335.9</v>
      </c>
      <c r="EL91">
        <v>41766.1</v>
      </c>
      <c r="EM91">
        <v>1.94648</v>
      </c>
      <c r="EN91">
        <v>2.0781999999999998</v>
      </c>
      <c r="EO91">
        <v>2.8006699999999999E-2</v>
      </c>
      <c r="EP91">
        <v>0</v>
      </c>
      <c r="EQ91">
        <v>21.610099999999999</v>
      </c>
      <c r="ER91">
        <v>999.9</v>
      </c>
      <c r="ES91">
        <v>29.6</v>
      </c>
      <c r="ET91">
        <v>33.1</v>
      </c>
      <c r="EU91">
        <v>22.064</v>
      </c>
      <c r="EV91">
        <v>61.629800000000003</v>
      </c>
      <c r="EW91">
        <v>27.680299999999999</v>
      </c>
      <c r="EX91">
        <v>2</v>
      </c>
      <c r="EY91">
        <v>8.8264700000000001E-2</v>
      </c>
      <c r="EZ91">
        <v>6.5906700000000003</v>
      </c>
      <c r="FA91">
        <v>20.2667</v>
      </c>
      <c r="FB91">
        <v>5.2196899999999999</v>
      </c>
      <c r="FC91">
        <v>12.0159</v>
      </c>
      <c r="FD91">
        <v>4.9890999999999996</v>
      </c>
      <c r="FE91">
        <v>3.2883499999999999</v>
      </c>
      <c r="FF91">
        <v>9999</v>
      </c>
      <c r="FG91">
        <v>9999</v>
      </c>
      <c r="FH91">
        <v>9999</v>
      </c>
      <c r="FI91">
        <v>149.1</v>
      </c>
      <c r="FJ91">
        <v>1.86724</v>
      </c>
      <c r="FK91">
        <v>1.8663000000000001</v>
      </c>
      <c r="FL91">
        <v>1.8658399999999999</v>
      </c>
      <c r="FM91">
        <v>1.8656900000000001</v>
      </c>
      <c r="FN91">
        <v>1.8675200000000001</v>
      </c>
      <c r="FO91">
        <v>1.8699699999999999</v>
      </c>
      <c r="FP91">
        <v>1.8686199999999999</v>
      </c>
      <c r="FQ91">
        <v>1.87012</v>
      </c>
      <c r="FR91">
        <v>0</v>
      </c>
      <c r="FS91">
        <v>0</v>
      </c>
      <c r="FT91">
        <v>0</v>
      </c>
      <c r="FU91">
        <v>0</v>
      </c>
      <c r="FV91" t="s">
        <v>355</v>
      </c>
      <c r="FW91" t="s">
        <v>356</v>
      </c>
      <c r="FX91" t="s">
        <v>357</v>
      </c>
      <c r="FY91" t="s">
        <v>357</v>
      </c>
      <c r="FZ91" t="s">
        <v>357</v>
      </c>
      <c r="GA91" t="s">
        <v>357</v>
      </c>
      <c r="GB91">
        <v>0</v>
      </c>
      <c r="GC91">
        <v>100</v>
      </c>
      <c r="GD91">
        <v>100</v>
      </c>
      <c r="GE91">
        <v>-8.0500000000000007</v>
      </c>
      <c r="GF91">
        <v>-8.9499999999999996E-2</v>
      </c>
      <c r="GG91">
        <v>-2.503340474207266</v>
      </c>
      <c r="GH91">
        <v>-4.5370224319852123E-3</v>
      </c>
      <c r="GI91">
        <v>-4.9080629379835182E-8</v>
      </c>
      <c r="GJ91">
        <v>3.9107113039945142E-11</v>
      </c>
      <c r="GK91">
        <v>-0.24027569774738661</v>
      </c>
      <c r="GL91">
        <v>-9.8915185991042508E-3</v>
      </c>
      <c r="GM91">
        <v>1.6388810510473959E-3</v>
      </c>
      <c r="GN91">
        <v>-3.5488373745853083E-5</v>
      </c>
      <c r="GO91">
        <v>4</v>
      </c>
      <c r="GP91">
        <v>2428</v>
      </c>
      <c r="GQ91">
        <v>1</v>
      </c>
      <c r="GR91">
        <v>23</v>
      </c>
      <c r="GS91">
        <v>3025.3</v>
      </c>
      <c r="GT91">
        <v>3025.1</v>
      </c>
      <c r="GU91">
        <v>3.12256</v>
      </c>
      <c r="GV91">
        <v>2.2033700000000001</v>
      </c>
      <c r="GW91">
        <v>1.94702</v>
      </c>
      <c r="GX91">
        <v>2.8271500000000001</v>
      </c>
      <c r="GY91">
        <v>2.19482</v>
      </c>
      <c r="GZ91">
        <v>2.3571800000000001</v>
      </c>
      <c r="HA91">
        <v>36.979399999999998</v>
      </c>
      <c r="HB91">
        <v>14.657400000000001</v>
      </c>
      <c r="HC91">
        <v>18</v>
      </c>
      <c r="HD91">
        <v>525.49900000000002</v>
      </c>
      <c r="HE91">
        <v>572.15499999999997</v>
      </c>
      <c r="HF91">
        <v>14.129799999999999</v>
      </c>
      <c r="HG91">
        <v>28.151299999999999</v>
      </c>
      <c r="HH91">
        <v>30.0015</v>
      </c>
      <c r="HI91">
        <v>28.044599999999999</v>
      </c>
      <c r="HJ91">
        <v>27.953900000000001</v>
      </c>
      <c r="HK91">
        <v>62.470300000000002</v>
      </c>
      <c r="HL91">
        <v>18.263300000000001</v>
      </c>
      <c r="HM91">
        <v>26.5243</v>
      </c>
      <c r="HN91">
        <v>14.0815</v>
      </c>
      <c r="HO91">
        <v>1276.1099999999999</v>
      </c>
      <c r="HP91">
        <v>17.186199999999999</v>
      </c>
      <c r="HQ91">
        <v>100.346</v>
      </c>
      <c r="HR91">
        <v>100.33499999999999</v>
      </c>
    </row>
    <row r="92" spans="1:226" x14ac:dyDescent="0.2">
      <c r="A92">
        <v>417</v>
      </c>
      <c r="B92">
        <v>1657645348.5</v>
      </c>
      <c r="C92">
        <v>5311.4000000953674</v>
      </c>
      <c r="D92" t="s">
        <v>510</v>
      </c>
      <c r="E92" t="s">
        <v>511</v>
      </c>
      <c r="F92">
        <v>5</v>
      </c>
      <c r="G92" t="s">
        <v>1480</v>
      </c>
      <c r="H92" t="s">
        <v>351</v>
      </c>
      <c r="I92">
        <v>1657645340.7142861</v>
      </c>
      <c r="J92">
        <f t="shared" si="34"/>
        <v>1.7655777340999552E-3</v>
      </c>
      <c r="K92">
        <f t="shared" si="35"/>
        <v>1.7655777340999552</v>
      </c>
      <c r="L92">
        <f t="shared" si="36"/>
        <v>25.506656267341985</v>
      </c>
      <c r="M92">
        <f t="shared" si="37"/>
        <v>1205.068571428571</v>
      </c>
      <c r="N92">
        <f t="shared" si="38"/>
        <v>679.38563678705918</v>
      </c>
      <c r="O92">
        <f t="shared" si="39"/>
        <v>46.373249953405974</v>
      </c>
      <c r="P92">
        <f t="shared" si="40"/>
        <v>82.255118518742634</v>
      </c>
      <c r="Q92">
        <f t="shared" si="41"/>
        <v>8.3858769339013484E-2</v>
      </c>
      <c r="R92">
        <f t="shared" si="42"/>
        <v>2.8362227637882098</v>
      </c>
      <c r="S92">
        <f t="shared" si="43"/>
        <v>8.2505283439391591E-2</v>
      </c>
      <c r="T92">
        <f t="shared" si="44"/>
        <v>5.16855877799208E-2</v>
      </c>
      <c r="U92">
        <f t="shared" si="45"/>
        <v>321.51205135714281</v>
      </c>
      <c r="V92">
        <f t="shared" si="46"/>
        <v>22.530512277507963</v>
      </c>
      <c r="W92">
        <f t="shared" si="47"/>
        <v>22.067378571428581</v>
      </c>
      <c r="X92">
        <f t="shared" si="48"/>
        <v>2.6644303313894331</v>
      </c>
      <c r="Y92">
        <f t="shared" si="49"/>
        <v>49.771035282912457</v>
      </c>
      <c r="Z92">
        <f t="shared" si="50"/>
        <v>1.2455826910055436</v>
      </c>
      <c r="AA92">
        <f t="shared" si="51"/>
        <v>2.5026256414505021</v>
      </c>
      <c r="AB92">
        <f t="shared" si="52"/>
        <v>1.4188476403838894</v>
      </c>
      <c r="AC92">
        <f t="shared" si="53"/>
        <v>-77.861978073808032</v>
      </c>
      <c r="AD92">
        <f t="shared" si="54"/>
        <v>-156.54397666911314</v>
      </c>
      <c r="AE92">
        <f t="shared" si="55"/>
        <v>-11.274826850563503</v>
      </c>
      <c r="AF92">
        <f t="shared" si="56"/>
        <v>75.831269763658156</v>
      </c>
      <c r="AG92">
        <f t="shared" si="57"/>
        <v>55.060397282536243</v>
      </c>
      <c r="AH92">
        <f t="shared" si="58"/>
        <v>1.8488937404263632</v>
      </c>
      <c r="AI92">
        <f t="shared" si="59"/>
        <v>25.506656267341985</v>
      </c>
      <c r="AJ92">
        <v>1281.1529931593579</v>
      </c>
      <c r="AK92">
        <v>1252.126121212121</v>
      </c>
      <c r="AL92">
        <v>3.3696488837614842</v>
      </c>
      <c r="AM92">
        <v>64.475935062863428</v>
      </c>
      <c r="AN92">
        <f t="shared" si="60"/>
        <v>1.7655777340999552</v>
      </c>
      <c r="AO92">
        <v>17.107006821703049</v>
      </c>
      <c r="AP92">
        <v>18.23775393939394</v>
      </c>
      <c r="AQ92">
        <v>-1.3970631020042461E-4</v>
      </c>
      <c r="AR92">
        <v>77.596500056560814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36748.851068351665</v>
      </c>
      <c r="AX92">
        <f t="shared" si="64"/>
        <v>1999.9749999999999</v>
      </c>
      <c r="AY92">
        <f t="shared" si="65"/>
        <v>1681.1790214285711</v>
      </c>
      <c r="AZ92">
        <f t="shared" si="66"/>
        <v>0.84060001821451324</v>
      </c>
      <c r="BA92">
        <f t="shared" si="67"/>
        <v>0.16075803515401083</v>
      </c>
      <c r="BB92">
        <v>3.26</v>
      </c>
      <c r="BC92">
        <v>0.5</v>
      </c>
      <c r="BD92" t="s">
        <v>352</v>
      </c>
      <c r="BE92">
        <v>2</v>
      </c>
      <c r="BF92" t="b">
        <v>1</v>
      </c>
      <c r="BG92">
        <v>1657645340.7142861</v>
      </c>
      <c r="BH92">
        <v>1205.068571428571</v>
      </c>
      <c r="BI92">
        <v>1242.42</v>
      </c>
      <c r="BJ92">
        <v>18.248257142857138</v>
      </c>
      <c r="BK92">
        <v>17.06479642857143</v>
      </c>
      <c r="BL92">
        <v>1213.079642857143</v>
      </c>
      <c r="BM92">
        <v>18.337653571428572</v>
      </c>
      <c r="BN92">
        <v>500.00850000000003</v>
      </c>
      <c r="BO92">
        <v>68.157600000000002</v>
      </c>
      <c r="BP92">
        <v>0.1000248928571429</v>
      </c>
      <c r="BQ92">
        <v>21.04358928571428</v>
      </c>
      <c r="BR92">
        <v>22.067378571428581</v>
      </c>
      <c r="BS92">
        <v>999.9000000000002</v>
      </c>
      <c r="BT92">
        <v>0</v>
      </c>
      <c r="BU92">
        <v>0</v>
      </c>
      <c r="BV92">
        <v>9994.0417857142857</v>
      </c>
      <c r="BW92">
        <v>0</v>
      </c>
      <c r="BX92">
        <v>1859.3967857142859</v>
      </c>
      <c r="BY92">
        <v>-37.35093214285714</v>
      </c>
      <c r="BZ92">
        <v>1227.4675</v>
      </c>
      <c r="CA92">
        <v>1263.9892857142861</v>
      </c>
      <c r="CB92">
        <v>1.1834692857142859</v>
      </c>
      <c r="CC92">
        <v>1242.42</v>
      </c>
      <c r="CD92">
        <v>17.06479642857143</v>
      </c>
      <c r="CE92">
        <v>1.243758928571429</v>
      </c>
      <c r="CF92">
        <v>1.1630957142857139</v>
      </c>
      <c r="CG92">
        <v>10.13588571428572</v>
      </c>
      <c r="CH92">
        <v>9.1373499999999996</v>
      </c>
      <c r="CI92">
        <v>1999.9749999999999</v>
      </c>
      <c r="CJ92">
        <v>0.97999775</v>
      </c>
      <c r="CK92">
        <v>2.0002249999999999E-2</v>
      </c>
      <c r="CL92">
        <v>0</v>
      </c>
      <c r="CM92">
        <v>2.3744964285714292</v>
      </c>
      <c r="CN92">
        <v>0</v>
      </c>
      <c r="CO92">
        <v>6809.5560714285702</v>
      </c>
      <c r="CP92">
        <v>16749.239285714291</v>
      </c>
      <c r="CQ92">
        <v>37.522142857142853</v>
      </c>
      <c r="CR92">
        <v>39.5</v>
      </c>
      <c r="CS92">
        <v>38.064249999999987</v>
      </c>
      <c r="CT92">
        <v>37.868250000000003</v>
      </c>
      <c r="CU92">
        <v>36.432571428571428</v>
      </c>
      <c r="CV92">
        <v>1959.974285714286</v>
      </c>
      <c r="CW92">
        <v>40.000714285714288</v>
      </c>
      <c r="CX92">
        <v>0</v>
      </c>
      <c r="CY92">
        <v>1657645348.8</v>
      </c>
      <c r="CZ92">
        <v>0</v>
      </c>
      <c r="DA92">
        <v>0</v>
      </c>
      <c r="DB92" t="s">
        <v>353</v>
      </c>
      <c r="DC92">
        <v>1657463822.5999999</v>
      </c>
      <c r="DD92">
        <v>1657463835.0999999</v>
      </c>
      <c r="DE92">
        <v>0</v>
      </c>
      <c r="DF92">
        <v>-2.657</v>
      </c>
      <c r="DG92">
        <v>-13.192</v>
      </c>
      <c r="DH92">
        <v>-3.9239999999999999</v>
      </c>
      <c r="DI92">
        <v>-0.217</v>
      </c>
      <c r="DJ92">
        <v>376</v>
      </c>
      <c r="DK92">
        <v>3</v>
      </c>
      <c r="DL92">
        <v>0.48</v>
      </c>
      <c r="DM92">
        <v>0.03</v>
      </c>
      <c r="DN92">
        <v>-37.346097499999999</v>
      </c>
      <c r="DO92">
        <v>2.6259287054416922E-2</v>
      </c>
      <c r="DP92">
        <v>8.2317229325032118E-2</v>
      </c>
      <c r="DQ92">
        <v>1</v>
      </c>
      <c r="DR92">
        <v>1.2104057500000001</v>
      </c>
      <c r="DS92">
        <v>-0.5901747467167</v>
      </c>
      <c r="DT92">
        <v>5.7544278251078093E-2</v>
      </c>
      <c r="DU92">
        <v>0</v>
      </c>
      <c r="DV92">
        <v>1</v>
      </c>
      <c r="DW92">
        <v>2</v>
      </c>
      <c r="DX92" t="s">
        <v>358</v>
      </c>
      <c r="DY92">
        <v>2.9810699999999999</v>
      </c>
      <c r="DZ92">
        <v>2.71549</v>
      </c>
      <c r="EA92">
        <v>0.15102599999999999</v>
      </c>
      <c r="EB92">
        <v>0.15185100000000001</v>
      </c>
      <c r="EC92">
        <v>6.7224099999999995E-2</v>
      </c>
      <c r="ED92">
        <v>6.3072500000000004E-2</v>
      </c>
      <c r="EE92">
        <v>26791.7</v>
      </c>
      <c r="EF92">
        <v>26890.1</v>
      </c>
      <c r="EG92">
        <v>29340.400000000001</v>
      </c>
      <c r="EH92">
        <v>29328.3</v>
      </c>
      <c r="EI92">
        <v>36279.599999999999</v>
      </c>
      <c r="EJ92">
        <v>36517.5</v>
      </c>
      <c r="EK92">
        <v>41335.300000000003</v>
      </c>
      <c r="EL92">
        <v>41765.699999999997</v>
      </c>
      <c r="EM92">
        <v>1.94625</v>
      </c>
      <c r="EN92">
        <v>2.0778699999999999</v>
      </c>
      <c r="EO92">
        <v>2.6918899999999999E-2</v>
      </c>
      <c r="EP92">
        <v>0</v>
      </c>
      <c r="EQ92">
        <v>21.6143</v>
      </c>
      <c r="ER92">
        <v>999.9</v>
      </c>
      <c r="ES92">
        <v>29.6</v>
      </c>
      <c r="ET92">
        <v>33.1</v>
      </c>
      <c r="EU92">
        <v>22.066600000000001</v>
      </c>
      <c r="EV92">
        <v>61.789900000000003</v>
      </c>
      <c r="EW92">
        <v>27.7804</v>
      </c>
      <c r="EX92">
        <v>2</v>
      </c>
      <c r="EY92">
        <v>8.9692599999999997E-2</v>
      </c>
      <c r="EZ92">
        <v>6.7179700000000002</v>
      </c>
      <c r="FA92">
        <v>20.2621</v>
      </c>
      <c r="FB92">
        <v>5.2196899999999999</v>
      </c>
      <c r="FC92">
        <v>12.0159</v>
      </c>
      <c r="FD92">
        <v>4.9892000000000003</v>
      </c>
      <c r="FE92">
        <v>3.2883800000000001</v>
      </c>
      <c r="FF92">
        <v>9999</v>
      </c>
      <c r="FG92">
        <v>9999</v>
      </c>
      <c r="FH92">
        <v>9999</v>
      </c>
      <c r="FI92">
        <v>149.1</v>
      </c>
      <c r="FJ92">
        <v>1.8672500000000001</v>
      </c>
      <c r="FK92">
        <v>1.8663000000000001</v>
      </c>
      <c r="FL92">
        <v>1.86582</v>
      </c>
      <c r="FM92">
        <v>1.8656900000000001</v>
      </c>
      <c r="FN92">
        <v>1.8675200000000001</v>
      </c>
      <c r="FO92">
        <v>1.8699699999999999</v>
      </c>
      <c r="FP92">
        <v>1.8686400000000001</v>
      </c>
      <c r="FQ92">
        <v>1.87012</v>
      </c>
      <c r="FR92">
        <v>0</v>
      </c>
      <c r="FS92">
        <v>0</v>
      </c>
      <c r="FT92">
        <v>0</v>
      </c>
      <c r="FU92">
        <v>0</v>
      </c>
      <c r="FV92" t="s">
        <v>355</v>
      </c>
      <c r="FW92" t="s">
        <v>356</v>
      </c>
      <c r="FX92" t="s">
        <v>357</v>
      </c>
      <c r="FY92" t="s">
        <v>357</v>
      </c>
      <c r="FZ92" t="s">
        <v>357</v>
      </c>
      <c r="GA92" t="s">
        <v>357</v>
      </c>
      <c r="GB92">
        <v>0</v>
      </c>
      <c r="GC92">
        <v>100</v>
      </c>
      <c r="GD92">
        <v>100</v>
      </c>
      <c r="GE92">
        <v>-8.1199999999999992</v>
      </c>
      <c r="GF92">
        <v>-8.9599999999999999E-2</v>
      </c>
      <c r="GG92">
        <v>-2.503340474207266</v>
      </c>
      <c r="GH92">
        <v>-4.5370224319852123E-3</v>
      </c>
      <c r="GI92">
        <v>-4.9080629379835182E-8</v>
      </c>
      <c r="GJ92">
        <v>3.9107113039945142E-11</v>
      </c>
      <c r="GK92">
        <v>-0.24027569774738661</v>
      </c>
      <c r="GL92">
        <v>-9.8915185991042508E-3</v>
      </c>
      <c r="GM92">
        <v>1.6388810510473959E-3</v>
      </c>
      <c r="GN92">
        <v>-3.5488373745853083E-5</v>
      </c>
      <c r="GO92">
        <v>4</v>
      </c>
      <c r="GP92">
        <v>2428</v>
      </c>
      <c r="GQ92">
        <v>1</v>
      </c>
      <c r="GR92">
        <v>23</v>
      </c>
      <c r="GS92">
        <v>3025.4</v>
      </c>
      <c r="GT92">
        <v>3025.2</v>
      </c>
      <c r="GU92">
        <v>3.1543000000000001</v>
      </c>
      <c r="GV92">
        <v>2.20581</v>
      </c>
      <c r="GW92">
        <v>1.94702</v>
      </c>
      <c r="GX92">
        <v>2.8283700000000001</v>
      </c>
      <c r="GY92">
        <v>2.19482</v>
      </c>
      <c r="GZ92">
        <v>2.35229</v>
      </c>
      <c r="HA92">
        <v>37.0032</v>
      </c>
      <c r="HB92">
        <v>14.657400000000001</v>
      </c>
      <c r="HC92">
        <v>18</v>
      </c>
      <c r="HD92">
        <v>525.41899999999998</v>
      </c>
      <c r="HE92">
        <v>571.99099999999999</v>
      </c>
      <c r="HF92">
        <v>14.052300000000001</v>
      </c>
      <c r="HG92">
        <v>28.159400000000002</v>
      </c>
      <c r="HH92">
        <v>30.0014</v>
      </c>
      <c r="HI92">
        <v>28.052499999999998</v>
      </c>
      <c r="HJ92">
        <v>27.9618</v>
      </c>
      <c r="HK92">
        <v>63.125100000000003</v>
      </c>
      <c r="HL92">
        <v>18.263300000000001</v>
      </c>
      <c r="HM92">
        <v>26.5243</v>
      </c>
      <c r="HN92">
        <v>14.0091</v>
      </c>
      <c r="HO92">
        <v>1289.47</v>
      </c>
      <c r="HP92">
        <v>17.213000000000001</v>
      </c>
      <c r="HQ92">
        <v>100.345</v>
      </c>
      <c r="HR92">
        <v>100.33499999999999</v>
      </c>
    </row>
    <row r="93" spans="1:226" x14ac:dyDescent="0.2">
      <c r="A93">
        <v>418</v>
      </c>
      <c r="B93">
        <v>1657645353.5</v>
      </c>
      <c r="C93">
        <v>5316.4000000953674</v>
      </c>
      <c r="D93" t="s">
        <v>512</v>
      </c>
      <c r="E93" t="s">
        <v>513</v>
      </c>
      <c r="F93">
        <v>5</v>
      </c>
      <c r="G93" t="s">
        <v>1480</v>
      </c>
      <c r="H93" t="s">
        <v>351</v>
      </c>
      <c r="I93">
        <v>1657645346</v>
      </c>
      <c r="J93">
        <f t="shared" si="34"/>
        <v>1.7393100554406818E-3</v>
      </c>
      <c r="K93">
        <f t="shared" si="35"/>
        <v>1.7393100554406817</v>
      </c>
      <c r="L93">
        <f t="shared" si="36"/>
        <v>25.641140265907204</v>
      </c>
      <c r="M93">
        <f t="shared" si="37"/>
        <v>1222.6729629629631</v>
      </c>
      <c r="N93">
        <f t="shared" si="38"/>
        <v>686.44599282335514</v>
      </c>
      <c r="O93">
        <f t="shared" si="39"/>
        <v>46.855107157835853</v>
      </c>
      <c r="P93">
        <f t="shared" si="40"/>
        <v>83.456635041295215</v>
      </c>
      <c r="Q93">
        <f t="shared" si="41"/>
        <v>8.2589487002572834E-2</v>
      </c>
      <c r="R93">
        <f t="shared" si="42"/>
        <v>2.8361168852905085</v>
      </c>
      <c r="S93">
        <f t="shared" si="43"/>
        <v>8.1276269563335724E-2</v>
      </c>
      <c r="T93">
        <f t="shared" si="44"/>
        <v>5.0913916465661915E-2</v>
      </c>
      <c r="U93">
        <f t="shared" si="45"/>
        <v>321.51582788888874</v>
      </c>
      <c r="V93">
        <f t="shared" si="46"/>
        <v>22.532176773428549</v>
      </c>
      <c r="W93">
        <f t="shared" si="47"/>
        <v>22.06323703703703</v>
      </c>
      <c r="X93">
        <f t="shared" si="48"/>
        <v>2.6637577677537059</v>
      </c>
      <c r="Y93">
        <f t="shared" si="49"/>
        <v>49.759351745041819</v>
      </c>
      <c r="Z93">
        <f t="shared" si="50"/>
        <v>1.2448706989060296</v>
      </c>
      <c r="AA93">
        <f t="shared" si="51"/>
        <v>2.5017823891366762</v>
      </c>
      <c r="AB93">
        <f t="shared" si="52"/>
        <v>1.4188870688476762</v>
      </c>
      <c r="AC93">
        <f t="shared" si="53"/>
        <v>-76.703573444934065</v>
      </c>
      <c r="AD93">
        <f t="shared" si="54"/>
        <v>-156.74363862224513</v>
      </c>
      <c r="AE93">
        <f t="shared" si="55"/>
        <v>-11.289075253134371</v>
      </c>
      <c r="AF93">
        <f t="shared" si="56"/>
        <v>76.779540568575129</v>
      </c>
      <c r="AG93">
        <f t="shared" si="57"/>
        <v>55.203538422713727</v>
      </c>
      <c r="AH93">
        <f t="shared" si="58"/>
        <v>1.7783312126173578</v>
      </c>
      <c r="AI93">
        <f t="shared" si="59"/>
        <v>25.641140265907204</v>
      </c>
      <c r="AJ93">
        <v>1298.1733902624751</v>
      </c>
      <c r="AK93">
        <v>1269.050606060606</v>
      </c>
      <c r="AL93">
        <v>3.3711496593603529</v>
      </c>
      <c r="AM93">
        <v>64.475935062863428</v>
      </c>
      <c r="AN93">
        <f t="shared" si="60"/>
        <v>1.7393100554406817</v>
      </c>
      <c r="AO93">
        <v>17.11730267877261</v>
      </c>
      <c r="AP93">
        <v>18.231521212121201</v>
      </c>
      <c r="AQ93">
        <v>-1.9960568700577001E-4</v>
      </c>
      <c r="AR93">
        <v>77.596500056560814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36747.650943223482</v>
      </c>
      <c r="AX93">
        <f t="shared" si="64"/>
        <v>1999.998518518518</v>
      </c>
      <c r="AY93">
        <f t="shared" si="65"/>
        <v>1681.1987888888882</v>
      </c>
      <c r="AZ93">
        <f t="shared" si="66"/>
        <v>0.84060001711112364</v>
      </c>
      <c r="BA93">
        <f t="shared" si="67"/>
        <v>0.16075803302446887</v>
      </c>
      <c r="BB93">
        <v>3.26</v>
      </c>
      <c r="BC93">
        <v>0.5</v>
      </c>
      <c r="BD93" t="s">
        <v>352</v>
      </c>
      <c r="BE93">
        <v>2</v>
      </c>
      <c r="BF93" t="b">
        <v>1</v>
      </c>
      <c r="BG93">
        <v>1657645346</v>
      </c>
      <c r="BH93">
        <v>1222.6729629629631</v>
      </c>
      <c r="BI93">
        <v>1260.083333333333</v>
      </c>
      <c r="BJ93">
        <v>18.23785185185185</v>
      </c>
      <c r="BK93">
        <v>17.099525925925921</v>
      </c>
      <c r="BL93">
        <v>1230.7622222222219</v>
      </c>
      <c r="BM93">
        <v>18.327400000000001</v>
      </c>
      <c r="BN93">
        <v>499.99988888888902</v>
      </c>
      <c r="BO93">
        <v>68.157525925925924</v>
      </c>
      <c r="BP93">
        <v>0.10000292222222219</v>
      </c>
      <c r="BQ93">
        <v>21.038103703703701</v>
      </c>
      <c r="BR93">
        <v>22.06323703703703</v>
      </c>
      <c r="BS93">
        <v>999.90000000000009</v>
      </c>
      <c r="BT93">
        <v>0</v>
      </c>
      <c r="BU93">
        <v>0</v>
      </c>
      <c r="BV93">
        <v>9993.5185185185182</v>
      </c>
      <c r="BW93">
        <v>0</v>
      </c>
      <c r="BX93">
        <v>1859.431481481482</v>
      </c>
      <c r="BY93">
        <v>-37.410096296296302</v>
      </c>
      <c r="BZ93">
        <v>1245.3859259259259</v>
      </c>
      <c r="CA93">
        <v>1282.004074074074</v>
      </c>
      <c r="CB93">
        <v>1.138325925925926</v>
      </c>
      <c r="CC93">
        <v>1260.083333333333</v>
      </c>
      <c r="CD93">
        <v>17.099525925925921</v>
      </c>
      <c r="CE93">
        <v>1.243047777777778</v>
      </c>
      <c r="CF93">
        <v>1.1654611111111111</v>
      </c>
      <c r="CG93">
        <v>10.127333333333331</v>
      </c>
      <c r="CH93">
        <v>9.167506666666668</v>
      </c>
      <c r="CI93">
        <v>1999.998518518518</v>
      </c>
      <c r="CJ93">
        <v>0.97999788888888895</v>
      </c>
      <c r="CK93">
        <v>2.0002111111111109E-2</v>
      </c>
      <c r="CL93">
        <v>0</v>
      </c>
      <c r="CM93">
        <v>2.4068925925925928</v>
      </c>
      <c r="CN93">
        <v>0</v>
      </c>
      <c r="CO93">
        <v>6805.7433333333329</v>
      </c>
      <c r="CP93">
        <v>16749.444444444449</v>
      </c>
      <c r="CQ93">
        <v>37.527555555555551</v>
      </c>
      <c r="CR93">
        <v>39.5</v>
      </c>
      <c r="CS93">
        <v>38.06433333333333</v>
      </c>
      <c r="CT93">
        <v>37.875</v>
      </c>
      <c r="CU93">
        <v>36.43240740740741</v>
      </c>
      <c r="CV93">
        <v>1959.9974074074071</v>
      </c>
      <c r="CW93">
        <v>40.001111111111108</v>
      </c>
      <c r="CX93">
        <v>0</v>
      </c>
      <c r="CY93">
        <v>1657645353.5999999</v>
      </c>
      <c r="CZ93">
        <v>0</v>
      </c>
      <c r="DA93">
        <v>0</v>
      </c>
      <c r="DB93" t="s">
        <v>353</v>
      </c>
      <c r="DC93">
        <v>1657463822.5999999</v>
      </c>
      <c r="DD93">
        <v>1657463835.0999999</v>
      </c>
      <c r="DE93">
        <v>0</v>
      </c>
      <c r="DF93">
        <v>-2.657</v>
      </c>
      <c r="DG93">
        <v>-13.192</v>
      </c>
      <c r="DH93">
        <v>-3.9239999999999999</v>
      </c>
      <c r="DI93">
        <v>-0.217</v>
      </c>
      <c r="DJ93">
        <v>376</v>
      </c>
      <c r="DK93">
        <v>3</v>
      </c>
      <c r="DL93">
        <v>0.48</v>
      </c>
      <c r="DM93">
        <v>0.03</v>
      </c>
      <c r="DN93">
        <v>-37.396739024390243</v>
      </c>
      <c r="DO93">
        <v>-0.82520069686414488</v>
      </c>
      <c r="DP93">
        <v>0.12723132356699371</v>
      </c>
      <c r="DQ93">
        <v>0</v>
      </c>
      <c r="DR93">
        <v>1.167154634146341</v>
      </c>
      <c r="DS93">
        <v>-0.53700041811846744</v>
      </c>
      <c r="DT93">
        <v>5.4378433453586637E-2</v>
      </c>
      <c r="DU93">
        <v>0</v>
      </c>
      <c r="DV93">
        <v>0</v>
      </c>
      <c r="DW93">
        <v>2</v>
      </c>
      <c r="DX93" t="s">
        <v>359</v>
      </c>
      <c r="DY93">
        <v>2.98115</v>
      </c>
      <c r="DZ93">
        <v>2.71563</v>
      </c>
      <c r="EA93">
        <v>0.152309</v>
      </c>
      <c r="EB93">
        <v>0.153115</v>
      </c>
      <c r="EC93">
        <v>6.7203700000000005E-2</v>
      </c>
      <c r="ED93">
        <v>6.3150800000000007E-2</v>
      </c>
      <c r="EE93">
        <v>26751.3</v>
      </c>
      <c r="EF93">
        <v>26849.4</v>
      </c>
      <c r="EG93">
        <v>29340.6</v>
      </c>
      <c r="EH93">
        <v>29327.7</v>
      </c>
      <c r="EI93">
        <v>36280.6</v>
      </c>
      <c r="EJ93">
        <v>36513.599999999999</v>
      </c>
      <c r="EK93">
        <v>41335.5</v>
      </c>
      <c r="EL93">
        <v>41764.800000000003</v>
      </c>
      <c r="EM93">
        <v>1.9462999999999999</v>
      </c>
      <c r="EN93">
        <v>2.0781200000000002</v>
      </c>
      <c r="EO93">
        <v>2.5954100000000001E-2</v>
      </c>
      <c r="EP93">
        <v>0</v>
      </c>
      <c r="EQ93">
        <v>21.618300000000001</v>
      </c>
      <c r="ER93">
        <v>999.9</v>
      </c>
      <c r="ES93">
        <v>29.5</v>
      </c>
      <c r="ET93">
        <v>33.1</v>
      </c>
      <c r="EU93">
        <v>21.988099999999999</v>
      </c>
      <c r="EV93">
        <v>61.649900000000002</v>
      </c>
      <c r="EW93">
        <v>27.676300000000001</v>
      </c>
      <c r="EX93">
        <v>2</v>
      </c>
      <c r="EY93">
        <v>9.0820600000000001E-2</v>
      </c>
      <c r="EZ93">
        <v>6.7686599999999997</v>
      </c>
      <c r="FA93">
        <v>20.260200000000001</v>
      </c>
      <c r="FB93">
        <v>5.2198399999999996</v>
      </c>
      <c r="FC93">
        <v>12.0159</v>
      </c>
      <c r="FD93">
        <v>4.9897999999999998</v>
      </c>
      <c r="FE93">
        <v>3.2886000000000002</v>
      </c>
      <c r="FF93">
        <v>9999</v>
      </c>
      <c r="FG93">
        <v>9999</v>
      </c>
      <c r="FH93">
        <v>9999</v>
      </c>
      <c r="FI93">
        <v>149.1</v>
      </c>
      <c r="FJ93">
        <v>1.8672599999999999</v>
      </c>
      <c r="FK93">
        <v>1.8663000000000001</v>
      </c>
      <c r="FL93">
        <v>1.8658300000000001</v>
      </c>
      <c r="FM93">
        <v>1.8656900000000001</v>
      </c>
      <c r="FN93">
        <v>1.8675200000000001</v>
      </c>
      <c r="FO93">
        <v>1.86999</v>
      </c>
      <c r="FP93">
        <v>1.86863</v>
      </c>
      <c r="FQ93">
        <v>1.87012</v>
      </c>
      <c r="FR93">
        <v>0</v>
      </c>
      <c r="FS93">
        <v>0</v>
      </c>
      <c r="FT93">
        <v>0</v>
      </c>
      <c r="FU93">
        <v>0</v>
      </c>
      <c r="FV93" t="s">
        <v>355</v>
      </c>
      <c r="FW93" t="s">
        <v>356</v>
      </c>
      <c r="FX93" t="s">
        <v>357</v>
      </c>
      <c r="FY93" t="s">
        <v>357</v>
      </c>
      <c r="FZ93" t="s">
        <v>357</v>
      </c>
      <c r="GA93" t="s">
        <v>357</v>
      </c>
      <c r="GB93">
        <v>0</v>
      </c>
      <c r="GC93">
        <v>100</v>
      </c>
      <c r="GD93">
        <v>100</v>
      </c>
      <c r="GE93">
        <v>-8.1999999999999993</v>
      </c>
      <c r="GF93">
        <v>-8.9700000000000002E-2</v>
      </c>
      <c r="GG93">
        <v>-2.503340474207266</v>
      </c>
      <c r="GH93">
        <v>-4.5370224319852123E-3</v>
      </c>
      <c r="GI93">
        <v>-4.9080629379835182E-8</v>
      </c>
      <c r="GJ93">
        <v>3.9107113039945142E-11</v>
      </c>
      <c r="GK93">
        <v>-0.24027569774738661</v>
      </c>
      <c r="GL93">
        <v>-9.8915185991042508E-3</v>
      </c>
      <c r="GM93">
        <v>1.6388810510473959E-3</v>
      </c>
      <c r="GN93">
        <v>-3.5488373745853083E-5</v>
      </c>
      <c r="GO93">
        <v>4</v>
      </c>
      <c r="GP93">
        <v>2428</v>
      </c>
      <c r="GQ93">
        <v>1</v>
      </c>
      <c r="GR93">
        <v>23</v>
      </c>
      <c r="GS93">
        <v>3025.5</v>
      </c>
      <c r="GT93">
        <v>3025.3</v>
      </c>
      <c r="GU93">
        <v>3.1835900000000001</v>
      </c>
      <c r="GV93">
        <v>2.1997100000000001</v>
      </c>
      <c r="GW93">
        <v>1.94702</v>
      </c>
      <c r="GX93">
        <v>2.8271500000000001</v>
      </c>
      <c r="GY93">
        <v>2.19482</v>
      </c>
      <c r="GZ93">
        <v>2.3596200000000001</v>
      </c>
      <c r="HA93">
        <v>37.0032</v>
      </c>
      <c r="HB93">
        <v>14.657400000000001</v>
      </c>
      <c r="HC93">
        <v>18</v>
      </c>
      <c r="HD93">
        <v>525.52</v>
      </c>
      <c r="HE93">
        <v>572.25800000000004</v>
      </c>
      <c r="HF93">
        <v>13.980399999999999</v>
      </c>
      <c r="HG93">
        <v>28.167000000000002</v>
      </c>
      <c r="HH93">
        <v>30.001200000000001</v>
      </c>
      <c r="HI93">
        <v>28.060099999999998</v>
      </c>
      <c r="HJ93">
        <v>27.969799999999999</v>
      </c>
      <c r="HK93">
        <v>63.716500000000003</v>
      </c>
      <c r="HL93">
        <v>17.956199999999999</v>
      </c>
      <c r="HM93">
        <v>26.5243</v>
      </c>
      <c r="HN93">
        <v>13.9489</v>
      </c>
      <c r="HO93">
        <v>1309.5</v>
      </c>
      <c r="HP93">
        <v>17.244399999999999</v>
      </c>
      <c r="HQ93">
        <v>100.345</v>
      </c>
      <c r="HR93">
        <v>100.33199999999999</v>
      </c>
    </row>
    <row r="94" spans="1:226" x14ac:dyDescent="0.2">
      <c r="A94">
        <v>419</v>
      </c>
      <c r="B94">
        <v>1657645358.5</v>
      </c>
      <c r="C94">
        <v>5321.4000000953674</v>
      </c>
      <c r="D94" t="s">
        <v>514</v>
      </c>
      <c r="E94" t="s">
        <v>515</v>
      </c>
      <c r="F94">
        <v>5</v>
      </c>
      <c r="G94" t="s">
        <v>1480</v>
      </c>
      <c r="H94" t="s">
        <v>351</v>
      </c>
      <c r="I94">
        <v>1657645350.7142861</v>
      </c>
      <c r="J94">
        <f t="shared" si="34"/>
        <v>1.6687729629261973E-3</v>
      </c>
      <c r="K94">
        <f t="shared" si="35"/>
        <v>1.6687729629261974</v>
      </c>
      <c r="L94">
        <f t="shared" si="36"/>
        <v>24.937521713263354</v>
      </c>
      <c r="M94">
        <f t="shared" si="37"/>
        <v>1238.4142857142861</v>
      </c>
      <c r="N94">
        <f t="shared" si="38"/>
        <v>694.97385018681723</v>
      </c>
      <c r="O94">
        <f t="shared" si="39"/>
        <v>47.437048708636404</v>
      </c>
      <c r="P94">
        <f t="shared" si="40"/>
        <v>84.530833465328129</v>
      </c>
      <c r="Q94">
        <f t="shared" si="41"/>
        <v>7.9207812016569748E-2</v>
      </c>
      <c r="R94">
        <f t="shared" si="42"/>
        <v>2.8371120815319033</v>
      </c>
      <c r="S94">
        <f t="shared" si="43"/>
        <v>7.7999502358008455E-2</v>
      </c>
      <c r="T94">
        <f t="shared" si="44"/>
        <v>4.8856715293020075E-2</v>
      </c>
      <c r="U94">
        <f t="shared" si="45"/>
        <v>321.51410335714274</v>
      </c>
      <c r="V94">
        <f t="shared" si="46"/>
        <v>22.544779079866068</v>
      </c>
      <c r="W94">
        <f t="shared" si="47"/>
        <v>22.05953928571429</v>
      </c>
      <c r="X94">
        <f t="shared" si="48"/>
        <v>2.6631573977475229</v>
      </c>
      <c r="Y94">
        <f t="shared" si="49"/>
        <v>49.767233641462326</v>
      </c>
      <c r="Z94">
        <f t="shared" si="50"/>
        <v>1.2446180128454674</v>
      </c>
      <c r="AA94">
        <f t="shared" si="51"/>
        <v>2.5008784330108815</v>
      </c>
      <c r="AB94">
        <f t="shared" si="52"/>
        <v>1.4185393849020556</v>
      </c>
      <c r="AC94">
        <f t="shared" si="53"/>
        <v>-73.592887665045296</v>
      </c>
      <c r="AD94">
        <f t="shared" si="54"/>
        <v>-157.13277262040938</v>
      </c>
      <c r="AE94">
        <f t="shared" si="55"/>
        <v>-11.312580113816095</v>
      </c>
      <c r="AF94">
        <f t="shared" si="56"/>
        <v>79.47586295787201</v>
      </c>
      <c r="AG94">
        <f t="shared" si="57"/>
        <v>55.38260160328106</v>
      </c>
      <c r="AH94">
        <f t="shared" si="58"/>
        <v>1.7177373653777797</v>
      </c>
      <c r="AI94">
        <f t="shared" si="59"/>
        <v>24.937521713263354</v>
      </c>
      <c r="AJ94">
        <v>1315.3916572651231</v>
      </c>
      <c r="AK94">
        <v>1286.394363636364</v>
      </c>
      <c r="AL94">
        <v>3.4658959706109198</v>
      </c>
      <c r="AM94">
        <v>64.475935062863428</v>
      </c>
      <c r="AN94">
        <f t="shared" si="60"/>
        <v>1.6687729629261974</v>
      </c>
      <c r="AO94">
        <v>17.167349850622429</v>
      </c>
      <c r="AP94">
        <v>18.23549818181819</v>
      </c>
      <c r="AQ94">
        <v>1.166799282120979E-5</v>
      </c>
      <c r="AR94">
        <v>77.596500056560814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36766.090897605689</v>
      </c>
      <c r="AX94">
        <f t="shared" si="64"/>
        <v>1999.9878571428569</v>
      </c>
      <c r="AY94">
        <f t="shared" si="65"/>
        <v>1681.1898214285709</v>
      </c>
      <c r="AZ94">
        <f t="shared" si="66"/>
        <v>0.84060001435722986</v>
      </c>
      <c r="BA94">
        <f t="shared" si="67"/>
        <v>0.16075802770945391</v>
      </c>
      <c r="BB94">
        <v>3.26</v>
      </c>
      <c r="BC94">
        <v>0.5</v>
      </c>
      <c r="BD94" t="s">
        <v>352</v>
      </c>
      <c r="BE94">
        <v>2</v>
      </c>
      <c r="BF94" t="b">
        <v>1</v>
      </c>
      <c r="BG94">
        <v>1657645350.7142861</v>
      </c>
      <c r="BH94">
        <v>1238.4142857142861</v>
      </c>
      <c r="BI94">
        <v>1275.910714285714</v>
      </c>
      <c r="BJ94">
        <v>18.234207142857141</v>
      </c>
      <c r="BK94">
        <v>17.13466428571429</v>
      </c>
      <c r="BL94">
        <v>1246.573928571428</v>
      </c>
      <c r="BM94">
        <v>18.32381785714286</v>
      </c>
      <c r="BN94">
        <v>500.00010714285708</v>
      </c>
      <c r="BO94">
        <v>68.157307142857135</v>
      </c>
      <c r="BP94">
        <v>0.100007425</v>
      </c>
      <c r="BQ94">
        <v>21.032221428571429</v>
      </c>
      <c r="BR94">
        <v>22.05953928571429</v>
      </c>
      <c r="BS94">
        <v>999.9000000000002</v>
      </c>
      <c r="BT94">
        <v>0</v>
      </c>
      <c r="BU94">
        <v>0</v>
      </c>
      <c r="BV94">
        <v>9998.5714285714294</v>
      </c>
      <c r="BW94">
        <v>0</v>
      </c>
      <c r="BX94">
        <v>1859.721428571429</v>
      </c>
      <c r="BY94">
        <v>-37.495675000000013</v>
      </c>
      <c r="BZ94">
        <v>1261.4157142857141</v>
      </c>
      <c r="CA94">
        <v>1298.1528571428571</v>
      </c>
      <c r="CB94">
        <v>1.0995446428571429</v>
      </c>
      <c r="CC94">
        <v>1275.910714285714</v>
      </c>
      <c r="CD94">
        <v>17.13466428571429</v>
      </c>
      <c r="CE94">
        <v>1.242794642857143</v>
      </c>
      <c r="CF94">
        <v>1.1678525</v>
      </c>
      <c r="CG94">
        <v>10.12429285714286</v>
      </c>
      <c r="CH94">
        <v>9.1979228571428564</v>
      </c>
      <c r="CI94">
        <v>1999.9878571428569</v>
      </c>
      <c r="CJ94">
        <v>0.97999785714285714</v>
      </c>
      <c r="CK94">
        <v>2.0002142857142861E-2</v>
      </c>
      <c r="CL94">
        <v>0</v>
      </c>
      <c r="CM94">
        <v>2.4049107142857151</v>
      </c>
      <c r="CN94">
        <v>0</v>
      </c>
      <c r="CO94">
        <v>6802.9135714285721</v>
      </c>
      <c r="CP94">
        <v>16749.357142857141</v>
      </c>
      <c r="CQ94">
        <v>37.522142857142853</v>
      </c>
      <c r="CR94">
        <v>39.5</v>
      </c>
      <c r="CS94">
        <v>38.068750000000001</v>
      </c>
      <c r="CT94">
        <v>37.875</v>
      </c>
      <c r="CU94">
        <v>36.432571428571428</v>
      </c>
      <c r="CV94">
        <v>1959.987142857143</v>
      </c>
      <c r="CW94">
        <v>40.000714285714288</v>
      </c>
      <c r="CX94">
        <v>0</v>
      </c>
      <c r="CY94">
        <v>1657645358.4000001</v>
      </c>
      <c r="CZ94">
        <v>0</v>
      </c>
      <c r="DA94">
        <v>0</v>
      </c>
      <c r="DB94" t="s">
        <v>353</v>
      </c>
      <c r="DC94">
        <v>1657463822.5999999</v>
      </c>
      <c r="DD94">
        <v>1657463835.0999999</v>
      </c>
      <c r="DE94">
        <v>0</v>
      </c>
      <c r="DF94">
        <v>-2.657</v>
      </c>
      <c r="DG94">
        <v>-13.192</v>
      </c>
      <c r="DH94">
        <v>-3.9239999999999999</v>
      </c>
      <c r="DI94">
        <v>-0.217</v>
      </c>
      <c r="DJ94">
        <v>376</v>
      </c>
      <c r="DK94">
        <v>3</v>
      </c>
      <c r="DL94">
        <v>0.48</v>
      </c>
      <c r="DM94">
        <v>0.03</v>
      </c>
      <c r="DN94">
        <v>-37.436880487804878</v>
      </c>
      <c r="DO94">
        <v>-1.201593031358952</v>
      </c>
      <c r="DP94">
        <v>0.14828229376316129</v>
      </c>
      <c r="DQ94">
        <v>0</v>
      </c>
      <c r="DR94">
        <v>1.1230002439024389</v>
      </c>
      <c r="DS94">
        <v>-0.46110188153310178</v>
      </c>
      <c r="DT94">
        <v>4.6777238705551262E-2</v>
      </c>
      <c r="DU94">
        <v>0</v>
      </c>
      <c r="DV94">
        <v>0</v>
      </c>
      <c r="DW94">
        <v>2</v>
      </c>
      <c r="DX94" t="s">
        <v>359</v>
      </c>
      <c r="DY94">
        <v>2.9813000000000001</v>
      </c>
      <c r="DZ94">
        <v>2.71577</v>
      </c>
      <c r="EA94">
        <v>0.153609</v>
      </c>
      <c r="EB94">
        <v>0.154367</v>
      </c>
      <c r="EC94">
        <v>6.7210599999999995E-2</v>
      </c>
      <c r="ED94">
        <v>6.3211500000000004E-2</v>
      </c>
      <c r="EE94">
        <v>26709.9</v>
      </c>
      <c r="EF94">
        <v>26809.1</v>
      </c>
      <c r="EG94">
        <v>29340.2</v>
      </c>
      <c r="EH94">
        <v>29327.1</v>
      </c>
      <c r="EI94">
        <v>36279.599999999999</v>
      </c>
      <c r="EJ94">
        <v>36510.5</v>
      </c>
      <c r="EK94">
        <v>41334.800000000003</v>
      </c>
      <c r="EL94">
        <v>41763.9</v>
      </c>
      <c r="EM94">
        <v>1.94597</v>
      </c>
      <c r="EN94">
        <v>2.0778699999999999</v>
      </c>
      <c r="EO94">
        <v>2.78056E-2</v>
      </c>
      <c r="EP94">
        <v>0</v>
      </c>
      <c r="EQ94">
        <v>21.621099999999998</v>
      </c>
      <c r="ER94">
        <v>999.9</v>
      </c>
      <c r="ES94">
        <v>29.5</v>
      </c>
      <c r="ET94">
        <v>33.1</v>
      </c>
      <c r="EU94">
        <v>21.990300000000001</v>
      </c>
      <c r="EV94">
        <v>61.509900000000002</v>
      </c>
      <c r="EW94">
        <v>27.7163</v>
      </c>
      <c r="EX94">
        <v>2</v>
      </c>
      <c r="EY94">
        <v>9.14634E-2</v>
      </c>
      <c r="EZ94">
        <v>6.7683400000000002</v>
      </c>
      <c r="FA94">
        <v>20.2605</v>
      </c>
      <c r="FB94">
        <v>5.2195400000000003</v>
      </c>
      <c r="FC94">
        <v>12.0159</v>
      </c>
      <c r="FD94">
        <v>4.9898499999999997</v>
      </c>
      <c r="FE94">
        <v>3.2886000000000002</v>
      </c>
      <c r="FF94">
        <v>9999</v>
      </c>
      <c r="FG94">
        <v>9999</v>
      </c>
      <c r="FH94">
        <v>9999</v>
      </c>
      <c r="FI94">
        <v>149.1</v>
      </c>
      <c r="FJ94">
        <v>1.86724</v>
      </c>
      <c r="FK94">
        <v>1.8663000000000001</v>
      </c>
      <c r="FL94">
        <v>1.86582</v>
      </c>
      <c r="FM94">
        <v>1.8656900000000001</v>
      </c>
      <c r="FN94">
        <v>1.8675200000000001</v>
      </c>
      <c r="FO94">
        <v>1.8699600000000001</v>
      </c>
      <c r="FP94">
        <v>1.8686199999999999</v>
      </c>
      <c r="FQ94">
        <v>1.87012</v>
      </c>
      <c r="FR94">
        <v>0</v>
      </c>
      <c r="FS94">
        <v>0</v>
      </c>
      <c r="FT94">
        <v>0</v>
      </c>
      <c r="FU94">
        <v>0</v>
      </c>
      <c r="FV94" t="s">
        <v>355</v>
      </c>
      <c r="FW94" t="s">
        <v>356</v>
      </c>
      <c r="FX94" t="s">
        <v>357</v>
      </c>
      <c r="FY94" t="s">
        <v>357</v>
      </c>
      <c r="FZ94" t="s">
        <v>357</v>
      </c>
      <c r="GA94" t="s">
        <v>357</v>
      </c>
      <c r="GB94">
        <v>0</v>
      </c>
      <c r="GC94">
        <v>100</v>
      </c>
      <c r="GD94">
        <v>100</v>
      </c>
      <c r="GE94">
        <v>-8.27</v>
      </c>
      <c r="GF94">
        <v>-8.9599999999999999E-2</v>
      </c>
      <c r="GG94">
        <v>-2.503340474207266</v>
      </c>
      <c r="GH94">
        <v>-4.5370224319852123E-3</v>
      </c>
      <c r="GI94">
        <v>-4.9080629379835182E-8</v>
      </c>
      <c r="GJ94">
        <v>3.9107113039945142E-11</v>
      </c>
      <c r="GK94">
        <v>-0.24027569774738661</v>
      </c>
      <c r="GL94">
        <v>-9.8915185991042508E-3</v>
      </c>
      <c r="GM94">
        <v>1.6388810510473959E-3</v>
      </c>
      <c r="GN94">
        <v>-3.5488373745853083E-5</v>
      </c>
      <c r="GO94">
        <v>4</v>
      </c>
      <c r="GP94">
        <v>2428</v>
      </c>
      <c r="GQ94">
        <v>1</v>
      </c>
      <c r="GR94">
        <v>23</v>
      </c>
      <c r="GS94">
        <v>3025.6</v>
      </c>
      <c r="GT94">
        <v>3025.4</v>
      </c>
      <c r="GU94">
        <v>3.2165499999999998</v>
      </c>
      <c r="GV94">
        <v>2.2009300000000001</v>
      </c>
      <c r="GW94">
        <v>1.94702</v>
      </c>
      <c r="GX94">
        <v>2.8283700000000001</v>
      </c>
      <c r="GY94">
        <v>2.19482</v>
      </c>
      <c r="GZ94">
        <v>2.36938</v>
      </c>
      <c r="HA94">
        <v>37.0032</v>
      </c>
      <c r="HB94">
        <v>14.6486</v>
      </c>
      <c r="HC94">
        <v>18</v>
      </c>
      <c r="HD94">
        <v>525.37300000000005</v>
      </c>
      <c r="HE94">
        <v>572.149</v>
      </c>
      <c r="HF94">
        <v>13.915900000000001</v>
      </c>
      <c r="HG94">
        <v>28.1755</v>
      </c>
      <c r="HH94">
        <v>30.000900000000001</v>
      </c>
      <c r="HI94">
        <v>28.068000000000001</v>
      </c>
      <c r="HJ94">
        <v>27.977599999999999</v>
      </c>
      <c r="HK94">
        <v>64.367400000000004</v>
      </c>
      <c r="HL94">
        <v>17.679200000000002</v>
      </c>
      <c r="HM94">
        <v>26.5243</v>
      </c>
      <c r="HN94">
        <v>13.8995</v>
      </c>
      <c r="HO94">
        <v>1322.87</v>
      </c>
      <c r="HP94">
        <v>17.270299999999999</v>
      </c>
      <c r="HQ94">
        <v>100.34399999999999</v>
      </c>
      <c r="HR94">
        <v>100.33</v>
      </c>
    </row>
    <row r="95" spans="1:226" x14ac:dyDescent="0.2">
      <c r="A95">
        <v>420</v>
      </c>
      <c r="B95">
        <v>1657645363.5</v>
      </c>
      <c r="C95">
        <v>5326.4000000953674</v>
      </c>
      <c r="D95" t="s">
        <v>516</v>
      </c>
      <c r="E95" t="s">
        <v>517</v>
      </c>
      <c r="F95">
        <v>5</v>
      </c>
      <c r="G95" t="s">
        <v>1480</v>
      </c>
      <c r="H95" t="s">
        <v>351</v>
      </c>
      <c r="I95">
        <v>1657645356</v>
      </c>
      <c r="J95">
        <f t="shared" si="34"/>
        <v>1.6464803212956445E-3</v>
      </c>
      <c r="K95">
        <f t="shared" si="35"/>
        <v>1.6464803212956445</v>
      </c>
      <c r="L95">
        <f t="shared" si="36"/>
        <v>25.884833830636975</v>
      </c>
      <c r="M95">
        <f t="shared" si="37"/>
        <v>1256.097777777778</v>
      </c>
      <c r="N95">
        <f t="shared" si="38"/>
        <v>685.77564610182833</v>
      </c>
      <c r="O95">
        <f t="shared" si="39"/>
        <v>46.808854813872131</v>
      </c>
      <c r="P95">
        <f t="shared" si="40"/>
        <v>85.737221562541379</v>
      </c>
      <c r="Q95">
        <f t="shared" si="41"/>
        <v>7.8111398189971315E-2</v>
      </c>
      <c r="R95">
        <f t="shared" si="42"/>
        <v>2.8380832500367488</v>
      </c>
      <c r="S95">
        <f t="shared" si="43"/>
        <v>7.693643650379145E-2</v>
      </c>
      <c r="T95">
        <f t="shared" si="44"/>
        <v>4.8189366138232104E-2</v>
      </c>
      <c r="U95">
        <f t="shared" si="45"/>
        <v>321.52004622222228</v>
      </c>
      <c r="V95">
        <f t="shared" si="46"/>
        <v>22.542933044082467</v>
      </c>
      <c r="W95">
        <f t="shared" si="47"/>
        <v>22.061133333333331</v>
      </c>
      <c r="X95">
        <f t="shared" si="48"/>
        <v>2.6634161941311096</v>
      </c>
      <c r="Y95">
        <f t="shared" si="49"/>
        <v>49.785165505908424</v>
      </c>
      <c r="Z95">
        <f t="shared" si="50"/>
        <v>1.2445002938808423</v>
      </c>
      <c r="AA95">
        <f t="shared" si="51"/>
        <v>2.4997412004850057</v>
      </c>
      <c r="AB95">
        <f t="shared" si="52"/>
        <v>1.4189159002502674</v>
      </c>
      <c r="AC95">
        <f t="shared" si="53"/>
        <v>-72.609782169137915</v>
      </c>
      <c r="AD95">
        <f t="shared" si="54"/>
        <v>-158.56315575614929</v>
      </c>
      <c r="AE95">
        <f t="shared" si="55"/>
        <v>-11.411315507273679</v>
      </c>
      <c r="AF95">
        <f t="shared" si="56"/>
        <v>78.935792789661377</v>
      </c>
      <c r="AG95">
        <f t="shared" si="57"/>
        <v>55.436173780498279</v>
      </c>
      <c r="AH95">
        <f t="shared" si="58"/>
        <v>1.678365260488754</v>
      </c>
      <c r="AI95">
        <f t="shared" si="59"/>
        <v>25.884833830636975</v>
      </c>
      <c r="AJ95">
        <v>1332.3796869964981</v>
      </c>
      <c r="AK95">
        <v>1303.190363636365</v>
      </c>
      <c r="AL95">
        <v>3.3442072645575589</v>
      </c>
      <c r="AM95">
        <v>64.475935062863428</v>
      </c>
      <c r="AN95">
        <f t="shared" si="60"/>
        <v>1.6464803212956445</v>
      </c>
      <c r="AO95">
        <v>17.1746917477656</v>
      </c>
      <c r="AP95">
        <v>18.229179999999999</v>
      </c>
      <c r="AQ95">
        <v>-1.2551526309045291E-4</v>
      </c>
      <c r="AR95">
        <v>77.596500056560814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36784.288718605902</v>
      </c>
      <c r="AX95">
        <f t="shared" si="64"/>
        <v>2000.024814814815</v>
      </c>
      <c r="AY95">
        <f t="shared" si="65"/>
        <v>1681.220888888889</v>
      </c>
      <c r="AZ95">
        <f t="shared" si="66"/>
        <v>0.84060001477759438</v>
      </c>
      <c r="BA95">
        <f t="shared" si="67"/>
        <v>0.16075802852075724</v>
      </c>
      <c r="BB95">
        <v>3.26</v>
      </c>
      <c r="BC95">
        <v>0.5</v>
      </c>
      <c r="BD95" t="s">
        <v>352</v>
      </c>
      <c r="BE95">
        <v>2</v>
      </c>
      <c r="BF95" t="b">
        <v>1</v>
      </c>
      <c r="BG95">
        <v>1657645356</v>
      </c>
      <c r="BH95">
        <v>1256.097777777778</v>
      </c>
      <c r="BI95">
        <v>1293.6170370370371</v>
      </c>
      <c r="BJ95">
        <v>18.232618518518521</v>
      </c>
      <c r="BK95">
        <v>17.15826666666667</v>
      </c>
      <c r="BL95">
        <v>1264.336296296296</v>
      </c>
      <c r="BM95">
        <v>18.322248148148152</v>
      </c>
      <c r="BN95">
        <v>499.9955555555556</v>
      </c>
      <c r="BO95">
        <v>68.156844444444445</v>
      </c>
      <c r="BP95">
        <v>9.9960940740740745E-2</v>
      </c>
      <c r="BQ95">
        <v>21.024818518518519</v>
      </c>
      <c r="BR95">
        <v>22.061133333333331</v>
      </c>
      <c r="BS95">
        <v>999.90000000000009</v>
      </c>
      <c r="BT95">
        <v>0</v>
      </c>
      <c r="BU95">
        <v>0</v>
      </c>
      <c r="BV95">
        <v>10003.539629629629</v>
      </c>
      <c r="BW95">
        <v>0</v>
      </c>
      <c r="BX95">
        <v>1860.2781481481479</v>
      </c>
      <c r="BY95">
        <v>-37.518925925925927</v>
      </c>
      <c r="BZ95">
        <v>1279.425555555556</v>
      </c>
      <c r="CA95">
        <v>1316.2007407407409</v>
      </c>
      <c r="CB95">
        <v>1.074345555555555</v>
      </c>
      <c r="CC95">
        <v>1293.6170370370371</v>
      </c>
      <c r="CD95">
        <v>17.15826666666667</v>
      </c>
      <c r="CE95">
        <v>1.242677037037037</v>
      </c>
      <c r="CF95">
        <v>1.1694537037037041</v>
      </c>
      <c r="CG95">
        <v>10.12289259259259</v>
      </c>
      <c r="CH95">
        <v>9.2182611111111115</v>
      </c>
      <c r="CI95">
        <v>2000.024814814815</v>
      </c>
      <c r="CJ95">
        <v>0.97999800000000004</v>
      </c>
      <c r="CK95">
        <v>2.0001999999999999E-2</v>
      </c>
      <c r="CL95">
        <v>0</v>
      </c>
      <c r="CM95">
        <v>2.429122222222222</v>
      </c>
      <c r="CN95">
        <v>0</v>
      </c>
      <c r="CO95">
        <v>6800.1729629629626</v>
      </c>
      <c r="CP95">
        <v>16749.65185185185</v>
      </c>
      <c r="CQ95">
        <v>37.516074074074083</v>
      </c>
      <c r="CR95">
        <v>39.5</v>
      </c>
      <c r="CS95">
        <v>38.071333333333328</v>
      </c>
      <c r="CT95">
        <v>37.870333333333328</v>
      </c>
      <c r="CU95">
        <v>36.436999999999998</v>
      </c>
      <c r="CV95">
        <v>1960.023333333334</v>
      </c>
      <c r="CW95">
        <v>40.001481481481477</v>
      </c>
      <c r="CX95">
        <v>0</v>
      </c>
      <c r="CY95">
        <v>1657645363.8</v>
      </c>
      <c r="CZ95">
        <v>0</v>
      </c>
      <c r="DA95">
        <v>0</v>
      </c>
      <c r="DB95" t="s">
        <v>353</v>
      </c>
      <c r="DC95">
        <v>1657463822.5999999</v>
      </c>
      <c r="DD95">
        <v>1657463835.0999999</v>
      </c>
      <c r="DE95">
        <v>0</v>
      </c>
      <c r="DF95">
        <v>-2.657</v>
      </c>
      <c r="DG95">
        <v>-13.192</v>
      </c>
      <c r="DH95">
        <v>-3.9239999999999999</v>
      </c>
      <c r="DI95">
        <v>-0.217</v>
      </c>
      <c r="DJ95">
        <v>376</v>
      </c>
      <c r="DK95">
        <v>3</v>
      </c>
      <c r="DL95">
        <v>0.48</v>
      </c>
      <c r="DM95">
        <v>0.03</v>
      </c>
      <c r="DN95">
        <v>-37.489495121951222</v>
      </c>
      <c r="DO95">
        <v>-0.30559233449486739</v>
      </c>
      <c r="DP95">
        <v>0.1039212763755418</v>
      </c>
      <c r="DQ95">
        <v>0</v>
      </c>
      <c r="DR95">
        <v>1.089680487804878</v>
      </c>
      <c r="DS95">
        <v>-0.32251442508710781</v>
      </c>
      <c r="DT95">
        <v>3.3361170576001527E-2</v>
      </c>
      <c r="DU95">
        <v>0</v>
      </c>
      <c r="DV95">
        <v>0</v>
      </c>
      <c r="DW95">
        <v>2</v>
      </c>
      <c r="DX95" t="s">
        <v>359</v>
      </c>
      <c r="DY95">
        <v>2.98095</v>
      </c>
      <c r="DZ95">
        <v>2.7154699999999998</v>
      </c>
      <c r="EA95">
        <v>0.154864</v>
      </c>
      <c r="EB95">
        <v>0.15560099999999999</v>
      </c>
      <c r="EC95">
        <v>6.7196800000000001E-2</v>
      </c>
      <c r="ED95">
        <v>6.3246999999999998E-2</v>
      </c>
      <c r="EE95">
        <v>26669.9</v>
      </c>
      <c r="EF95">
        <v>26770</v>
      </c>
      <c r="EG95">
        <v>29339.8</v>
      </c>
      <c r="EH95">
        <v>29327.200000000001</v>
      </c>
      <c r="EI95">
        <v>36279.9</v>
      </c>
      <c r="EJ95">
        <v>36508.9</v>
      </c>
      <c r="EK95">
        <v>41334.5</v>
      </c>
      <c r="EL95">
        <v>41763.699999999997</v>
      </c>
      <c r="EM95">
        <v>1.9457800000000001</v>
      </c>
      <c r="EN95">
        <v>2.0779999999999998</v>
      </c>
      <c r="EO95">
        <v>2.64309E-2</v>
      </c>
      <c r="EP95">
        <v>0</v>
      </c>
      <c r="EQ95">
        <v>21.622</v>
      </c>
      <c r="ER95">
        <v>999.9</v>
      </c>
      <c r="ES95">
        <v>29.5</v>
      </c>
      <c r="ET95">
        <v>33.1</v>
      </c>
      <c r="EU95">
        <v>21.9876</v>
      </c>
      <c r="EV95">
        <v>61.6999</v>
      </c>
      <c r="EW95">
        <v>27.688300000000002</v>
      </c>
      <c r="EX95">
        <v>2</v>
      </c>
      <c r="EY95">
        <v>9.2202699999999999E-2</v>
      </c>
      <c r="EZ95">
        <v>6.8675199999999998</v>
      </c>
      <c r="FA95">
        <v>20.256599999999999</v>
      </c>
      <c r="FB95">
        <v>5.21774</v>
      </c>
      <c r="FC95">
        <v>12.0159</v>
      </c>
      <c r="FD95">
        <v>4.9891500000000004</v>
      </c>
      <c r="FE95">
        <v>3.2886299999999999</v>
      </c>
      <c r="FF95">
        <v>9999</v>
      </c>
      <c r="FG95">
        <v>9999</v>
      </c>
      <c r="FH95">
        <v>9999</v>
      </c>
      <c r="FI95">
        <v>149.1</v>
      </c>
      <c r="FJ95">
        <v>1.8672599999999999</v>
      </c>
      <c r="FK95">
        <v>1.8663000000000001</v>
      </c>
      <c r="FL95">
        <v>1.8658399999999999</v>
      </c>
      <c r="FM95">
        <v>1.8656900000000001</v>
      </c>
      <c r="FN95">
        <v>1.8675200000000001</v>
      </c>
      <c r="FO95">
        <v>1.8699699999999999</v>
      </c>
      <c r="FP95">
        <v>1.86863</v>
      </c>
      <c r="FQ95">
        <v>1.87012</v>
      </c>
      <c r="FR95">
        <v>0</v>
      </c>
      <c r="FS95">
        <v>0</v>
      </c>
      <c r="FT95">
        <v>0</v>
      </c>
      <c r="FU95">
        <v>0</v>
      </c>
      <c r="FV95" t="s">
        <v>355</v>
      </c>
      <c r="FW95" t="s">
        <v>356</v>
      </c>
      <c r="FX95" t="s">
        <v>357</v>
      </c>
      <c r="FY95" t="s">
        <v>357</v>
      </c>
      <c r="FZ95" t="s">
        <v>357</v>
      </c>
      <c r="GA95" t="s">
        <v>357</v>
      </c>
      <c r="GB95">
        <v>0</v>
      </c>
      <c r="GC95">
        <v>100</v>
      </c>
      <c r="GD95">
        <v>100</v>
      </c>
      <c r="GE95">
        <v>-8.35</v>
      </c>
      <c r="GF95">
        <v>-8.9700000000000002E-2</v>
      </c>
      <c r="GG95">
        <v>-2.503340474207266</v>
      </c>
      <c r="GH95">
        <v>-4.5370224319852123E-3</v>
      </c>
      <c r="GI95">
        <v>-4.9080629379835182E-8</v>
      </c>
      <c r="GJ95">
        <v>3.9107113039945142E-11</v>
      </c>
      <c r="GK95">
        <v>-0.24027569774738661</v>
      </c>
      <c r="GL95">
        <v>-9.8915185991042508E-3</v>
      </c>
      <c r="GM95">
        <v>1.6388810510473959E-3</v>
      </c>
      <c r="GN95">
        <v>-3.5488373745853083E-5</v>
      </c>
      <c r="GO95">
        <v>4</v>
      </c>
      <c r="GP95">
        <v>2428</v>
      </c>
      <c r="GQ95">
        <v>1</v>
      </c>
      <c r="GR95">
        <v>23</v>
      </c>
      <c r="GS95">
        <v>3025.7</v>
      </c>
      <c r="GT95">
        <v>3025.5</v>
      </c>
      <c r="GU95">
        <v>3.2458499999999999</v>
      </c>
      <c r="GV95">
        <v>2.1997100000000001</v>
      </c>
      <c r="GW95">
        <v>1.94702</v>
      </c>
      <c r="GX95">
        <v>2.8271500000000001</v>
      </c>
      <c r="GY95">
        <v>2.19482</v>
      </c>
      <c r="GZ95">
        <v>2.35229</v>
      </c>
      <c r="HA95">
        <v>37.0032</v>
      </c>
      <c r="HB95">
        <v>14.6486</v>
      </c>
      <c r="HC95">
        <v>18</v>
      </c>
      <c r="HD95">
        <v>525.30600000000004</v>
      </c>
      <c r="HE95">
        <v>572.31500000000005</v>
      </c>
      <c r="HF95">
        <v>13.8599</v>
      </c>
      <c r="HG95">
        <v>28.183199999999999</v>
      </c>
      <c r="HH95">
        <v>30.000900000000001</v>
      </c>
      <c r="HI95">
        <v>28.075500000000002</v>
      </c>
      <c r="HJ95">
        <v>27.9847</v>
      </c>
      <c r="HK95">
        <v>64.957400000000007</v>
      </c>
      <c r="HL95">
        <v>17.386099999999999</v>
      </c>
      <c r="HM95">
        <v>26.5243</v>
      </c>
      <c r="HN95">
        <v>13.8279</v>
      </c>
      <c r="HO95">
        <v>1342.9</v>
      </c>
      <c r="HP95">
        <v>17.305</v>
      </c>
      <c r="HQ95">
        <v>100.343</v>
      </c>
      <c r="HR95">
        <v>100.33</v>
      </c>
    </row>
    <row r="96" spans="1:226" x14ac:dyDescent="0.2">
      <c r="A96">
        <v>421</v>
      </c>
      <c r="B96">
        <v>1657645368.5</v>
      </c>
      <c r="C96">
        <v>5331.4000000953674</v>
      </c>
      <c r="D96" t="s">
        <v>518</v>
      </c>
      <c r="E96" t="s">
        <v>519</v>
      </c>
      <c r="F96">
        <v>5</v>
      </c>
      <c r="G96" t="s">
        <v>1480</v>
      </c>
      <c r="H96" t="s">
        <v>351</v>
      </c>
      <c r="I96">
        <v>1657645360.7142861</v>
      </c>
      <c r="J96">
        <f t="shared" si="34"/>
        <v>1.6100721719459871E-3</v>
      </c>
      <c r="K96">
        <f t="shared" si="35"/>
        <v>1.6100721719459872</v>
      </c>
      <c r="L96">
        <f t="shared" si="36"/>
        <v>25.048410693843831</v>
      </c>
      <c r="M96">
        <f t="shared" si="37"/>
        <v>1271.8853571428569</v>
      </c>
      <c r="N96">
        <f t="shared" si="38"/>
        <v>706.47707604113941</v>
      </c>
      <c r="O96">
        <f t="shared" si="39"/>
        <v>48.221579014200337</v>
      </c>
      <c r="P96">
        <f t="shared" si="40"/>
        <v>86.814310508352861</v>
      </c>
      <c r="Q96">
        <f t="shared" si="41"/>
        <v>7.6353271657725222E-2</v>
      </c>
      <c r="R96">
        <f t="shared" si="42"/>
        <v>2.8374917300060218</v>
      </c>
      <c r="S96">
        <f t="shared" si="43"/>
        <v>7.5229966245256005E-2</v>
      </c>
      <c r="T96">
        <f t="shared" si="44"/>
        <v>4.7118276711086107E-2</v>
      </c>
      <c r="U96">
        <f t="shared" si="45"/>
        <v>321.51604135714285</v>
      </c>
      <c r="V96">
        <f t="shared" si="46"/>
        <v>22.543086714820582</v>
      </c>
      <c r="W96">
        <f t="shared" si="47"/>
        <v>22.06033571428571</v>
      </c>
      <c r="X96">
        <f t="shared" si="48"/>
        <v>2.6632866965500175</v>
      </c>
      <c r="Y96">
        <f t="shared" si="49"/>
        <v>49.806619502297224</v>
      </c>
      <c r="Z96">
        <f t="shared" si="50"/>
        <v>1.2442777755592045</v>
      </c>
      <c r="AA96">
        <f t="shared" si="51"/>
        <v>2.4982176826953992</v>
      </c>
      <c r="AB96">
        <f t="shared" si="52"/>
        <v>1.419008920990813</v>
      </c>
      <c r="AC96">
        <f t="shared" si="53"/>
        <v>-71.004182782818035</v>
      </c>
      <c r="AD96">
        <f t="shared" si="54"/>
        <v>-159.9259222528199</v>
      </c>
      <c r="AE96">
        <f t="shared" si="55"/>
        <v>-11.511161241806935</v>
      </c>
      <c r="AF96">
        <f t="shared" si="56"/>
        <v>79.074775079698014</v>
      </c>
      <c r="AG96">
        <f t="shared" si="57"/>
        <v>55.494496209123369</v>
      </c>
      <c r="AH96">
        <f t="shared" si="58"/>
        <v>1.6385328467872431</v>
      </c>
      <c r="AI96">
        <f t="shared" si="59"/>
        <v>25.048410693843831</v>
      </c>
      <c r="AJ96">
        <v>1349.4876593922991</v>
      </c>
      <c r="AK96">
        <v>1320.4092727272721</v>
      </c>
      <c r="AL96">
        <v>3.4677981460116278</v>
      </c>
      <c r="AM96">
        <v>64.475935062863428</v>
      </c>
      <c r="AN96">
        <f t="shared" si="60"/>
        <v>1.6100721719459872</v>
      </c>
      <c r="AO96">
        <v>17.19058746268454</v>
      </c>
      <c r="AP96">
        <v>18.22171757575758</v>
      </c>
      <c r="AQ96">
        <v>-1.1900087648366471E-4</v>
      </c>
      <c r="AR96">
        <v>77.596500056560814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36774.993122712338</v>
      </c>
      <c r="AX96">
        <f t="shared" si="64"/>
        <v>2000</v>
      </c>
      <c r="AY96">
        <f t="shared" si="65"/>
        <v>1681.2000214285713</v>
      </c>
      <c r="AZ96">
        <f t="shared" si="66"/>
        <v>0.84060001071428569</v>
      </c>
      <c r="BA96">
        <f t="shared" si="67"/>
        <v>0.16075802067857142</v>
      </c>
      <c r="BB96">
        <v>3.26</v>
      </c>
      <c r="BC96">
        <v>0.5</v>
      </c>
      <c r="BD96" t="s">
        <v>352</v>
      </c>
      <c r="BE96">
        <v>2</v>
      </c>
      <c r="BF96" t="b">
        <v>1</v>
      </c>
      <c r="BG96">
        <v>1657645360.7142861</v>
      </c>
      <c r="BH96">
        <v>1271.8853571428569</v>
      </c>
      <c r="BI96">
        <v>1309.425714285715</v>
      </c>
      <c r="BJ96">
        <v>18.229467857142861</v>
      </c>
      <c r="BK96">
        <v>17.18064285714286</v>
      </c>
      <c r="BL96">
        <v>1280.1949999999999</v>
      </c>
      <c r="BM96">
        <v>18.319139285714279</v>
      </c>
      <c r="BN96">
        <v>500.01117857142862</v>
      </c>
      <c r="BO96">
        <v>68.156378571428561</v>
      </c>
      <c r="BP96">
        <v>0.1000173535714286</v>
      </c>
      <c r="BQ96">
        <v>21.014896428571429</v>
      </c>
      <c r="BR96">
        <v>22.06033571428571</v>
      </c>
      <c r="BS96">
        <v>999.9000000000002</v>
      </c>
      <c r="BT96">
        <v>0</v>
      </c>
      <c r="BU96">
        <v>0</v>
      </c>
      <c r="BV96">
        <v>10000.623214285721</v>
      </c>
      <c r="BW96">
        <v>0</v>
      </c>
      <c r="BX96">
        <v>1860.646428571428</v>
      </c>
      <c r="BY96">
        <v>-37.540374999999997</v>
      </c>
      <c r="BZ96">
        <v>1295.5021428571431</v>
      </c>
      <c r="CA96">
        <v>1332.316785714286</v>
      </c>
      <c r="CB96">
        <v>1.048819285714286</v>
      </c>
      <c r="CC96">
        <v>1309.425714285715</v>
      </c>
      <c r="CD96">
        <v>17.18064285714286</v>
      </c>
      <c r="CE96">
        <v>1.2424535714285709</v>
      </c>
      <c r="CF96">
        <v>1.170971071428571</v>
      </c>
      <c r="CG96">
        <v>10.12020357142857</v>
      </c>
      <c r="CH96">
        <v>9.2375135714285701</v>
      </c>
      <c r="CI96">
        <v>2000</v>
      </c>
      <c r="CJ96">
        <v>0.9799979642857144</v>
      </c>
      <c r="CK96">
        <v>2.0002035714285719E-2</v>
      </c>
      <c r="CL96">
        <v>0</v>
      </c>
      <c r="CM96">
        <v>2.3508</v>
      </c>
      <c r="CN96">
        <v>0</v>
      </c>
      <c r="CO96">
        <v>6797.8921428571439</v>
      </c>
      <c r="CP96">
        <v>16749.446428571431</v>
      </c>
      <c r="CQ96">
        <v>37.517714285714291</v>
      </c>
      <c r="CR96">
        <v>39.5</v>
      </c>
      <c r="CS96">
        <v>38.073249999999987</v>
      </c>
      <c r="CT96">
        <v>37.8705</v>
      </c>
      <c r="CU96">
        <v>36.436999999999998</v>
      </c>
      <c r="CV96">
        <v>1959.9992857142861</v>
      </c>
      <c r="CW96">
        <v>40.000714285714288</v>
      </c>
      <c r="CX96">
        <v>0</v>
      </c>
      <c r="CY96">
        <v>1657645368.5999999</v>
      </c>
      <c r="CZ96">
        <v>0</v>
      </c>
      <c r="DA96">
        <v>0</v>
      </c>
      <c r="DB96" t="s">
        <v>353</v>
      </c>
      <c r="DC96">
        <v>1657463822.5999999</v>
      </c>
      <c r="DD96">
        <v>1657463835.0999999</v>
      </c>
      <c r="DE96">
        <v>0</v>
      </c>
      <c r="DF96">
        <v>-2.657</v>
      </c>
      <c r="DG96">
        <v>-13.192</v>
      </c>
      <c r="DH96">
        <v>-3.9239999999999999</v>
      </c>
      <c r="DI96">
        <v>-0.217</v>
      </c>
      <c r="DJ96">
        <v>376</v>
      </c>
      <c r="DK96">
        <v>3</v>
      </c>
      <c r="DL96">
        <v>0.48</v>
      </c>
      <c r="DM96">
        <v>0.03</v>
      </c>
      <c r="DN96">
        <v>-37.543195121951221</v>
      </c>
      <c r="DO96">
        <v>-5.9627874564518027E-2</v>
      </c>
      <c r="DP96">
        <v>7.7868986127950554E-2</v>
      </c>
      <c r="DQ96">
        <v>1</v>
      </c>
      <c r="DR96">
        <v>1.069975121951219</v>
      </c>
      <c r="DS96">
        <v>-0.29711247386759371</v>
      </c>
      <c r="DT96">
        <v>3.06666104373606E-2</v>
      </c>
      <c r="DU96">
        <v>0</v>
      </c>
      <c r="DV96">
        <v>1</v>
      </c>
      <c r="DW96">
        <v>2</v>
      </c>
      <c r="DX96" t="s">
        <v>358</v>
      </c>
      <c r="DY96">
        <v>2.98122</v>
      </c>
      <c r="DZ96">
        <v>2.7156799999999999</v>
      </c>
      <c r="EA96">
        <v>0.15614500000000001</v>
      </c>
      <c r="EB96">
        <v>0.15684999999999999</v>
      </c>
      <c r="EC96">
        <v>6.7177500000000001E-2</v>
      </c>
      <c r="ED96">
        <v>6.3303300000000007E-2</v>
      </c>
      <c r="EE96">
        <v>26629.8</v>
      </c>
      <c r="EF96">
        <v>26729.8</v>
      </c>
      <c r="EG96">
        <v>29340.2</v>
      </c>
      <c r="EH96">
        <v>29326.6</v>
      </c>
      <c r="EI96">
        <v>36280.9</v>
      </c>
      <c r="EJ96">
        <v>36506.199999999997</v>
      </c>
      <c r="EK96">
        <v>41334.699999999997</v>
      </c>
      <c r="EL96">
        <v>41763.1</v>
      </c>
      <c r="EM96">
        <v>1.9459200000000001</v>
      </c>
      <c r="EN96">
        <v>2.0778500000000002</v>
      </c>
      <c r="EO96">
        <v>2.5607600000000001E-2</v>
      </c>
      <c r="EP96">
        <v>0</v>
      </c>
      <c r="EQ96">
        <v>21.623899999999999</v>
      </c>
      <c r="ER96">
        <v>999.9</v>
      </c>
      <c r="ES96">
        <v>29.5</v>
      </c>
      <c r="ET96">
        <v>33.200000000000003</v>
      </c>
      <c r="EU96">
        <v>22.1142</v>
      </c>
      <c r="EV96">
        <v>61.679900000000004</v>
      </c>
      <c r="EW96">
        <v>27.7163</v>
      </c>
      <c r="EX96">
        <v>2</v>
      </c>
      <c r="EY96">
        <v>9.3302800000000005E-2</v>
      </c>
      <c r="EZ96">
        <v>6.9369500000000004</v>
      </c>
      <c r="FA96">
        <v>20.254100000000001</v>
      </c>
      <c r="FB96">
        <v>5.2186399999999997</v>
      </c>
      <c r="FC96">
        <v>12.0159</v>
      </c>
      <c r="FD96">
        <v>4.9897999999999998</v>
      </c>
      <c r="FE96">
        <v>3.2886500000000001</v>
      </c>
      <c r="FF96">
        <v>9999</v>
      </c>
      <c r="FG96">
        <v>9999</v>
      </c>
      <c r="FH96">
        <v>9999</v>
      </c>
      <c r="FI96">
        <v>149.1</v>
      </c>
      <c r="FJ96">
        <v>1.8672500000000001</v>
      </c>
      <c r="FK96">
        <v>1.8663000000000001</v>
      </c>
      <c r="FL96">
        <v>1.8658399999999999</v>
      </c>
      <c r="FM96">
        <v>1.8656900000000001</v>
      </c>
      <c r="FN96">
        <v>1.8675200000000001</v>
      </c>
      <c r="FO96">
        <v>1.86998</v>
      </c>
      <c r="FP96">
        <v>1.8686199999999999</v>
      </c>
      <c r="FQ96">
        <v>1.87012</v>
      </c>
      <c r="FR96">
        <v>0</v>
      </c>
      <c r="FS96">
        <v>0</v>
      </c>
      <c r="FT96">
        <v>0</v>
      </c>
      <c r="FU96">
        <v>0</v>
      </c>
      <c r="FV96" t="s">
        <v>355</v>
      </c>
      <c r="FW96" t="s">
        <v>356</v>
      </c>
      <c r="FX96" t="s">
        <v>357</v>
      </c>
      <c r="FY96" t="s">
        <v>357</v>
      </c>
      <c r="FZ96" t="s">
        <v>357</v>
      </c>
      <c r="GA96" t="s">
        <v>357</v>
      </c>
      <c r="GB96">
        <v>0</v>
      </c>
      <c r="GC96">
        <v>100</v>
      </c>
      <c r="GD96">
        <v>100</v>
      </c>
      <c r="GE96">
        <v>-8.42</v>
      </c>
      <c r="GF96">
        <v>-8.9800000000000005E-2</v>
      </c>
      <c r="GG96">
        <v>-2.503340474207266</v>
      </c>
      <c r="GH96">
        <v>-4.5370224319852123E-3</v>
      </c>
      <c r="GI96">
        <v>-4.9080629379835182E-8</v>
      </c>
      <c r="GJ96">
        <v>3.9107113039945142E-11</v>
      </c>
      <c r="GK96">
        <v>-0.24027569774738661</v>
      </c>
      <c r="GL96">
        <v>-9.8915185991042508E-3</v>
      </c>
      <c r="GM96">
        <v>1.6388810510473959E-3</v>
      </c>
      <c r="GN96">
        <v>-3.5488373745853083E-5</v>
      </c>
      <c r="GO96">
        <v>4</v>
      </c>
      <c r="GP96">
        <v>2428</v>
      </c>
      <c r="GQ96">
        <v>1</v>
      </c>
      <c r="GR96">
        <v>23</v>
      </c>
      <c r="GS96">
        <v>3025.8</v>
      </c>
      <c r="GT96">
        <v>3025.6</v>
      </c>
      <c r="GU96">
        <v>3.27881</v>
      </c>
      <c r="GV96">
        <v>2.1984900000000001</v>
      </c>
      <c r="GW96">
        <v>1.94702</v>
      </c>
      <c r="GX96">
        <v>2.8283700000000001</v>
      </c>
      <c r="GY96">
        <v>2.19482</v>
      </c>
      <c r="GZ96">
        <v>2.3559600000000001</v>
      </c>
      <c r="HA96">
        <v>37.027000000000001</v>
      </c>
      <c r="HB96">
        <v>14.639900000000001</v>
      </c>
      <c r="HC96">
        <v>18</v>
      </c>
      <c r="HD96">
        <v>525.47500000000002</v>
      </c>
      <c r="HE96">
        <v>572.28</v>
      </c>
      <c r="HF96">
        <v>13.7933</v>
      </c>
      <c r="HG96">
        <v>28.191199999999998</v>
      </c>
      <c r="HH96">
        <v>30.001000000000001</v>
      </c>
      <c r="HI96">
        <v>28.083400000000001</v>
      </c>
      <c r="HJ96">
        <v>27.9925</v>
      </c>
      <c r="HK96">
        <v>65.602800000000002</v>
      </c>
      <c r="HL96">
        <v>17.080100000000002</v>
      </c>
      <c r="HM96">
        <v>26.5243</v>
      </c>
      <c r="HN96">
        <v>13.7654</v>
      </c>
      <c r="HO96">
        <v>1356.26</v>
      </c>
      <c r="HP96">
        <v>17.342600000000001</v>
      </c>
      <c r="HQ96">
        <v>100.34399999999999</v>
      </c>
      <c r="HR96">
        <v>100.328</v>
      </c>
    </row>
    <row r="97" spans="1:226" x14ac:dyDescent="0.2">
      <c r="A97">
        <v>422</v>
      </c>
      <c r="B97">
        <v>1657645373.5</v>
      </c>
      <c r="C97">
        <v>5336.4000000953674</v>
      </c>
      <c r="D97" t="s">
        <v>520</v>
      </c>
      <c r="E97" t="s">
        <v>521</v>
      </c>
      <c r="F97">
        <v>5</v>
      </c>
      <c r="G97" t="s">
        <v>1480</v>
      </c>
      <c r="H97" t="s">
        <v>351</v>
      </c>
      <c r="I97">
        <v>1657645366</v>
      </c>
      <c r="J97">
        <f t="shared" si="34"/>
        <v>1.5612966290465852E-3</v>
      </c>
      <c r="K97">
        <f t="shared" si="35"/>
        <v>1.5612966290465853</v>
      </c>
      <c r="L97">
        <f t="shared" si="36"/>
        <v>25.294607020424209</v>
      </c>
      <c r="M97">
        <f t="shared" si="37"/>
        <v>1289.593333333333</v>
      </c>
      <c r="N97">
        <f t="shared" si="38"/>
        <v>701.88139141701117</v>
      </c>
      <c r="O97">
        <f t="shared" si="39"/>
        <v>47.907680945227312</v>
      </c>
      <c r="P97">
        <f t="shared" si="40"/>
        <v>88.022601422295139</v>
      </c>
      <c r="Q97">
        <f t="shared" si="41"/>
        <v>7.4001006983587553E-2</v>
      </c>
      <c r="R97">
        <f t="shared" si="42"/>
        <v>2.837194149046006</v>
      </c>
      <c r="S97">
        <f t="shared" si="43"/>
        <v>7.2945223248118918E-2</v>
      </c>
      <c r="T97">
        <f t="shared" si="44"/>
        <v>4.5684367617527637E-2</v>
      </c>
      <c r="U97">
        <f t="shared" si="45"/>
        <v>321.51870288888892</v>
      </c>
      <c r="V97">
        <f t="shared" si="46"/>
        <v>22.546678166528938</v>
      </c>
      <c r="W97">
        <f t="shared" si="47"/>
        <v>22.059133333333332</v>
      </c>
      <c r="X97">
        <f t="shared" si="48"/>
        <v>2.6630914941939063</v>
      </c>
      <c r="Y97">
        <f t="shared" si="49"/>
        <v>49.824105299339891</v>
      </c>
      <c r="Z97">
        <f t="shared" si="50"/>
        <v>1.2439723358118269</v>
      </c>
      <c r="AA97">
        <f t="shared" si="51"/>
        <v>2.4967278957406749</v>
      </c>
      <c r="AB97">
        <f t="shared" si="52"/>
        <v>1.4191191583820795</v>
      </c>
      <c r="AC97">
        <f t="shared" si="53"/>
        <v>-68.853181340954407</v>
      </c>
      <c r="AD97">
        <f t="shared" si="54"/>
        <v>-161.21008904366983</v>
      </c>
      <c r="AE97">
        <f t="shared" si="55"/>
        <v>-11.604165988131863</v>
      </c>
      <c r="AF97">
        <f t="shared" si="56"/>
        <v>79.851266516132853</v>
      </c>
      <c r="AG97">
        <f t="shared" si="57"/>
        <v>55.486226798282651</v>
      </c>
      <c r="AH97">
        <f t="shared" si="58"/>
        <v>1.596589264789267</v>
      </c>
      <c r="AI97">
        <f t="shared" si="59"/>
        <v>25.294607020424209</v>
      </c>
      <c r="AJ97">
        <v>1366.5172584191471</v>
      </c>
      <c r="AK97">
        <v>1337.453999999999</v>
      </c>
      <c r="AL97">
        <v>3.4178754824211479</v>
      </c>
      <c r="AM97">
        <v>64.475935062863428</v>
      </c>
      <c r="AN97">
        <f t="shared" si="60"/>
        <v>1.5612966290465853</v>
      </c>
      <c r="AO97">
        <v>17.218284981686558</v>
      </c>
      <c r="AP97">
        <v>18.218212727272729</v>
      </c>
      <c r="AQ97">
        <v>-1.209152918510888E-4</v>
      </c>
      <c r="AR97">
        <v>77.596500056560814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36770.905308499132</v>
      </c>
      <c r="AX97">
        <f t="shared" si="64"/>
        <v>2000.0166666666671</v>
      </c>
      <c r="AY97">
        <f t="shared" si="65"/>
        <v>1681.2140222222224</v>
      </c>
      <c r="AZ97">
        <f t="shared" si="66"/>
        <v>0.84060000611106012</v>
      </c>
      <c r="BA97">
        <f t="shared" si="67"/>
        <v>0.16075801179434615</v>
      </c>
      <c r="BB97">
        <v>3.26</v>
      </c>
      <c r="BC97">
        <v>0.5</v>
      </c>
      <c r="BD97" t="s">
        <v>352</v>
      </c>
      <c r="BE97">
        <v>2</v>
      </c>
      <c r="BF97" t="b">
        <v>1</v>
      </c>
      <c r="BG97">
        <v>1657645366</v>
      </c>
      <c r="BH97">
        <v>1289.593333333333</v>
      </c>
      <c r="BI97">
        <v>1327.112222222222</v>
      </c>
      <c r="BJ97">
        <v>18.225074074074069</v>
      </c>
      <c r="BK97">
        <v>17.203085185185181</v>
      </c>
      <c r="BL97">
        <v>1297.9822222222219</v>
      </c>
      <c r="BM97">
        <v>18.314800000000002</v>
      </c>
      <c r="BN97">
        <v>500.00755555555548</v>
      </c>
      <c r="BO97">
        <v>68.156099999999995</v>
      </c>
      <c r="BP97">
        <v>9.9992170370370378E-2</v>
      </c>
      <c r="BQ97">
        <v>21.005188888888888</v>
      </c>
      <c r="BR97">
        <v>22.059133333333332</v>
      </c>
      <c r="BS97">
        <v>999.90000000000009</v>
      </c>
      <c r="BT97">
        <v>0</v>
      </c>
      <c r="BU97">
        <v>0</v>
      </c>
      <c r="BV97">
        <v>9999.1625925925928</v>
      </c>
      <c r="BW97">
        <v>0</v>
      </c>
      <c r="BX97">
        <v>1861.0959259259259</v>
      </c>
      <c r="BY97">
        <v>-37.518748148148148</v>
      </c>
      <c r="BZ97">
        <v>1313.5322222222219</v>
      </c>
      <c r="CA97">
        <v>1350.343333333333</v>
      </c>
      <c r="CB97">
        <v>1.021989111111111</v>
      </c>
      <c r="CC97">
        <v>1327.112222222222</v>
      </c>
      <c r="CD97">
        <v>17.203085185185181</v>
      </c>
      <c r="CE97">
        <v>1.2421492592592589</v>
      </c>
      <c r="CF97">
        <v>1.172495185185185</v>
      </c>
      <c r="CG97">
        <v>10.11654814814815</v>
      </c>
      <c r="CH97">
        <v>9.2568151851851859</v>
      </c>
      <c r="CI97">
        <v>2000.0166666666671</v>
      </c>
      <c r="CJ97">
        <v>0.97999811111111113</v>
      </c>
      <c r="CK97">
        <v>2.0001888888888888E-2</v>
      </c>
      <c r="CL97">
        <v>0</v>
      </c>
      <c r="CM97">
        <v>2.318807407407407</v>
      </c>
      <c r="CN97">
        <v>0</v>
      </c>
      <c r="CO97">
        <v>6795.8851851851841</v>
      </c>
      <c r="CP97">
        <v>16749.58518518518</v>
      </c>
      <c r="CQ97">
        <v>37.520666666666664</v>
      </c>
      <c r="CR97">
        <v>39.5</v>
      </c>
      <c r="CS97">
        <v>38.071333333333328</v>
      </c>
      <c r="CT97">
        <v>37.870333333333328</v>
      </c>
      <c r="CU97">
        <v>36.436999999999998</v>
      </c>
      <c r="CV97">
        <v>1960.015925925926</v>
      </c>
      <c r="CW97">
        <v>40.000740740740738</v>
      </c>
      <c r="CX97">
        <v>0</v>
      </c>
      <c r="CY97">
        <v>1657645374</v>
      </c>
      <c r="CZ97">
        <v>0</v>
      </c>
      <c r="DA97">
        <v>0</v>
      </c>
      <c r="DB97" t="s">
        <v>353</v>
      </c>
      <c r="DC97">
        <v>1657463822.5999999</v>
      </c>
      <c r="DD97">
        <v>1657463835.0999999</v>
      </c>
      <c r="DE97">
        <v>0</v>
      </c>
      <c r="DF97">
        <v>-2.657</v>
      </c>
      <c r="DG97">
        <v>-13.192</v>
      </c>
      <c r="DH97">
        <v>-3.9239999999999999</v>
      </c>
      <c r="DI97">
        <v>-0.217</v>
      </c>
      <c r="DJ97">
        <v>376</v>
      </c>
      <c r="DK97">
        <v>3</v>
      </c>
      <c r="DL97">
        <v>0.48</v>
      </c>
      <c r="DM97">
        <v>0.03</v>
      </c>
      <c r="DN97">
        <v>-37.531325000000002</v>
      </c>
      <c r="DO97">
        <v>0.17393470919334181</v>
      </c>
      <c r="DP97">
        <v>8.0444476970144382E-2</v>
      </c>
      <c r="DQ97">
        <v>0</v>
      </c>
      <c r="DR97">
        <v>1.0366683750000001</v>
      </c>
      <c r="DS97">
        <v>-0.295030277673548</v>
      </c>
      <c r="DT97">
        <v>2.996938320660561E-2</v>
      </c>
      <c r="DU97">
        <v>0</v>
      </c>
      <c r="DV97">
        <v>0</v>
      </c>
      <c r="DW97">
        <v>2</v>
      </c>
      <c r="DX97" t="s">
        <v>359</v>
      </c>
      <c r="DY97">
        <v>2.9810699999999999</v>
      </c>
      <c r="DZ97">
        <v>2.7157300000000002</v>
      </c>
      <c r="EA97">
        <v>0.15740699999999999</v>
      </c>
      <c r="EB97">
        <v>0.158082</v>
      </c>
      <c r="EC97">
        <v>6.7170099999999996E-2</v>
      </c>
      <c r="ED97">
        <v>6.3460299999999997E-2</v>
      </c>
      <c r="EE97">
        <v>26589.8</v>
      </c>
      <c r="EF97">
        <v>26690.7</v>
      </c>
      <c r="EG97">
        <v>29340.1</v>
      </c>
      <c r="EH97">
        <v>29326.5</v>
      </c>
      <c r="EI97">
        <v>36281</v>
      </c>
      <c r="EJ97">
        <v>36499.9</v>
      </c>
      <c r="EK97">
        <v>41334.400000000001</v>
      </c>
      <c r="EL97">
        <v>41762.9</v>
      </c>
      <c r="EM97">
        <v>1.94617</v>
      </c>
      <c r="EN97">
        <v>2.0779200000000002</v>
      </c>
      <c r="EO97">
        <v>2.6349000000000001E-2</v>
      </c>
      <c r="EP97">
        <v>0</v>
      </c>
      <c r="EQ97">
        <v>21.623899999999999</v>
      </c>
      <c r="ER97">
        <v>999.9</v>
      </c>
      <c r="ES97">
        <v>29.5</v>
      </c>
      <c r="ET97">
        <v>33.200000000000003</v>
      </c>
      <c r="EU97">
        <v>22.116399999999999</v>
      </c>
      <c r="EV97">
        <v>61.419899999999998</v>
      </c>
      <c r="EW97">
        <v>27.660299999999999</v>
      </c>
      <c r="EX97">
        <v>2</v>
      </c>
      <c r="EY97">
        <v>9.3998999999999999E-2</v>
      </c>
      <c r="EZ97">
        <v>6.9334499999999997</v>
      </c>
      <c r="FA97">
        <v>20.2545</v>
      </c>
      <c r="FB97">
        <v>5.2181899999999999</v>
      </c>
      <c r="FC97">
        <v>12.0159</v>
      </c>
      <c r="FD97">
        <v>4.9897999999999998</v>
      </c>
      <c r="FE97">
        <v>3.2885</v>
      </c>
      <c r="FF97">
        <v>9999</v>
      </c>
      <c r="FG97">
        <v>9999</v>
      </c>
      <c r="FH97">
        <v>9999</v>
      </c>
      <c r="FI97">
        <v>149.1</v>
      </c>
      <c r="FJ97">
        <v>1.8672800000000001</v>
      </c>
      <c r="FK97">
        <v>1.8663000000000001</v>
      </c>
      <c r="FL97">
        <v>1.8658399999999999</v>
      </c>
      <c r="FM97">
        <v>1.8656900000000001</v>
      </c>
      <c r="FN97">
        <v>1.8675200000000001</v>
      </c>
      <c r="FO97">
        <v>1.8699699999999999</v>
      </c>
      <c r="FP97">
        <v>1.8686100000000001</v>
      </c>
      <c r="FQ97">
        <v>1.87012</v>
      </c>
      <c r="FR97">
        <v>0</v>
      </c>
      <c r="FS97">
        <v>0</v>
      </c>
      <c r="FT97">
        <v>0</v>
      </c>
      <c r="FU97">
        <v>0</v>
      </c>
      <c r="FV97" t="s">
        <v>355</v>
      </c>
      <c r="FW97" t="s">
        <v>356</v>
      </c>
      <c r="FX97" t="s">
        <v>357</v>
      </c>
      <c r="FY97" t="s">
        <v>357</v>
      </c>
      <c r="FZ97" t="s">
        <v>357</v>
      </c>
      <c r="GA97" t="s">
        <v>357</v>
      </c>
      <c r="GB97">
        <v>0</v>
      </c>
      <c r="GC97">
        <v>100</v>
      </c>
      <c r="GD97">
        <v>100</v>
      </c>
      <c r="GE97">
        <v>-8.5</v>
      </c>
      <c r="GF97">
        <v>-8.9700000000000002E-2</v>
      </c>
      <c r="GG97">
        <v>-2.503340474207266</v>
      </c>
      <c r="GH97">
        <v>-4.5370224319852123E-3</v>
      </c>
      <c r="GI97">
        <v>-4.9080629379835182E-8</v>
      </c>
      <c r="GJ97">
        <v>3.9107113039945142E-11</v>
      </c>
      <c r="GK97">
        <v>-0.24027569774738661</v>
      </c>
      <c r="GL97">
        <v>-9.8915185991042508E-3</v>
      </c>
      <c r="GM97">
        <v>1.6388810510473959E-3</v>
      </c>
      <c r="GN97">
        <v>-3.5488373745853083E-5</v>
      </c>
      <c r="GO97">
        <v>4</v>
      </c>
      <c r="GP97">
        <v>2428</v>
      </c>
      <c r="GQ97">
        <v>1</v>
      </c>
      <c r="GR97">
        <v>23</v>
      </c>
      <c r="GS97">
        <v>3025.8</v>
      </c>
      <c r="GT97">
        <v>3025.6</v>
      </c>
      <c r="GU97">
        <v>3.30688</v>
      </c>
      <c r="GV97">
        <v>2.1997100000000001</v>
      </c>
      <c r="GW97">
        <v>1.94702</v>
      </c>
      <c r="GX97">
        <v>2.8271500000000001</v>
      </c>
      <c r="GY97">
        <v>2.19482</v>
      </c>
      <c r="GZ97">
        <v>2.34985</v>
      </c>
      <c r="HA97">
        <v>37.027000000000001</v>
      </c>
      <c r="HB97">
        <v>14.639900000000001</v>
      </c>
      <c r="HC97">
        <v>18</v>
      </c>
      <c r="HD97">
        <v>525.70299999999997</v>
      </c>
      <c r="HE97">
        <v>572.40599999999995</v>
      </c>
      <c r="HF97">
        <v>13.7334</v>
      </c>
      <c r="HG97">
        <v>28.199400000000001</v>
      </c>
      <c r="HH97">
        <v>30.000800000000002</v>
      </c>
      <c r="HI97">
        <v>28.090399999999999</v>
      </c>
      <c r="HJ97">
        <v>27.999500000000001</v>
      </c>
      <c r="HK97">
        <v>66.185000000000002</v>
      </c>
      <c r="HL97">
        <v>17.080100000000002</v>
      </c>
      <c r="HM97">
        <v>26.5243</v>
      </c>
      <c r="HN97">
        <v>13.7174</v>
      </c>
      <c r="HO97">
        <v>1376.3</v>
      </c>
      <c r="HP97">
        <v>17.372900000000001</v>
      </c>
      <c r="HQ97">
        <v>100.343</v>
      </c>
      <c r="HR97">
        <v>100.328</v>
      </c>
    </row>
    <row r="98" spans="1:226" x14ac:dyDescent="0.2">
      <c r="A98">
        <v>423</v>
      </c>
      <c r="B98">
        <v>1657645378.5</v>
      </c>
      <c r="C98">
        <v>5341.4000000953674</v>
      </c>
      <c r="D98" t="s">
        <v>522</v>
      </c>
      <c r="E98" t="s">
        <v>523</v>
      </c>
      <c r="F98">
        <v>5</v>
      </c>
      <c r="G98" t="s">
        <v>1480</v>
      </c>
      <c r="H98" t="s">
        <v>351</v>
      </c>
      <c r="I98">
        <v>1657645370.7142861</v>
      </c>
      <c r="J98">
        <f t="shared" si="34"/>
        <v>1.4953884670463676E-3</v>
      </c>
      <c r="K98">
        <f t="shared" si="35"/>
        <v>1.4953884670463675</v>
      </c>
      <c r="L98">
        <f t="shared" si="36"/>
        <v>25.903174749055964</v>
      </c>
      <c r="M98">
        <f t="shared" si="37"/>
        <v>1305.3953571428569</v>
      </c>
      <c r="N98">
        <f t="shared" si="38"/>
        <v>679.71454209686715</v>
      </c>
      <c r="O98">
        <f t="shared" si="39"/>
        <v>46.394887361054352</v>
      </c>
      <c r="P98">
        <f t="shared" si="40"/>
        <v>89.101625469791912</v>
      </c>
      <c r="Q98">
        <f t="shared" si="41"/>
        <v>7.0867023726560063E-2</v>
      </c>
      <c r="R98">
        <f t="shared" si="42"/>
        <v>2.8367621549093176</v>
      </c>
      <c r="S98">
        <f t="shared" si="43"/>
        <v>6.9897995730029069E-2</v>
      </c>
      <c r="T98">
        <f t="shared" si="44"/>
        <v>4.3772206714719597E-2</v>
      </c>
      <c r="U98">
        <f t="shared" si="45"/>
        <v>321.51423300000005</v>
      </c>
      <c r="V98">
        <f t="shared" si="46"/>
        <v>22.554698150915147</v>
      </c>
      <c r="W98">
        <f t="shared" si="47"/>
        <v>22.05449999999999</v>
      </c>
      <c r="X98">
        <f t="shared" si="48"/>
        <v>2.6623394057765037</v>
      </c>
      <c r="Y98">
        <f t="shared" si="49"/>
        <v>49.849766045099919</v>
      </c>
      <c r="Z98">
        <f t="shared" si="50"/>
        <v>1.2438547005073839</v>
      </c>
      <c r="AA98">
        <f t="shared" si="51"/>
        <v>2.4952066964206967</v>
      </c>
      <c r="AB98">
        <f t="shared" si="52"/>
        <v>1.4184847052691198</v>
      </c>
      <c r="AC98">
        <f t="shared" si="53"/>
        <v>-65.946631396744806</v>
      </c>
      <c r="AD98">
        <f t="shared" si="54"/>
        <v>-161.99367374248382</v>
      </c>
      <c r="AE98">
        <f t="shared" si="55"/>
        <v>-11.661481582681306</v>
      </c>
      <c r="AF98">
        <f t="shared" si="56"/>
        <v>81.91244627809013</v>
      </c>
      <c r="AG98">
        <f t="shared" si="57"/>
        <v>55.579434910188454</v>
      </c>
      <c r="AH98">
        <f t="shared" si="58"/>
        <v>1.5417199574062539</v>
      </c>
      <c r="AI98">
        <f t="shared" si="59"/>
        <v>25.903174749055964</v>
      </c>
      <c r="AJ98">
        <v>1383.795429046907</v>
      </c>
      <c r="AK98">
        <v>1354.464242424242</v>
      </c>
      <c r="AL98">
        <v>3.3799798716768059</v>
      </c>
      <c r="AM98">
        <v>64.475935062863428</v>
      </c>
      <c r="AN98">
        <f t="shared" si="60"/>
        <v>1.4953884670463675</v>
      </c>
      <c r="AO98">
        <v>17.273299584008459</v>
      </c>
      <c r="AP98">
        <v>18.22980484848485</v>
      </c>
      <c r="AQ98">
        <v>1.5681987457999029E-4</v>
      </c>
      <c r="AR98">
        <v>77.596500056560814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36764.463565481281</v>
      </c>
      <c r="AX98">
        <f t="shared" si="64"/>
        <v>1999.9889285714289</v>
      </c>
      <c r="AY98">
        <f t="shared" si="65"/>
        <v>1681.1907000000003</v>
      </c>
      <c r="AZ98">
        <f t="shared" si="66"/>
        <v>0.84060000332144702</v>
      </c>
      <c r="BA98">
        <f t="shared" si="67"/>
        <v>0.16075800641039262</v>
      </c>
      <c r="BB98">
        <v>3.26</v>
      </c>
      <c r="BC98">
        <v>0.5</v>
      </c>
      <c r="BD98" t="s">
        <v>352</v>
      </c>
      <c r="BE98">
        <v>2</v>
      </c>
      <c r="BF98" t="b">
        <v>1</v>
      </c>
      <c r="BG98">
        <v>1657645370.7142861</v>
      </c>
      <c r="BH98">
        <v>1305.3953571428569</v>
      </c>
      <c r="BI98">
        <v>1342.9439285714291</v>
      </c>
      <c r="BJ98">
        <v>18.223260714285711</v>
      </c>
      <c r="BK98">
        <v>17.236414285714289</v>
      </c>
      <c r="BL98">
        <v>1313.855</v>
      </c>
      <c r="BM98">
        <v>18.313014285714289</v>
      </c>
      <c r="BN98">
        <v>500.01871428571422</v>
      </c>
      <c r="BO98">
        <v>68.156378571428561</v>
      </c>
      <c r="BP98">
        <v>0.1000503964285714</v>
      </c>
      <c r="BQ98">
        <v>20.995271428571431</v>
      </c>
      <c r="BR98">
        <v>22.05449999999999</v>
      </c>
      <c r="BS98">
        <v>999.9000000000002</v>
      </c>
      <c r="BT98">
        <v>0</v>
      </c>
      <c r="BU98">
        <v>0</v>
      </c>
      <c r="BV98">
        <v>9996.9421428571422</v>
      </c>
      <c r="BW98">
        <v>0</v>
      </c>
      <c r="BX98">
        <v>1860.967142857143</v>
      </c>
      <c r="BY98">
        <v>-37.549267857142858</v>
      </c>
      <c r="BZ98">
        <v>1329.625</v>
      </c>
      <c r="CA98">
        <v>1366.4992857142861</v>
      </c>
      <c r="CB98">
        <v>0.98685010714285715</v>
      </c>
      <c r="CC98">
        <v>1342.9439285714291</v>
      </c>
      <c r="CD98">
        <v>17.236414285714289</v>
      </c>
      <c r="CE98">
        <v>1.242031785714286</v>
      </c>
      <c r="CF98">
        <v>1.1747717857142861</v>
      </c>
      <c r="CG98">
        <v>10.115121428571429</v>
      </c>
      <c r="CH98">
        <v>9.2855953571428564</v>
      </c>
      <c r="CI98">
        <v>1999.9889285714289</v>
      </c>
      <c r="CJ98">
        <v>0.9799979642857144</v>
      </c>
      <c r="CK98">
        <v>2.0002035714285719E-2</v>
      </c>
      <c r="CL98">
        <v>0</v>
      </c>
      <c r="CM98">
        <v>2.310110714285714</v>
      </c>
      <c r="CN98">
        <v>0</v>
      </c>
      <c r="CO98">
        <v>6794.1607142857156</v>
      </c>
      <c r="CP98">
        <v>16749.36428571428</v>
      </c>
      <c r="CQ98">
        <v>37.515500000000003</v>
      </c>
      <c r="CR98">
        <v>39.5</v>
      </c>
      <c r="CS98">
        <v>38.075499999999998</v>
      </c>
      <c r="CT98">
        <v>37.866</v>
      </c>
      <c r="CU98">
        <v>36.436999999999998</v>
      </c>
      <c r="CV98">
        <v>1959.9889285714289</v>
      </c>
      <c r="CW98">
        <v>40</v>
      </c>
      <c r="CX98">
        <v>0</v>
      </c>
      <c r="CY98">
        <v>1657645378.8</v>
      </c>
      <c r="CZ98">
        <v>0</v>
      </c>
      <c r="DA98">
        <v>0</v>
      </c>
      <c r="DB98" t="s">
        <v>353</v>
      </c>
      <c r="DC98">
        <v>1657463822.5999999</v>
      </c>
      <c r="DD98">
        <v>1657463835.0999999</v>
      </c>
      <c r="DE98">
        <v>0</v>
      </c>
      <c r="DF98">
        <v>-2.657</v>
      </c>
      <c r="DG98">
        <v>-13.192</v>
      </c>
      <c r="DH98">
        <v>-3.9239999999999999</v>
      </c>
      <c r="DI98">
        <v>-0.217</v>
      </c>
      <c r="DJ98">
        <v>376</v>
      </c>
      <c r="DK98">
        <v>3</v>
      </c>
      <c r="DL98">
        <v>0.48</v>
      </c>
      <c r="DM98">
        <v>0.03</v>
      </c>
      <c r="DN98">
        <v>-37.527047500000002</v>
      </c>
      <c r="DO98">
        <v>-0.21699399624761381</v>
      </c>
      <c r="DP98">
        <v>6.7398238061169083E-2</v>
      </c>
      <c r="DQ98">
        <v>0</v>
      </c>
      <c r="DR98">
        <v>1.0067104</v>
      </c>
      <c r="DS98">
        <v>-0.43732401500938262</v>
      </c>
      <c r="DT98">
        <v>4.291424871112158E-2</v>
      </c>
      <c r="DU98">
        <v>0</v>
      </c>
      <c r="DV98">
        <v>0</v>
      </c>
      <c r="DW98">
        <v>2</v>
      </c>
      <c r="DX98" t="s">
        <v>359</v>
      </c>
      <c r="DY98">
        <v>2.9811700000000001</v>
      </c>
      <c r="DZ98">
        <v>2.7155100000000001</v>
      </c>
      <c r="EA98">
        <v>0.15864900000000001</v>
      </c>
      <c r="EB98">
        <v>0.159303</v>
      </c>
      <c r="EC98">
        <v>6.7198999999999995E-2</v>
      </c>
      <c r="ED98">
        <v>6.3583899999999999E-2</v>
      </c>
      <c r="EE98">
        <v>26549.4</v>
      </c>
      <c r="EF98">
        <v>26651.200000000001</v>
      </c>
      <c r="EG98">
        <v>29338.799999999999</v>
      </c>
      <c r="EH98">
        <v>29325.7</v>
      </c>
      <c r="EI98">
        <v>36278.300000000003</v>
      </c>
      <c r="EJ98">
        <v>36494.300000000003</v>
      </c>
      <c r="EK98">
        <v>41332.699999999997</v>
      </c>
      <c r="EL98">
        <v>41762</v>
      </c>
      <c r="EM98">
        <v>1.9460999999999999</v>
      </c>
      <c r="EN98">
        <v>2.0778699999999999</v>
      </c>
      <c r="EO98">
        <v>2.5972700000000001E-2</v>
      </c>
      <c r="EP98">
        <v>0</v>
      </c>
      <c r="EQ98">
        <v>21.621600000000001</v>
      </c>
      <c r="ER98">
        <v>999.9</v>
      </c>
      <c r="ES98">
        <v>29.4</v>
      </c>
      <c r="ET98">
        <v>33.200000000000003</v>
      </c>
      <c r="EU98">
        <v>22.040700000000001</v>
      </c>
      <c r="EV98">
        <v>61.729900000000001</v>
      </c>
      <c r="EW98">
        <v>27.7043</v>
      </c>
      <c r="EX98">
        <v>2</v>
      </c>
      <c r="EY98">
        <v>9.4677300000000006E-2</v>
      </c>
      <c r="EZ98">
        <v>6.98916</v>
      </c>
      <c r="FA98">
        <v>20.252199999999998</v>
      </c>
      <c r="FB98">
        <v>5.21699</v>
      </c>
      <c r="FC98">
        <v>12.0159</v>
      </c>
      <c r="FD98">
        <v>4.9896000000000003</v>
      </c>
      <c r="FE98">
        <v>3.2884500000000001</v>
      </c>
      <c r="FF98">
        <v>9999</v>
      </c>
      <c r="FG98">
        <v>9999</v>
      </c>
      <c r="FH98">
        <v>9999</v>
      </c>
      <c r="FI98">
        <v>149.1</v>
      </c>
      <c r="FJ98">
        <v>1.8672299999999999</v>
      </c>
      <c r="FK98">
        <v>1.8663000000000001</v>
      </c>
      <c r="FL98">
        <v>1.86582</v>
      </c>
      <c r="FM98">
        <v>1.8656900000000001</v>
      </c>
      <c r="FN98">
        <v>1.8675200000000001</v>
      </c>
      <c r="FO98">
        <v>1.8699600000000001</v>
      </c>
      <c r="FP98">
        <v>1.8686</v>
      </c>
      <c r="FQ98">
        <v>1.87012</v>
      </c>
      <c r="FR98">
        <v>0</v>
      </c>
      <c r="FS98">
        <v>0</v>
      </c>
      <c r="FT98">
        <v>0</v>
      </c>
      <c r="FU98">
        <v>0</v>
      </c>
      <c r="FV98" t="s">
        <v>355</v>
      </c>
      <c r="FW98" t="s">
        <v>356</v>
      </c>
      <c r="FX98" t="s">
        <v>357</v>
      </c>
      <c r="FY98" t="s">
        <v>357</v>
      </c>
      <c r="FZ98" t="s">
        <v>357</v>
      </c>
      <c r="GA98" t="s">
        <v>357</v>
      </c>
      <c r="GB98">
        <v>0</v>
      </c>
      <c r="GC98">
        <v>100</v>
      </c>
      <c r="GD98">
        <v>100</v>
      </c>
      <c r="GE98">
        <v>-8.58</v>
      </c>
      <c r="GF98">
        <v>-8.9599999999999999E-2</v>
      </c>
      <c r="GG98">
        <v>-2.503340474207266</v>
      </c>
      <c r="GH98">
        <v>-4.5370224319852123E-3</v>
      </c>
      <c r="GI98">
        <v>-4.9080629379835182E-8</v>
      </c>
      <c r="GJ98">
        <v>3.9107113039945142E-11</v>
      </c>
      <c r="GK98">
        <v>-0.24027569774738661</v>
      </c>
      <c r="GL98">
        <v>-9.8915185991042508E-3</v>
      </c>
      <c r="GM98">
        <v>1.6388810510473959E-3</v>
      </c>
      <c r="GN98">
        <v>-3.5488373745853083E-5</v>
      </c>
      <c r="GO98">
        <v>4</v>
      </c>
      <c r="GP98">
        <v>2428</v>
      </c>
      <c r="GQ98">
        <v>1</v>
      </c>
      <c r="GR98">
        <v>23</v>
      </c>
      <c r="GS98">
        <v>3025.9</v>
      </c>
      <c r="GT98">
        <v>3025.7</v>
      </c>
      <c r="GU98">
        <v>3.3398400000000001</v>
      </c>
      <c r="GV98">
        <v>2.2021500000000001</v>
      </c>
      <c r="GW98">
        <v>1.94702</v>
      </c>
      <c r="GX98">
        <v>2.8283700000000001</v>
      </c>
      <c r="GY98">
        <v>2.19482</v>
      </c>
      <c r="GZ98">
        <v>2.36816</v>
      </c>
      <c r="HA98">
        <v>37.027000000000001</v>
      </c>
      <c r="HB98">
        <v>14.639900000000001</v>
      </c>
      <c r="HC98">
        <v>18</v>
      </c>
      <c r="HD98">
        <v>525.71900000000005</v>
      </c>
      <c r="HE98">
        <v>572.447</v>
      </c>
      <c r="HF98">
        <v>13.6806</v>
      </c>
      <c r="HG98">
        <v>28.2074</v>
      </c>
      <c r="HH98">
        <v>30.000800000000002</v>
      </c>
      <c r="HI98">
        <v>28.0977</v>
      </c>
      <c r="HJ98">
        <v>28.007300000000001</v>
      </c>
      <c r="HK98">
        <v>66.831599999999995</v>
      </c>
      <c r="HL98">
        <v>16.784199999999998</v>
      </c>
      <c r="HM98">
        <v>26.5243</v>
      </c>
      <c r="HN98">
        <v>13.658899999999999</v>
      </c>
      <c r="HO98">
        <v>1389.67</v>
      </c>
      <c r="HP98">
        <v>17.392800000000001</v>
      </c>
      <c r="HQ98">
        <v>100.339</v>
      </c>
      <c r="HR98">
        <v>100.32599999999999</v>
      </c>
    </row>
    <row r="99" spans="1:226" x14ac:dyDescent="0.2">
      <c r="A99">
        <v>424</v>
      </c>
      <c r="B99">
        <v>1657645383.5</v>
      </c>
      <c r="C99">
        <v>5346.4000000953674</v>
      </c>
      <c r="D99" t="s">
        <v>524</v>
      </c>
      <c r="E99" t="s">
        <v>525</v>
      </c>
      <c r="F99">
        <v>5</v>
      </c>
      <c r="G99" t="s">
        <v>1480</v>
      </c>
      <c r="H99" t="s">
        <v>351</v>
      </c>
      <c r="I99">
        <v>1657645376</v>
      </c>
      <c r="J99">
        <f t="shared" si="34"/>
        <v>1.4282052204343042E-3</v>
      </c>
      <c r="K99">
        <f t="shared" si="35"/>
        <v>1.4282052204343041</v>
      </c>
      <c r="L99">
        <f t="shared" si="36"/>
        <v>25.731856147438492</v>
      </c>
      <c r="M99">
        <f t="shared" si="37"/>
        <v>1323.083703703704</v>
      </c>
      <c r="N99">
        <f t="shared" si="38"/>
        <v>673.59603812304351</v>
      </c>
      <c r="O99">
        <f t="shared" si="39"/>
        <v>45.97709111564324</v>
      </c>
      <c r="P99">
        <f t="shared" si="40"/>
        <v>90.30863686240393</v>
      </c>
      <c r="Q99">
        <f t="shared" si="41"/>
        <v>6.7660817651878757E-2</v>
      </c>
      <c r="R99">
        <f t="shared" si="42"/>
        <v>2.8367853103812859</v>
      </c>
      <c r="S99">
        <f t="shared" si="43"/>
        <v>6.6776906170108036E-2</v>
      </c>
      <c r="T99">
        <f t="shared" si="44"/>
        <v>4.1814020191692051E-2</v>
      </c>
      <c r="U99">
        <f t="shared" si="45"/>
        <v>321.51564533333334</v>
      </c>
      <c r="V99">
        <f t="shared" si="46"/>
        <v>22.559834121629844</v>
      </c>
      <c r="W99">
        <f t="shared" si="47"/>
        <v>22.054129629629632</v>
      </c>
      <c r="X99">
        <f t="shared" si="48"/>
        <v>2.662279294823334</v>
      </c>
      <c r="Y99">
        <f t="shared" si="49"/>
        <v>49.903767815673085</v>
      </c>
      <c r="Z99">
        <f t="shared" si="50"/>
        <v>1.2442112808949268</v>
      </c>
      <c r="AA99">
        <f t="shared" si="51"/>
        <v>2.4932211240854687</v>
      </c>
      <c r="AB99">
        <f t="shared" si="52"/>
        <v>1.4180680139284072</v>
      </c>
      <c r="AC99">
        <f t="shared" si="53"/>
        <v>-62.983850221152814</v>
      </c>
      <c r="AD99">
        <f t="shared" si="54"/>
        <v>-163.9193290118215</v>
      </c>
      <c r="AE99">
        <f t="shared" si="55"/>
        <v>-11.799208165146242</v>
      </c>
      <c r="AF99">
        <f t="shared" si="56"/>
        <v>82.813257935212789</v>
      </c>
      <c r="AG99">
        <f t="shared" si="57"/>
        <v>55.714732111849443</v>
      </c>
      <c r="AH99">
        <f t="shared" si="58"/>
        <v>1.4735899624188977</v>
      </c>
      <c r="AI99">
        <f t="shared" si="59"/>
        <v>25.731856147438492</v>
      </c>
      <c r="AJ99">
        <v>1400.8983233264089</v>
      </c>
      <c r="AK99">
        <v>1371.483515151514</v>
      </c>
      <c r="AL99">
        <v>3.4342242904851159</v>
      </c>
      <c r="AM99">
        <v>64.475935062863428</v>
      </c>
      <c r="AN99">
        <f t="shared" si="60"/>
        <v>1.4282052204343041</v>
      </c>
      <c r="AO99">
        <v>17.33401272495275</v>
      </c>
      <c r="AP99">
        <v>18.247323636363632</v>
      </c>
      <c r="AQ99">
        <v>2.0420071869823231E-4</v>
      </c>
      <c r="AR99">
        <v>77.596500056560814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36766.49176795801</v>
      </c>
      <c r="AX99">
        <f t="shared" si="64"/>
        <v>1999.9977777777781</v>
      </c>
      <c r="AY99">
        <f t="shared" si="65"/>
        <v>1681.1981333333333</v>
      </c>
      <c r="AZ99">
        <f t="shared" si="66"/>
        <v>0.84060000066666729</v>
      </c>
      <c r="BA99">
        <f t="shared" si="67"/>
        <v>0.16075800128666806</v>
      </c>
      <c r="BB99">
        <v>3.26</v>
      </c>
      <c r="BC99">
        <v>0.5</v>
      </c>
      <c r="BD99" t="s">
        <v>352</v>
      </c>
      <c r="BE99">
        <v>2</v>
      </c>
      <c r="BF99" t="b">
        <v>1</v>
      </c>
      <c r="BG99">
        <v>1657645376</v>
      </c>
      <c r="BH99">
        <v>1323.083703703704</v>
      </c>
      <c r="BI99">
        <v>1360.6807407407409</v>
      </c>
      <c r="BJ99">
        <v>18.228551851851851</v>
      </c>
      <c r="BK99">
        <v>17.285288888888889</v>
      </c>
      <c r="BL99">
        <v>1331.623703703704</v>
      </c>
      <c r="BM99">
        <v>18.318222222222229</v>
      </c>
      <c r="BN99">
        <v>500.00214814814808</v>
      </c>
      <c r="BO99">
        <v>68.156207407407408</v>
      </c>
      <c r="BP99">
        <v>9.9970648148148142E-2</v>
      </c>
      <c r="BQ99">
        <v>20.982318518518522</v>
      </c>
      <c r="BR99">
        <v>22.054129629629632</v>
      </c>
      <c r="BS99">
        <v>999.90000000000009</v>
      </c>
      <c r="BT99">
        <v>0</v>
      </c>
      <c r="BU99">
        <v>0</v>
      </c>
      <c r="BV99">
        <v>9997.084074074075</v>
      </c>
      <c r="BW99">
        <v>0</v>
      </c>
      <c r="BX99">
        <v>1860.754074074074</v>
      </c>
      <c r="BY99">
        <v>-37.597625925925932</v>
      </c>
      <c r="BZ99">
        <v>1347.649259259259</v>
      </c>
      <c r="CA99">
        <v>1384.6159259259259</v>
      </c>
      <c r="CB99">
        <v>0.94326099999999979</v>
      </c>
      <c r="CC99">
        <v>1360.6807407407409</v>
      </c>
      <c r="CD99">
        <v>17.285288888888889</v>
      </c>
      <c r="CE99">
        <v>1.24238962962963</v>
      </c>
      <c r="CF99">
        <v>1.178100370370371</v>
      </c>
      <c r="CG99">
        <v>10.119422222222219</v>
      </c>
      <c r="CH99">
        <v>9.3276059259259263</v>
      </c>
      <c r="CI99">
        <v>1999.9977777777781</v>
      </c>
      <c r="CJ99">
        <v>0.97999788888888895</v>
      </c>
      <c r="CK99">
        <v>2.0002111111111109E-2</v>
      </c>
      <c r="CL99">
        <v>0</v>
      </c>
      <c r="CM99">
        <v>2.3258333333333332</v>
      </c>
      <c r="CN99">
        <v>0</v>
      </c>
      <c r="CO99">
        <v>6792.1585185185177</v>
      </c>
      <c r="CP99">
        <v>16749.41851851852</v>
      </c>
      <c r="CQ99">
        <v>37.509185185185189</v>
      </c>
      <c r="CR99">
        <v>39.5</v>
      </c>
      <c r="CS99">
        <v>38.078333333333333</v>
      </c>
      <c r="CT99">
        <v>37.854000000000013</v>
      </c>
      <c r="CU99">
        <v>36.436999999999998</v>
      </c>
      <c r="CV99">
        <v>1959.9977777777781</v>
      </c>
      <c r="CW99">
        <v>40</v>
      </c>
      <c r="CX99">
        <v>0</v>
      </c>
      <c r="CY99">
        <v>1657645383.5999999</v>
      </c>
      <c r="CZ99">
        <v>0</v>
      </c>
      <c r="DA99">
        <v>0</v>
      </c>
      <c r="DB99" t="s">
        <v>353</v>
      </c>
      <c r="DC99">
        <v>1657463822.5999999</v>
      </c>
      <c r="DD99">
        <v>1657463835.0999999</v>
      </c>
      <c r="DE99">
        <v>0</v>
      </c>
      <c r="DF99">
        <v>-2.657</v>
      </c>
      <c r="DG99">
        <v>-13.192</v>
      </c>
      <c r="DH99">
        <v>-3.9239999999999999</v>
      </c>
      <c r="DI99">
        <v>-0.217</v>
      </c>
      <c r="DJ99">
        <v>376</v>
      </c>
      <c r="DK99">
        <v>3</v>
      </c>
      <c r="DL99">
        <v>0.48</v>
      </c>
      <c r="DM99">
        <v>0.03</v>
      </c>
      <c r="DN99">
        <v>-37.591887804878048</v>
      </c>
      <c r="DO99">
        <v>-0.53106898954701087</v>
      </c>
      <c r="DP99">
        <v>9.7625491960590643E-2</v>
      </c>
      <c r="DQ99">
        <v>0</v>
      </c>
      <c r="DR99">
        <v>0.96786185365853661</v>
      </c>
      <c r="DS99">
        <v>-0.49234701742160181</v>
      </c>
      <c r="DT99">
        <v>4.9193179022299922E-2</v>
      </c>
      <c r="DU99">
        <v>0</v>
      </c>
      <c r="DV99">
        <v>0</v>
      </c>
      <c r="DW99">
        <v>2</v>
      </c>
      <c r="DX99" t="s">
        <v>359</v>
      </c>
      <c r="DY99">
        <v>2.9808699999999999</v>
      </c>
      <c r="DZ99">
        <v>2.71543</v>
      </c>
      <c r="EA99">
        <v>0.159889</v>
      </c>
      <c r="EB99">
        <v>0.160522</v>
      </c>
      <c r="EC99">
        <v>6.7242099999999999E-2</v>
      </c>
      <c r="ED99">
        <v>6.3636300000000007E-2</v>
      </c>
      <c r="EE99">
        <v>26509.5</v>
      </c>
      <c r="EF99">
        <v>26612.5</v>
      </c>
      <c r="EG99">
        <v>29338</v>
      </c>
      <c r="EH99">
        <v>29325.7</v>
      </c>
      <c r="EI99">
        <v>36275.9</v>
      </c>
      <c r="EJ99">
        <v>36491.800000000003</v>
      </c>
      <c r="EK99">
        <v>41331.800000000003</v>
      </c>
      <c r="EL99">
        <v>41761.5</v>
      </c>
      <c r="EM99">
        <v>1.94587</v>
      </c>
      <c r="EN99">
        <v>2.0779800000000002</v>
      </c>
      <c r="EO99">
        <v>2.5823700000000002E-2</v>
      </c>
      <c r="EP99">
        <v>0</v>
      </c>
      <c r="EQ99">
        <v>21.6175</v>
      </c>
      <c r="ER99">
        <v>999.9</v>
      </c>
      <c r="ES99">
        <v>29.4</v>
      </c>
      <c r="ET99">
        <v>33.200000000000003</v>
      </c>
      <c r="EU99">
        <v>22.0383</v>
      </c>
      <c r="EV99">
        <v>61.649900000000002</v>
      </c>
      <c r="EW99">
        <v>27.696300000000001</v>
      </c>
      <c r="EX99">
        <v>2</v>
      </c>
      <c r="EY99">
        <v>9.5358200000000004E-2</v>
      </c>
      <c r="EZ99">
        <v>7.0321499999999997</v>
      </c>
      <c r="FA99">
        <v>20.25</v>
      </c>
      <c r="FB99">
        <v>5.2142900000000001</v>
      </c>
      <c r="FC99">
        <v>12.0159</v>
      </c>
      <c r="FD99">
        <v>4.9888500000000002</v>
      </c>
      <c r="FE99">
        <v>3.28775</v>
      </c>
      <c r="FF99">
        <v>9999</v>
      </c>
      <c r="FG99">
        <v>9999</v>
      </c>
      <c r="FH99">
        <v>9999</v>
      </c>
      <c r="FI99">
        <v>149.1</v>
      </c>
      <c r="FJ99">
        <v>1.8672299999999999</v>
      </c>
      <c r="FK99">
        <v>1.8663000000000001</v>
      </c>
      <c r="FL99">
        <v>1.8657900000000001</v>
      </c>
      <c r="FM99">
        <v>1.8656900000000001</v>
      </c>
      <c r="FN99">
        <v>1.8675200000000001</v>
      </c>
      <c r="FO99">
        <v>1.8699600000000001</v>
      </c>
      <c r="FP99">
        <v>1.8686100000000001</v>
      </c>
      <c r="FQ99">
        <v>1.87012</v>
      </c>
      <c r="FR99">
        <v>0</v>
      </c>
      <c r="FS99">
        <v>0</v>
      </c>
      <c r="FT99">
        <v>0</v>
      </c>
      <c r="FU99">
        <v>0</v>
      </c>
      <c r="FV99" t="s">
        <v>355</v>
      </c>
      <c r="FW99" t="s">
        <v>356</v>
      </c>
      <c r="FX99" t="s">
        <v>357</v>
      </c>
      <c r="FY99" t="s">
        <v>357</v>
      </c>
      <c r="FZ99" t="s">
        <v>357</v>
      </c>
      <c r="GA99" t="s">
        <v>357</v>
      </c>
      <c r="GB99">
        <v>0</v>
      </c>
      <c r="GC99">
        <v>100</v>
      </c>
      <c r="GD99">
        <v>100</v>
      </c>
      <c r="GE99">
        <v>-8.65</v>
      </c>
      <c r="GF99">
        <v>-8.9399999999999993E-2</v>
      </c>
      <c r="GG99">
        <v>-2.503340474207266</v>
      </c>
      <c r="GH99">
        <v>-4.5370224319852123E-3</v>
      </c>
      <c r="GI99">
        <v>-4.9080629379835182E-8</v>
      </c>
      <c r="GJ99">
        <v>3.9107113039945142E-11</v>
      </c>
      <c r="GK99">
        <v>-0.24027569774738661</v>
      </c>
      <c r="GL99">
        <v>-9.8915185991042508E-3</v>
      </c>
      <c r="GM99">
        <v>1.6388810510473959E-3</v>
      </c>
      <c r="GN99">
        <v>-3.5488373745853083E-5</v>
      </c>
      <c r="GO99">
        <v>4</v>
      </c>
      <c r="GP99">
        <v>2428</v>
      </c>
      <c r="GQ99">
        <v>1</v>
      </c>
      <c r="GR99">
        <v>23</v>
      </c>
      <c r="GS99">
        <v>3026</v>
      </c>
      <c r="GT99">
        <v>3025.8</v>
      </c>
      <c r="GU99">
        <v>3.3679199999999998</v>
      </c>
      <c r="GV99">
        <v>2.2021500000000001</v>
      </c>
      <c r="GW99">
        <v>1.94702</v>
      </c>
      <c r="GX99">
        <v>2.8271500000000001</v>
      </c>
      <c r="GY99">
        <v>2.19482</v>
      </c>
      <c r="GZ99">
        <v>2.34985</v>
      </c>
      <c r="HA99">
        <v>37.050899999999999</v>
      </c>
      <c r="HB99">
        <v>14.6311</v>
      </c>
      <c r="HC99">
        <v>18</v>
      </c>
      <c r="HD99">
        <v>525.63199999999995</v>
      </c>
      <c r="HE99">
        <v>572.59400000000005</v>
      </c>
      <c r="HF99">
        <v>13.626099999999999</v>
      </c>
      <c r="HG99">
        <v>28.214600000000001</v>
      </c>
      <c r="HH99">
        <v>30.000699999999998</v>
      </c>
      <c r="HI99">
        <v>28.104900000000001</v>
      </c>
      <c r="HJ99">
        <v>28.014399999999998</v>
      </c>
      <c r="HK99">
        <v>67.4011</v>
      </c>
      <c r="HL99">
        <v>16.784199999999998</v>
      </c>
      <c r="HM99">
        <v>26.140999999999998</v>
      </c>
      <c r="HN99">
        <v>13.604799999999999</v>
      </c>
      <c r="HO99">
        <v>1409.7</v>
      </c>
      <c r="HP99">
        <v>17.345700000000001</v>
      </c>
      <c r="HQ99">
        <v>100.336</v>
      </c>
      <c r="HR99">
        <v>100.325</v>
      </c>
    </row>
    <row r="100" spans="1:226" x14ac:dyDescent="0.2">
      <c r="A100">
        <v>425</v>
      </c>
      <c r="B100">
        <v>1657645388.5</v>
      </c>
      <c r="C100">
        <v>5351.4000000953674</v>
      </c>
      <c r="D100" t="s">
        <v>526</v>
      </c>
      <c r="E100" t="s">
        <v>527</v>
      </c>
      <c r="F100">
        <v>5</v>
      </c>
      <c r="G100" t="s">
        <v>1480</v>
      </c>
      <c r="H100" t="s">
        <v>351</v>
      </c>
      <c r="I100">
        <v>1657645380.7142861</v>
      </c>
      <c r="J100">
        <f t="shared" si="34"/>
        <v>1.4346660318171351E-3</v>
      </c>
      <c r="K100">
        <f t="shared" si="35"/>
        <v>1.4346660318171351</v>
      </c>
      <c r="L100">
        <f t="shared" si="36"/>
        <v>25.277001798919141</v>
      </c>
      <c r="M100">
        <f t="shared" si="37"/>
        <v>1338.8775000000001</v>
      </c>
      <c r="N100">
        <f t="shared" si="38"/>
        <v>703.17096983830731</v>
      </c>
      <c r="O100">
        <f t="shared" si="39"/>
        <v>47.995761101186794</v>
      </c>
      <c r="P100">
        <f t="shared" si="40"/>
        <v>91.386657569965919</v>
      </c>
      <c r="Q100">
        <f t="shared" si="41"/>
        <v>6.8073868794911549E-2</v>
      </c>
      <c r="R100">
        <f t="shared" si="42"/>
        <v>2.8362251044338906</v>
      </c>
      <c r="S100">
        <f t="shared" si="43"/>
        <v>6.7179035031077028E-2</v>
      </c>
      <c r="T100">
        <f t="shared" si="44"/>
        <v>4.2066314120790788E-2</v>
      </c>
      <c r="U100">
        <f t="shared" si="45"/>
        <v>321.51508799999999</v>
      </c>
      <c r="V100">
        <f t="shared" si="46"/>
        <v>22.54350867910577</v>
      </c>
      <c r="W100">
        <f t="shared" si="47"/>
        <v>22.04504285714286</v>
      </c>
      <c r="X100">
        <f t="shared" si="48"/>
        <v>2.6608048875695953</v>
      </c>
      <c r="Y100">
        <f t="shared" si="49"/>
        <v>49.974693511177485</v>
      </c>
      <c r="Z100">
        <f t="shared" si="50"/>
        <v>1.2448397954550778</v>
      </c>
      <c r="AA100">
        <f t="shared" si="51"/>
        <v>2.4909403299825206</v>
      </c>
      <c r="AB100">
        <f t="shared" si="52"/>
        <v>1.4159650921145175</v>
      </c>
      <c r="AC100">
        <f t="shared" si="53"/>
        <v>-63.268772003135659</v>
      </c>
      <c r="AD100">
        <f t="shared" si="54"/>
        <v>-164.77430187340767</v>
      </c>
      <c r="AE100">
        <f t="shared" si="55"/>
        <v>-11.861645190777084</v>
      </c>
      <c r="AF100">
        <f t="shared" si="56"/>
        <v>81.610368932679563</v>
      </c>
      <c r="AG100">
        <f t="shared" si="57"/>
        <v>55.841616319154191</v>
      </c>
      <c r="AH100">
        <f t="shared" si="58"/>
        <v>1.4454208128328914</v>
      </c>
      <c r="AI100">
        <f t="shared" si="59"/>
        <v>25.277001798919141</v>
      </c>
      <c r="AJ100">
        <v>1418.0333676276759</v>
      </c>
      <c r="AK100">
        <v>1388.785878787879</v>
      </c>
      <c r="AL100">
        <v>3.4714095156555809</v>
      </c>
      <c r="AM100">
        <v>64.475935062863428</v>
      </c>
      <c r="AN100">
        <f t="shared" si="60"/>
        <v>1.4346660318171351</v>
      </c>
      <c r="AO100">
        <v>17.327961813000691</v>
      </c>
      <c r="AP100">
        <v>18.246167272727281</v>
      </c>
      <c r="AQ100">
        <v>2.700796604146891E-5</v>
      </c>
      <c r="AR100">
        <v>77.596500056560814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36758.381958433733</v>
      </c>
      <c r="AX100">
        <f t="shared" si="64"/>
        <v>1999.994285714286</v>
      </c>
      <c r="AY100">
        <f t="shared" si="65"/>
        <v>1681.1952000000001</v>
      </c>
      <c r="AZ100">
        <f t="shared" si="66"/>
        <v>0.84060000171429061</v>
      </c>
      <c r="BA100">
        <f t="shared" si="67"/>
        <v>0.16075800330858087</v>
      </c>
      <c r="BB100">
        <v>3.26</v>
      </c>
      <c r="BC100">
        <v>0.5</v>
      </c>
      <c r="BD100" t="s">
        <v>352</v>
      </c>
      <c r="BE100">
        <v>2</v>
      </c>
      <c r="BF100" t="b">
        <v>1</v>
      </c>
      <c r="BG100">
        <v>1657645380.7142861</v>
      </c>
      <c r="BH100">
        <v>1338.8775000000001</v>
      </c>
      <c r="BI100">
        <v>1376.5474999999999</v>
      </c>
      <c r="BJ100">
        <v>18.23776071428572</v>
      </c>
      <c r="BK100">
        <v>17.31254642857143</v>
      </c>
      <c r="BL100">
        <v>1347.488571428572</v>
      </c>
      <c r="BM100">
        <v>18.327292857142851</v>
      </c>
      <c r="BN100">
        <v>500.00678571428568</v>
      </c>
      <c r="BO100">
        <v>68.156160714285718</v>
      </c>
      <c r="BP100">
        <v>0.1000147535714286</v>
      </c>
      <c r="BQ100">
        <v>20.96742857142857</v>
      </c>
      <c r="BR100">
        <v>22.04504285714286</v>
      </c>
      <c r="BS100">
        <v>999.9000000000002</v>
      </c>
      <c r="BT100">
        <v>0</v>
      </c>
      <c r="BU100">
        <v>0</v>
      </c>
      <c r="BV100">
        <v>9994.2646428571425</v>
      </c>
      <c r="BW100">
        <v>0</v>
      </c>
      <c r="BX100">
        <v>1860.562142857143</v>
      </c>
      <c r="BY100">
        <v>-37.6708</v>
      </c>
      <c r="BZ100">
        <v>1363.749642857143</v>
      </c>
      <c r="CA100">
        <v>1400.8003571428569</v>
      </c>
      <c r="CB100">
        <v>0.92520974999999994</v>
      </c>
      <c r="CC100">
        <v>1376.5474999999999</v>
      </c>
      <c r="CD100">
        <v>17.31254642857143</v>
      </c>
      <c r="CE100">
        <v>1.2430157142857139</v>
      </c>
      <c r="CF100">
        <v>1.1799578571428571</v>
      </c>
      <c r="CG100">
        <v>10.12695714285714</v>
      </c>
      <c r="CH100">
        <v>9.351033928571427</v>
      </c>
      <c r="CI100">
        <v>1999.994285714286</v>
      </c>
      <c r="CJ100">
        <v>0.97999775000000011</v>
      </c>
      <c r="CK100">
        <v>2.0002249999999999E-2</v>
      </c>
      <c r="CL100">
        <v>0</v>
      </c>
      <c r="CM100">
        <v>2.3375678571428571</v>
      </c>
      <c r="CN100">
        <v>0</v>
      </c>
      <c r="CO100">
        <v>6790.3821428571446</v>
      </c>
      <c r="CP100">
        <v>16749.396428571428</v>
      </c>
      <c r="CQ100">
        <v>37.504428571428569</v>
      </c>
      <c r="CR100">
        <v>39.5</v>
      </c>
      <c r="CS100">
        <v>38.077749999999988</v>
      </c>
      <c r="CT100">
        <v>37.834499999999998</v>
      </c>
      <c r="CU100">
        <v>36.436999999999998</v>
      </c>
      <c r="CV100">
        <v>1959.994285714286</v>
      </c>
      <c r="CW100">
        <v>40</v>
      </c>
      <c r="CX100">
        <v>0</v>
      </c>
      <c r="CY100">
        <v>1657645388.4000001</v>
      </c>
      <c r="CZ100">
        <v>0</v>
      </c>
      <c r="DA100">
        <v>0</v>
      </c>
      <c r="DB100" t="s">
        <v>353</v>
      </c>
      <c r="DC100">
        <v>1657463822.5999999</v>
      </c>
      <c r="DD100">
        <v>1657463835.0999999</v>
      </c>
      <c r="DE100">
        <v>0</v>
      </c>
      <c r="DF100">
        <v>-2.657</v>
      </c>
      <c r="DG100">
        <v>-13.192</v>
      </c>
      <c r="DH100">
        <v>-3.9239999999999999</v>
      </c>
      <c r="DI100">
        <v>-0.217</v>
      </c>
      <c r="DJ100">
        <v>376</v>
      </c>
      <c r="DK100">
        <v>3</v>
      </c>
      <c r="DL100">
        <v>0.48</v>
      </c>
      <c r="DM100">
        <v>0.03</v>
      </c>
      <c r="DN100">
        <v>-37.616309756097557</v>
      </c>
      <c r="DO100">
        <v>-0.90260905923346801</v>
      </c>
      <c r="DP100">
        <v>0.1081259220851772</v>
      </c>
      <c r="DQ100">
        <v>0</v>
      </c>
      <c r="DR100">
        <v>0.94617092682926829</v>
      </c>
      <c r="DS100">
        <v>-0.33354081533100932</v>
      </c>
      <c r="DT100">
        <v>3.8099418965155507E-2</v>
      </c>
      <c r="DU100">
        <v>0</v>
      </c>
      <c r="DV100">
        <v>0</v>
      </c>
      <c r="DW100">
        <v>2</v>
      </c>
      <c r="DX100" t="s">
        <v>359</v>
      </c>
      <c r="DY100">
        <v>2.9811100000000001</v>
      </c>
      <c r="DZ100">
        <v>2.7155999999999998</v>
      </c>
      <c r="EA100">
        <v>0.161137</v>
      </c>
      <c r="EB100">
        <v>0.16173799999999999</v>
      </c>
      <c r="EC100">
        <v>6.7230999999999999E-2</v>
      </c>
      <c r="ED100">
        <v>6.3571500000000003E-2</v>
      </c>
      <c r="EE100">
        <v>26470.1</v>
      </c>
      <c r="EF100">
        <v>26573.4</v>
      </c>
      <c r="EG100">
        <v>29338.1</v>
      </c>
      <c r="EH100">
        <v>29325.1</v>
      </c>
      <c r="EI100">
        <v>36276.300000000003</v>
      </c>
      <c r="EJ100">
        <v>36493.699999999997</v>
      </c>
      <c r="EK100">
        <v>41331.699999999997</v>
      </c>
      <c r="EL100">
        <v>41760.800000000003</v>
      </c>
      <c r="EM100">
        <v>1.9458200000000001</v>
      </c>
      <c r="EN100">
        <v>2.0775000000000001</v>
      </c>
      <c r="EO100">
        <v>2.4653999999999999E-2</v>
      </c>
      <c r="EP100">
        <v>0</v>
      </c>
      <c r="EQ100">
        <v>21.610199999999999</v>
      </c>
      <c r="ER100">
        <v>999.9</v>
      </c>
      <c r="ES100">
        <v>29.4</v>
      </c>
      <c r="ET100">
        <v>33.200000000000003</v>
      </c>
      <c r="EU100">
        <v>22.039000000000001</v>
      </c>
      <c r="EV100">
        <v>61.599899999999998</v>
      </c>
      <c r="EW100">
        <v>27.752400000000002</v>
      </c>
      <c r="EX100">
        <v>2</v>
      </c>
      <c r="EY100">
        <v>9.6079800000000007E-2</v>
      </c>
      <c r="EZ100">
        <v>7.0395700000000003</v>
      </c>
      <c r="FA100">
        <v>20.250299999999999</v>
      </c>
      <c r="FB100">
        <v>5.2172900000000002</v>
      </c>
      <c r="FC100">
        <v>12.0159</v>
      </c>
      <c r="FD100">
        <v>4.9893999999999998</v>
      </c>
      <c r="FE100">
        <v>3.2885</v>
      </c>
      <c r="FF100">
        <v>9999</v>
      </c>
      <c r="FG100">
        <v>9999</v>
      </c>
      <c r="FH100">
        <v>9999</v>
      </c>
      <c r="FI100">
        <v>149.1</v>
      </c>
      <c r="FJ100">
        <v>1.8672299999999999</v>
      </c>
      <c r="FK100">
        <v>1.8663000000000001</v>
      </c>
      <c r="FL100">
        <v>1.8657900000000001</v>
      </c>
      <c r="FM100">
        <v>1.8656900000000001</v>
      </c>
      <c r="FN100">
        <v>1.8675200000000001</v>
      </c>
      <c r="FO100">
        <v>1.8699600000000001</v>
      </c>
      <c r="FP100">
        <v>1.8686100000000001</v>
      </c>
      <c r="FQ100">
        <v>1.87012</v>
      </c>
      <c r="FR100">
        <v>0</v>
      </c>
      <c r="FS100">
        <v>0</v>
      </c>
      <c r="FT100">
        <v>0</v>
      </c>
      <c r="FU100">
        <v>0</v>
      </c>
      <c r="FV100" t="s">
        <v>355</v>
      </c>
      <c r="FW100" t="s">
        <v>356</v>
      </c>
      <c r="FX100" t="s">
        <v>357</v>
      </c>
      <c r="FY100" t="s">
        <v>357</v>
      </c>
      <c r="FZ100" t="s">
        <v>357</v>
      </c>
      <c r="GA100" t="s">
        <v>357</v>
      </c>
      <c r="GB100">
        <v>0</v>
      </c>
      <c r="GC100">
        <v>100</v>
      </c>
      <c r="GD100">
        <v>100</v>
      </c>
      <c r="GE100">
        <v>-8.73</v>
      </c>
      <c r="GF100">
        <v>-8.9499999999999996E-2</v>
      </c>
      <c r="GG100">
        <v>-2.503340474207266</v>
      </c>
      <c r="GH100">
        <v>-4.5370224319852123E-3</v>
      </c>
      <c r="GI100">
        <v>-4.9080629379835182E-8</v>
      </c>
      <c r="GJ100">
        <v>3.9107113039945142E-11</v>
      </c>
      <c r="GK100">
        <v>-0.24027569774738661</v>
      </c>
      <c r="GL100">
        <v>-9.8915185991042508E-3</v>
      </c>
      <c r="GM100">
        <v>1.6388810510473959E-3</v>
      </c>
      <c r="GN100">
        <v>-3.5488373745853083E-5</v>
      </c>
      <c r="GO100">
        <v>4</v>
      </c>
      <c r="GP100">
        <v>2428</v>
      </c>
      <c r="GQ100">
        <v>1</v>
      </c>
      <c r="GR100">
        <v>23</v>
      </c>
      <c r="GS100">
        <v>3026.1</v>
      </c>
      <c r="GT100">
        <v>3025.9</v>
      </c>
      <c r="GU100">
        <v>3.3996599999999999</v>
      </c>
      <c r="GV100">
        <v>2.2021500000000001</v>
      </c>
      <c r="GW100">
        <v>1.94702</v>
      </c>
      <c r="GX100">
        <v>2.8271500000000001</v>
      </c>
      <c r="GY100">
        <v>2.19482</v>
      </c>
      <c r="GZ100">
        <v>2.36572</v>
      </c>
      <c r="HA100">
        <v>37.050899999999999</v>
      </c>
      <c r="HB100">
        <v>14.622400000000001</v>
      </c>
      <c r="HC100">
        <v>18</v>
      </c>
      <c r="HD100">
        <v>525.66099999999994</v>
      </c>
      <c r="HE100">
        <v>572.29499999999996</v>
      </c>
      <c r="HF100">
        <v>13.573499999999999</v>
      </c>
      <c r="HG100">
        <v>28.221800000000002</v>
      </c>
      <c r="HH100">
        <v>30.000699999999998</v>
      </c>
      <c r="HI100">
        <v>28.111999999999998</v>
      </c>
      <c r="HJ100">
        <v>28.020199999999999</v>
      </c>
      <c r="HK100">
        <v>68.033000000000001</v>
      </c>
      <c r="HL100">
        <v>16.784199999999998</v>
      </c>
      <c r="HM100">
        <v>26.140999999999998</v>
      </c>
      <c r="HN100">
        <v>13.5596</v>
      </c>
      <c r="HO100">
        <v>1423.06</v>
      </c>
      <c r="HP100">
        <v>17.345700000000001</v>
      </c>
      <c r="HQ100">
        <v>100.336</v>
      </c>
      <c r="HR100">
        <v>100.32299999999999</v>
      </c>
    </row>
    <row r="101" spans="1:226" x14ac:dyDescent="0.2">
      <c r="A101">
        <v>426</v>
      </c>
      <c r="B101">
        <v>1657645393.5</v>
      </c>
      <c r="C101">
        <v>5356.4000000953674</v>
      </c>
      <c r="D101" t="s">
        <v>528</v>
      </c>
      <c r="E101" t="s">
        <v>529</v>
      </c>
      <c r="F101">
        <v>5</v>
      </c>
      <c r="G101" t="s">
        <v>1480</v>
      </c>
      <c r="H101" t="s">
        <v>351</v>
      </c>
      <c r="I101">
        <v>1657645386</v>
      </c>
      <c r="J101">
        <f t="shared" si="34"/>
        <v>1.4394002020896631E-3</v>
      </c>
      <c r="K101">
        <f t="shared" si="35"/>
        <v>1.439400202089663</v>
      </c>
      <c r="L101">
        <f t="shared" si="36"/>
        <v>25.442779017097447</v>
      </c>
      <c r="M101">
        <f t="shared" si="37"/>
        <v>1356.6029629629629</v>
      </c>
      <c r="N101">
        <f t="shared" si="38"/>
        <v>719.38188373127559</v>
      </c>
      <c r="O101">
        <f t="shared" si="39"/>
        <v>49.102013350733685</v>
      </c>
      <c r="P101">
        <f t="shared" si="40"/>
        <v>92.596072135637925</v>
      </c>
      <c r="Q101">
        <f t="shared" si="41"/>
        <v>6.8411329706674628E-2</v>
      </c>
      <c r="R101">
        <f t="shared" si="42"/>
        <v>2.8357200637404825</v>
      </c>
      <c r="S101">
        <f t="shared" si="43"/>
        <v>6.7507506936371336E-2</v>
      </c>
      <c r="T101">
        <f t="shared" si="44"/>
        <v>4.2272401838164622E-2</v>
      </c>
      <c r="U101">
        <f t="shared" si="45"/>
        <v>321.51487688888886</v>
      </c>
      <c r="V101">
        <f t="shared" si="46"/>
        <v>22.521766446560285</v>
      </c>
      <c r="W101">
        <f t="shared" si="47"/>
        <v>22.03328888888889</v>
      </c>
      <c r="X101">
        <f t="shared" si="48"/>
        <v>2.6588987649802109</v>
      </c>
      <c r="Y101">
        <f t="shared" si="49"/>
        <v>50.051513395421544</v>
      </c>
      <c r="Z101">
        <f t="shared" si="50"/>
        <v>1.2451639511771473</v>
      </c>
      <c r="AA101">
        <f t="shared" si="51"/>
        <v>2.4877648380779003</v>
      </c>
      <c r="AB101">
        <f t="shared" si="52"/>
        <v>1.4137348138030637</v>
      </c>
      <c r="AC101">
        <f t="shared" si="53"/>
        <v>-63.477548912154141</v>
      </c>
      <c r="AD101">
        <f t="shared" si="54"/>
        <v>-166.1203895863253</v>
      </c>
      <c r="AE101">
        <f t="shared" si="55"/>
        <v>-11.958696754732344</v>
      </c>
      <c r="AF101">
        <f t="shared" si="56"/>
        <v>79.958241635677098</v>
      </c>
      <c r="AG101">
        <f t="shared" si="57"/>
        <v>55.804311841197467</v>
      </c>
      <c r="AH101">
        <f t="shared" si="58"/>
        <v>1.4368812580617438</v>
      </c>
      <c r="AI101">
        <f t="shared" si="59"/>
        <v>25.442779017097447</v>
      </c>
      <c r="AJ101">
        <v>1434.931566466237</v>
      </c>
      <c r="AK101">
        <v>1405.8008484848481</v>
      </c>
      <c r="AL101">
        <v>3.407806658975542</v>
      </c>
      <c r="AM101">
        <v>64.475935062863428</v>
      </c>
      <c r="AN101">
        <f t="shared" si="60"/>
        <v>1.439400202089663</v>
      </c>
      <c r="AO101">
        <v>17.311184987134549</v>
      </c>
      <c r="AP101">
        <v>18.23292</v>
      </c>
      <c r="AQ101">
        <v>-7.9321657887668844E-5</v>
      </c>
      <c r="AR101">
        <v>77.596500056560814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36751.980735455676</v>
      </c>
      <c r="AX101">
        <f t="shared" si="64"/>
        <v>1999.992962962963</v>
      </c>
      <c r="AY101">
        <f t="shared" si="65"/>
        <v>1681.1940888888889</v>
      </c>
      <c r="AZ101">
        <f t="shared" si="66"/>
        <v>0.84060000211111852</v>
      </c>
      <c r="BA101">
        <f t="shared" si="67"/>
        <v>0.16075800407445875</v>
      </c>
      <c r="BB101">
        <v>3.26</v>
      </c>
      <c r="BC101">
        <v>0.5</v>
      </c>
      <c r="BD101" t="s">
        <v>352</v>
      </c>
      <c r="BE101">
        <v>2</v>
      </c>
      <c r="BF101" t="b">
        <v>1</v>
      </c>
      <c r="BG101">
        <v>1657645386</v>
      </c>
      <c r="BH101">
        <v>1356.6029629629629</v>
      </c>
      <c r="BI101">
        <v>1394.258888888889</v>
      </c>
      <c r="BJ101">
        <v>18.242599999999999</v>
      </c>
      <c r="BK101">
        <v>17.322829629629631</v>
      </c>
      <c r="BL101">
        <v>1365.2937037037041</v>
      </c>
      <c r="BM101">
        <v>18.332055555555549</v>
      </c>
      <c r="BN101">
        <v>499.99222222222221</v>
      </c>
      <c r="BO101">
        <v>68.155874074074077</v>
      </c>
      <c r="BP101">
        <v>9.9963974074074091E-2</v>
      </c>
      <c r="BQ101">
        <v>20.946677777777779</v>
      </c>
      <c r="BR101">
        <v>22.03328888888889</v>
      </c>
      <c r="BS101">
        <v>999.90000000000009</v>
      </c>
      <c r="BT101">
        <v>0</v>
      </c>
      <c r="BU101">
        <v>0</v>
      </c>
      <c r="BV101">
        <v>9991.7588888888877</v>
      </c>
      <c r="BW101">
        <v>0</v>
      </c>
      <c r="BX101">
        <v>1860.1648148148149</v>
      </c>
      <c r="BY101">
        <v>-37.656270370370372</v>
      </c>
      <c r="BZ101">
        <v>1381.810740740741</v>
      </c>
      <c r="CA101">
        <v>1418.8374074074079</v>
      </c>
      <c r="CB101">
        <v>0.91976559259259238</v>
      </c>
      <c r="CC101">
        <v>1394.258888888889</v>
      </c>
      <c r="CD101">
        <v>17.322829629629631</v>
      </c>
      <c r="CE101">
        <v>1.2433399999999999</v>
      </c>
      <c r="CF101">
        <v>1.180652962962963</v>
      </c>
      <c r="CG101">
        <v>10.13086296296296</v>
      </c>
      <c r="CH101">
        <v>9.3598007407407398</v>
      </c>
      <c r="CI101">
        <v>1999.992962962963</v>
      </c>
      <c r="CJ101">
        <v>0.97999766666666666</v>
      </c>
      <c r="CK101">
        <v>2.0002333333333341E-2</v>
      </c>
      <c r="CL101">
        <v>0</v>
      </c>
      <c r="CM101">
        <v>2.3308037037037028</v>
      </c>
      <c r="CN101">
        <v>0</v>
      </c>
      <c r="CO101">
        <v>6788.4948148148142</v>
      </c>
      <c r="CP101">
        <v>16749.38518518519</v>
      </c>
      <c r="CQ101">
        <v>37.504592592592587</v>
      </c>
      <c r="CR101">
        <v>39.5</v>
      </c>
      <c r="CS101">
        <v>38.069000000000003</v>
      </c>
      <c r="CT101">
        <v>37.821333333333342</v>
      </c>
      <c r="CU101">
        <v>36.436999999999998</v>
      </c>
      <c r="CV101">
        <v>1959.992962962963</v>
      </c>
      <c r="CW101">
        <v>40</v>
      </c>
      <c r="CX101">
        <v>0</v>
      </c>
      <c r="CY101">
        <v>1657645393.8</v>
      </c>
      <c r="CZ101">
        <v>0</v>
      </c>
      <c r="DA101">
        <v>0</v>
      </c>
      <c r="DB101" t="s">
        <v>353</v>
      </c>
      <c r="DC101">
        <v>1657463822.5999999</v>
      </c>
      <c r="DD101">
        <v>1657463835.0999999</v>
      </c>
      <c r="DE101">
        <v>0</v>
      </c>
      <c r="DF101">
        <v>-2.657</v>
      </c>
      <c r="DG101">
        <v>-13.192</v>
      </c>
      <c r="DH101">
        <v>-3.9239999999999999</v>
      </c>
      <c r="DI101">
        <v>-0.217</v>
      </c>
      <c r="DJ101">
        <v>376</v>
      </c>
      <c r="DK101">
        <v>3</v>
      </c>
      <c r="DL101">
        <v>0.48</v>
      </c>
      <c r="DM101">
        <v>0.03</v>
      </c>
      <c r="DN101">
        <v>-37.629939024390239</v>
      </c>
      <c r="DO101">
        <v>-0.22397142857149399</v>
      </c>
      <c r="DP101">
        <v>0.1055686642301629</v>
      </c>
      <c r="DQ101">
        <v>0</v>
      </c>
      <c r="DR101">
        <v>0.92808817073170724</v>
      </c>
      <c r="DS101">
        <v>-6.8541491289197398E-2</v>
      </c>
      <c r="DT101">
        <v>1.7804122779470511E-2</v>
      </c>
      <c r="DU101">
        <v>1</v>
      </c>
      <c r="DV101">
        <v>1</v>
      </c>
      <c r="DW101">
        <v>2</v>
      </c>
      <c r="DX101" t="s">
        <v>358</v>
      </c>
      <c r="DY101">
        <v>2.9810400000000001</v>
      </c>
      <c r="DZ101">
        <v>2.7155800000000001</v>
      </c>
      <c r="EA101">
        <v>0.16236200000000001</v>
      </c>
      <c r="EB101">
        <v>0.16292300000000001</v>
      </c>
      <c r="EC101">
        <v>6.7195500000000005E-2</v>
      </c>
      <c r="ED101">
        <v>6.3553899999999997E-2</v>
      </c>
      <c r="EE101">
        <v>26431.200000000001</v>
      </c>
      <c r="EF101">
        <v>26535.200000000001</v>
      </c>
      <c r="EG101">
        <v>29337.9</v>
      </c>
      <c r="EH101">
        <v>29324.5</v>
      </c>
      <c r="EI101">
        <v>36277.599999999999</v>
      </c>
      <c r="EJ101">
        <v>36493.800000000003</v>
      </c>
      <c r="EK101">
        <v>41331.5</v>
      </c>
      <c r="EL101">
        <v>41760.1</v>
      </c>
      <c r="EM101">
        <v>1.9455499999999999</v>
      </c>
      <c r="EN101">
        <v>2.07755</v>
      </c>
      <c r="EO101">
        <v>2.6062100000000001E-2</v>
      </c>
      <c r="EP101">
        <v>0</v>
      </c>
      <c r="EQ101">
        <v>21.600999999999999</v>
      </c>
      <c r="ER101">
        <v>999.9</v>
      </c>
      <c r="ES101">
        <v>29.3</v>
      </c>
      <c r="ET101">
        <v>33.200000000000003</v>
      </c>
      <c r="EU101">
        <v>21.962700000000002</v>
      </c>
      <c r="EV101">
        <v>61.579900000000002</v>
      </c>
      <c r="EW101">
        <v>27.668299999999999</v>
      </c>
      <c r="EX101">
        <v>2</v>
      </c>
      <c r="EY101">
        <v>9.6234799999999995E-2</v>
      </c>
      <c r="EZ101">
        <v>6.9534799999999999</v>
      </c>
      <c r="FA101">
        <v>20.254100000000001</v>
      </c>
      <c r="FB101">
        <v>5.2175900000000004</v>
      </c>
      <c r="FC101">
        <v>12.0159</v>
      </c>
      <c r="FD101">
        <v>4.9894499999999997</v>
      </c>
      <c r="FE101">
        <v>3.2884000000000002</v>
      </c>
      <c r="FF101">
        <v>9999</v>
      </c>
      <c r="FG101">
        <v>9999</v>
      </c>
      <c r="FH101">
        <v>9999</v>
      </c>
      <c r="FI101">
        <v>149.1</v>
      </c>
      <c r="FJ101">
        <v>1.8672299999999999</v>
      </c>
      <c r="FK101">
        <v>1.8663000000000001</v>
      </c>
      <c r="FL101">
        <v>1.86582</v>
      </c>
      <c r="FM101">
        <v>1.8656900000000001</v>
      </c>
      <c r="FN101">
        <v>1.8675200000000001</v>
      </c>
      <c r="FO101">
        <v>1.86998</v>
      </c>
      <c r="FP101">
        <v>1.8686499999999999</v>
      </c>
      <c r="FQ101">
        <v>1.87012</v>
      </c>
      <c r="FR101">
        <v>0</v>
      </c>
      <c r="FS101">
        <v>0</v>
      </c>
      <c r="FT101">
        <v>0</v>
      </c>
      <c r="FU101">
        <v>0</v>
      </c>
      <c r="FV101" t="s">
        <v>355</v>
      </c>
      <c r="FW101" t="s">
        <v>356</v>
      </c>
      <c r="FX101" t="s">
        <v>357</v>
      </c>
      <c r="FY101" t="s">
        <v>357</v>
      </c>
      <c r="FZ101" t="s">
        <v>357</v>
      </c>
      <c r="GA101" t="s">
        <v>357</v>
      </c>
      <c r="GB101">
        <v>0</v>
      </c>
      <c r="GC101">
        <v>100</v>
      </c>
      <c r="GD101">
        <v>100</v>
      </c>
      <c r="GE101">
        <v>-8.8000000000000007</v>
      </c>
      <c r="GF101">
        <v>-8.9599999999999999E-2</v>
      </c>
      <c r="GG101">
        <v>-2.503340474207266</v>
      </c>
      <c r="GH101">
        <v>-4.5370224319852123E-3</v>
      </c>
      <c r="GI101">
        <v>-4.9080629379835182E-8</v>
      </c>
      <c r="GJ101">
        <v>3.9107113039945142E-11</v>
      </c>
      <c r="GK101">
        <v>-0.24027569774738661</v>
      </c>
      <c r="GL101">
        <v>-9.8915185991042508E-3</v>
      </c>
      <c r="GM101">
        <v>1.6388810510473959E-3</v>
      </c>
      <c r="GN101">
        <v>-3.5488373745853083E-5</v>
      </c>
      <c r="GO101">
        <v>4</v>
      </c>
      <c r="GP101">
        <v>2428</v>
      </c>
      <c r="GQ101">
        <v>1</v>
      </c>
      <c r="GR101">
        <v>23</v>
      </c>
      <c r="GS101">
        <v>3026.2</v>
      </c>
      <c r="GT101">
        <v>3026</v>
      </c>
      <c r="GU101">
        <v>3.4277299999999999</v>
      </c>
      <c r="GV101">
        <v>2.2021500000000001</v>
      </c>
      <c r="GW101">
        <v>1.94702</v>
      </c>
      <c r="GX101">
        <v>2.8271500000000001</v>
      </c>
      <c r="GY101">
        <v>2.19482</v>
      </c>
      <c r="GZ101">
        <v>2.3290999999999999</v>
      </c>
      <c r="HA101">
        <v>37.050899999999999</v>
      </c>
      <c r="HB101">
        <v>14.622400000000001</v>
      </c>
      <c r="HC101">
        <v>18</v>
      </c>
      <c r="HD101">
        <v>525.54100000000005</v>
      </c>
      <c r="HE101">
        <v>572.40200000000004</v>
      </c>
      <c r="HF101">
        <v>13.5329</v>
      </c>
      <c r="HG101">
        <v>28.229099999999999</v>
      </c>
      <c r="HH101">
        <v>30.000399999999999</v>
      </c>
      <c r="HI101">
        <v>28.119199999999999</v>
      </c>
      <c r="HJ101">
        <v>28.027200000000001</v>
      </c>
      <c r="HK101">
        <v>68.604100000000003</v>
      </c>
      <c r="HL101">
        <v>16.784199999999998</v>
      </c>
      <c r="HM101">
        <v>26.140999999999998</v>
      </c>
      <c r="HN101">
        <v>13.539099999999999</v>
      </c>
      <c r="HO101">
        <v>1443.1</v>
      </c>
      <c r="HP101">
        <v>17.345700000000001</v>
      </c>
      <c r="HQ101">
        <v>100.336</v>
      </c>
      <c r="HR101">
        <v>100.321</v>
      </c>
    </row>
    <row r="102" spans="1:226" x14ac:dyDescent="0.2">
      <c r="A102">
        <v>427</v>
      </c>
      <c r="B102">
        <v>1657645398.5</v>
      </c>
      <c r="C102">
        <v>5361.4000000953674</v>
      </c>
      <c r="D102" t="s">
        <v>530</v>
      </c>
      <c r="E102" t="s">
        <v>531</v>
      </c>
      <c r="F102">
        <v>5</v>
      </c>
      <c r="G102" t="s">
        <v>1480</v>
      </c>
      <c r="H102" t="s">
        <v>351</v>
      </c>
      <c r="I102">
        <v>1657645390.7142861</v>
      </c>
      <c r="J102">
        <f t="shared" si="34"/>
        <v>1.4266172807374875E-3</v>
      </c>
      <c r="K102">
        <f t="shared" si="35"/>
        <v>1.4266172807374875</v>
      </c>
      <c r="L102">
        <f t="shared" si="36"/>
        <v>25.593839257988481</v>
      </c>
      <c r="M102">
        <f t="shared" si="37"/>
        <v>1372.4596428571431</v>
      </c>
      <c r="N102">
        <f t="shared" si="38"/>
        <v>726.09536330427807</v>
      </c>
      <c r="O102">
        <f t="shared" si="39"/>
        <v>49.560390160207241</v>
      </c>
      <c r="P102">
        <f t="shared" si="40"/>
        <v>93.678652718009914</v>
      </c>
      <c r="Q102">
        <f t="shared" si="41"/>
        <v>6.782205733561629E-2</v>
      </c>
      <c r="R102">
        <f t="shared" si="42"/>
        <v>2.8366311768172952</v>
      </c>
      <c r="S102">
        <f t="shared" si="43"/>
        <v>6.6933910252159029E-2</v>
      </c>
      <c r="T102">
        <f t="shared" si="44"/>
        <v>4.1912521364752812E-2</v>
      </c>
      <c r="U102">
        <f t="shared" si="45"/>
        <v>321.51402567857139</v>
      </c>
      <c r="V102">
        <f t="shared" si="46"/>
        <v>22.508240554454346</v>
      </c>
      <c r="W102">
        <f t="shared" si="47"/>
        <v>22.027821428571428</v>
      </c>
      <c r="X102">
        <f t="shared" si="48"/>
        <v>2.6580125228719949</v>
      </c>
      <c r="Y102">
        <f t="shared" si="49"/>
        <v>50.088000515965902</v>
      </c>
      <c r="Z102">
        <f t="shared" si="50"/>
        <v>1.2448077279638641</v>
      </c>
      <c r="AA102">
        <f t="shared" si="51"/>
        <v>2.485241405408213</v>
      </c>
      <c r="AB102">
        <f t="shared" si="52"/>
        <v>1.4132047949081308</v>
      </c>
      <c r="AC102">
        <f t="shared" si="53"/>
        <v>-62.913822080523204</v>
      </c>
      <c r="AD102">
        <f t="shared" si="54"/>
        <v>-167.86192412402036</v>
      </c>
      <c r="AE102">
        <f t="shared" si="55"/>
        <v>-12.078834049387432</v>
      </c>
      <c r="AF102">
        <f t="shared" si="56"/>
        <v>78.65944542464041</v>
      </c>
      <c r="AG102">
        <f t="shared" si="57"/>
        <v>55.690206831102358</v>
      </c>
      <c r="AH102">
        <f t="shared" si="58"/>
        <v>1.4446487926523304</v>
      </c>
      <c r="AI102">
        <f t="shared" si="59"/>
        <v>25.593839257988481</v>
      </c>
      <c r="AJ102">
        <v>1452.022191664618</v>
      </c>
      <c r="AK102">
        <v>1422.8006666666661</v>
      </c>
      <c r="AL102">
        <v>3.4051388382216992</v>
      </c>
      <c r="AM102">
        <v>64.475935062863428</v>
      </c>
      <c r="AN102">
        <f t="shared" si="60"/>
        <v>1.4266172807374875</v>
      </c>
      <c r="AO102">
        <v>17.305144392682799</v>
      </c>
      <c r="AP102">
        <v>18.2188096969697</v>
      </c>
      <c r="AQ102">
        <v>-1.0506684898150639E-4</v>
      </c>
      <c r="AR102">
        <v>77.596500056560814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36770.267014762627</v>
      </c>
      <c r="AX102">
        <f t="shared" si="64"/>
        <v>1999.9875</v>
      </c>
      <c r="AY102">
        <f t="shared" si="65"/>
        <v>1681.1895107142857</v>
      </c>
      <c r="AZ102">
        <f t="shared" si="66"/>
        <v>0.84060000910719979</v>
      </c>
      <c r="BA102">
        <f t="shared" si="67"/>
        <v>0.16075801757689556</v>
      </c>
      <c r="BB102">
        <v>3.26</v>
      </c>
      <c r="BC102">
        <v>0.5</v>
      </c>
      <c r="BD102" t="s">
        <v>352</v>
      </c>
      <c r="BE102">
        <v>2</v>
      </c>
      <c r="BF102" t="b">
        <v>1</v>
      </c>
      <c r="BG102">
        <v>1657645390.7142861</v>
      </c>
      <c r="BH102">
        <v>1372.4596428571431</v>
      </c>
      <c r="BI102">
        <v>1410.0625</v>
      </c>
      <c r="BJ102">
        <v>18.23732857142857</v>
      </c>
      <c r="BK102">
        <v>17.31259285714286</v>
      </c>
      <c r="BL102">
        <v>1381.220357142857</v>
      </c>
      <c r="BM102">
        <v>18.326860714285711</v>
      </c>
      <c r="BN102">
        <v>499.99857142857138</v>
      </c>
      <c r="BO102">
        <v>68.156032142857143</v>
      </c>
      <c r="BP102">
        <v>0.10000234642857141</v>
      </c>
      <c r="BQ102">
        <v>20.93017142857143</v>
      </c>
      <c r="BR102">
        <v>22.027821428571428</v>
      </c>
      <c r="BS102">
        <v>999.9000000000002</v>
      </c>
      <c r="BT102">
        <v>0</v>
      </c>
      <c r="BU102">
        <v>0</v>
      </c>
      <c r="BV102">
        <v>9996.3321428571417</v>
      </c>
      <c r="BW102">
        <v>0</v>
      </c>
      <c r="BX102">
        <v>1859.916428571428</v>
      </c>
      <c r="BY102">
        <v>-37.603135714285713</v>
      </c>
      <c r="BZ102">
        <v>1397.9539285714291</v>
      </c>
      <c r="CA102">
        <v>1434.9039285714291</v>
      </c>
      <c r="CB102">
        <v>0.92473321428571431</v>
      </c>
      <c r="CC102">
        <v>1410.0625</v>
      </c>
      <c r="CD102">
        <v>17.31259285714286</v>
      </c>
      <c r="CE102">
        <v>1.2429835714285711</v>
      </c>
      <c r="CF102">
        <v>1.1799582142857139</v>
      </c>
      <c r="CG102">
        <v>10.126571428571429</v>
      </c>
      <c r="CH102">
        <v>9.3510510714285715</v>
      </c>
      <c r="CI102">
        <v>1999.9875</v>
      </c>
      <c r="CJ102">
        <v>0.97999753571428572</v>
      </c>
      <c r="CK102">
        <v>2.000246428571429E-2</v>
      </c>
      <c r="CL102">
        <v>0</v>
      </c>
      <c r="CM102">
        <v>2.2917892857142861</v>
      </c>
      <c r="CN102">
        <v>0</v>
      </c>
      <c r="CO102">
        <v>6787.3432142857137</v>
      </c>
      <c r="CP102">
        <v>16749.353571428572</v>
      </c>
      <c r="CQ102">
        <v>37.5</v>
      </c>
      <c r="CR102">
        <v>39.5</v>
      </c>
      <c r="CS102">
        <v>38.064249999999987</v>
      </c>
      <c r="CT102">
        <v>37.811999999999998</v>
      </c>
      <c r="CU102">
        <v>36.434785714285717</v>
      </c>
      <c r="CV102">
        <v>1959.987142857143</v>
      </c>
      <c r="CW102">
        <v>40.000357142857141</v>
      </c>
      <c r="CX102">
        <v>0</v>
      </c>
      <c r="CY102">
        <v>1657645398.5999999</v>
      </c>
      <c r="CZ102">
        <v>0</v>
      </c>
      <c r="DA102">
        <v>0</v>
      </c>
      <c r="DB102" t="s">
        <v>353</v>
      </c>
      <c r="DC102">
        <v>1657463822.5999999</v>
      </c>
      <c r="DD102">
        <v>1657463835.0999999</v>
      </c>
      <c r="DE102">
        <v>0</v>
      </c>
      <c r="DF102">
        <v>-2.657</v>
      </c>
      <c r="DG102">
        <v>-13.192</v>
      </c>
      <c r="DH102">
        <v>-3.9239999999999999</v>
      </c>
      <c r="DI102">
        <v>-0.217</v>
      </c>
      <c r="DJ102">
        <v>376</v>
      </c>
      <c r="DK102">
        <v>3</v>
      </c>
      <c r="DL102">
        <v>0.48</v>
      </c>
      <c r="DM102">
        <v>0.03</v>
      </c>
      <c r="DN102">
        <v>-37.633792500000013</v>
      </c>
      <c r="DO102">
        <v>0.69764015009384073</v>
      </c>
      <c r="DP102">
        <v>0.1067342105126089</v>
      </c>
      <c r="DQ102">
        <v>0</v>
      </c>
      <c r="DR102">
        <v>0.92010897500000011</v>
      </c>
      <c r="DS102">
        <v>5.9265196998123472E-2</v>
      </c>
      <c r="DT102">
        <v>1.0440071559830179E-2</v>
      </c>
      <c r="DU102">
        <v>1</v>
      </c>
      <c r="DV102">
        <v>1</v>
      </c>
      <c r="DW102">
        <v>2</v>
      </c>
      <c r="DX102" t="s">
        <v>358</v>
      </c>
      <c r="DY102">
        <v>2.9810599999999998</v>
      </c>
      <c r="DZ102">
        <v>2.7157200000000001</v>
      </c>
      <c r="EA102">
        <v>0.163581</v>
      </c>
      <c r="EB102">
        <v>0.16411999999999999</v>
      </c>
      <c r="EC102">
        <v>6.7159399999999994E-2</v>
      </c>
      <c r="ED102">
        <v>6.3537800000000005E-2</v>
      </c>
      <c r="EE102">
        <v>26392.7</v>
      </c>
      <c r="EF102">
        <v>26496.799999999999</v>
      </c>
      <c r="EG102">
        <v>29337.9</v>
      </c>
      <c r="EH102">
        <v>29324.1</v>
      </c>
      <c r="EI102">
        <v>36279.199999999997</v>
      </c>
      <c r="EJ102">
        <v>36493.9</v>
      </c>
      <c r="EK102">
        <v>41331.800000000003</v>
      </c>
      <c r="EL102">
        <v>41759.4</v>
      </c>
      <c r="EM102">
        <v>1.9453</v>
      </c>
      <c r="EN102">
        <v>2.0774300000000001</v>
      </c>
      <c r="EO102">
        <v>2.6494299999999998E-2</v>
      </c>
      <c r="EP102">
        <v>0</v>
      </c>
      <c r="EQ102">
        <v>21.593299999999999</v>
      </c>
      <c r="ER102">
        <v>999.9</v>
      </c>
      <c r="ES102">
        <v>29.3</v>
      </c>
      <c r="ET102">
        <v>33.200000000000003</v>
      </c>
      <c r="EU102">
        <v>21.963799999999999</v>
      </c>
      <c r="EV102">
        <v>61.499899999999997</v>
      </c>
      <c r="EW102">
        <v>27.764399999999998</v>
      </c>
      <c r="EX102">
        <v>2</v>
      </c>
      <c r="EY102">
        <v>9.6514199999999994E-2</v>
      </c>
      <c r="EZ102">
        <v>6.9368299999999996</v>
      </c>
      <c r="FA102">
        <v>20.255199999999999</v>
      </c>
      <c r="FB102">
        <v>5.2186399999999997</v>
      </c>
      <c r="FC102">
        <v>12.0159</v>
      </c>
      <c r="FD102">
        <v>4.98935</v>
      </c>
      <c r="FE102">
        <v>3.2884199999999999</v>
      </c>
      <c r="FF102">
        <v>9999</v>
      </c>
      <c r="FG102">
        <v>9999</v>
      </c>
      <c r="FH102">
        <v>9999</v>
      </c>
      <c r="FI102">
        <v>149.1</v>
      </c>
      <c r="FJ102">
        <v>1.8672299999999999</v>
      </c>
      <c r="FK102">
        <v>1.8663000000000001</v>
      </c>
      <c r="FL102">
        <v>1.8657999999999999</v>
      </c>
      <c r="FM102">
        <v>1.8656900000000001</v>
      </c>
      <c r="FN102">
        <v>1.8675200000000001</v>
      </c>
      <c r="FO102">
        <v>1.86998</v>
      </c>
      <c r="FP102">
        <v>1.8686199999999999</v>
      </c>
      <c r="FQ102">
        <v>1.87012</v>
      </c>
      <c r="FR102">
        <v>0</v>
      </c>
      <c r="FS102">
        <v>0</v>
      </c>
      <c r="FT102">
        <v>0</v>
      </c>
      <c r="FU102">
        <v>0</v>
      </c>
      <c r="FV102" t="s">
        <v>355</v>
      </c>
      <c r="FW102" t="s">
        <v>356</v>
      </c>
      <c r="FX102" t="s">
        <v>357</v>
      </c>
      <c r="FY102" t="s">
        <v>357</v>
      </c>
      <c r="FZ102" t="s">
        <v>357</v>
      </c>
      <c r="GA102" t="s">
        <v>357</v>
      </c>
      <c r="GB102">
        <v>0</v>
      </c>
      <c r="GC102">
        <v>100</v>
      </c>
      <c r="GD102">
        <v>100</v>
      </c>
      <c r="GE102">
        <v>-8.8800000000000008</v>
      </c>
      <c r="GF102">
        <v>-8.9800000000000005E-2</v>
      </c>
      <c r="GG102">
        <v>-2.503340474207266</v>
      </c>
      <c r="GH102">
        <v>-4.5370224319852123E-3</v>
      </c>
      <c r="GI102">
        <v>-4.9080629379835182E-8</v>
      </c>
      <c r="GJ102">
        <v>3.9107113039945142E-11</v>
      </c>
      <c r="GK102">
        <v>-0.24027569774738661</v>
      </c>
      <c r="GL102">
        <v>-9.8915185991042508E-3</v>
      </c>
      <c r="GM102">
        <v>1.6388810510473959E-3</v>
      </c>
      <c r="GN102">
        <v>-3.5488373745853083E-5</v>
      </c>
      <c r="GO102">
        <v>4</v>
      </c>
      <c r="GP102">
        <v>2428</v>
      </c>
      <c r="GQ102">
        <v>1</v>
      </c>
      <c r="GR102">
        <v>23</v>
      </c>
      <c r="GS102">
        <v>3026.3</v>
      </c>
      <c r="GT102">
        <v>3026.1</v>
      </c>
      <c r="GU102">
        <v>3.46069</v>
      </c>
      <c r="GV102">
        <v>2.1984900000000001</v>
      </c>
      <c r="GW102">
        <v>1.94702</v>
      </c>
      <c r="GX102">
        <v>2.8271500000000001</v>
      </c>
      <c r="GY102">
        <v>2.19482</v>
      </c>
      <c r="GZ102">
        <v>2.34375</v>
      </c>
      <c r="HA102">
        <v>37.0747</v>
      </c>
      <c r="HB102">
        <v>14.622400000000001</v>
      </c>
      <c r="HC102">
        <v>18</v>
      </c>
      <c r="HD102">
        <v>525.43700000000001</v>
      </c>
      <c r="HE102">
        <v>572.36900000000003</v>
      </c>
      <c r="HF102">
        <v>13.512</v>
      </c>
      <c r="HG102">
        <v>28.2363</v>
      </c>
      <c r="HH102">
        <v>30.000399999999999</v>
      </c>
      <c r="HI102">
        <v>28.126300000000001</v>
      </c>
      <c r="HJ102">
        <v>28.033200000000001</v>
      </c>
      <c r="HK102">
        <v>69.238500000000002</v>
      </c>
      <c r="HL102">
        <v>16.784199999999998</v>
      </c>
      <c r="HM102">
        <v>26.140999999999998</v>
      </c>
      <c r="HN102">
        <v>13.511699999999999</v>
      </c>
      <c r="HO102">
        <v>1456.47</v>
      </c>
      <c r="HP102">
        <v>17.347999999999999</v>
      </c>
      <c r="HQ102">
        <v>100.336</v>
      </c>
      <c r="HR102">
        <v>100.32</v>
      </c>
    </row>
    <row r="103" spans="1:226" x14ac:dyDescent="0.2">
      <c r="A103">
        <v>428</v>
      </c>
      <c r="B103">
        <v>1657645403</v>
      </c>
      <c r="C103">
        <v>5365.9000000953674</v>
      </c>
      <c r="D103" t="s">
        <v>532</v>
      </c>
      <c r="E103" t="s">
        <v>533</v>
      </c>
      <c r="F103">
        <v>5</v>
      </c>
      <c r="G103" t="s">
        <v>1480</v>
      </c>
      <c r="H103" t="s">
        <v>351</v>
      </c>
      <c r="I103">
        <v>1657645395.1607139</v>
      </c>
      <c r="J103">
        <f t="shared" si="34"/>
        <v>1.4144743549883534E-3</v>
      </c>
      <c r="K103">
        <f t="shared" si="35"/>
        <v>1.4144743549883534</v>
      </c>
      <c r="L103">
        <f t="shared" si="36"/>
        <v>25.277893413795567</v>
      </c>
      <c r="M103">
        <f t="shared" si="37"/>
        <v>1387.4053571428569</v>
      </c>
      <c r="N103">
        <f t="shared" si="38"/>
        <v>742.67516371623378</v>
      </c>
      <c r="O103">
        <f t="shared" si="39"/>
        <v>50.692286195139964</v>
      </c>
      <c r="P103">
        <f t="shared" si="40"/>
        <v>94.699207498782755</v>
      </c>
      <c r="Q103">
        <f t="shared" si="41"/>
        <v>6.721827366420953E-2</v>
      </c>
      <c r="R103">
        <f t="shared" si="42"/>
        <v>2.8364949107849844</v>
      </c>
      <c r="S103">
        <f t="shared" si="43"/>
        <v>6.6345718561600764E-2</v>
      </c>
      <c r="T103">
        <f t="shared" si="44"/>
        <v>4.1543525993174402E-2</v>
      </c>
      <c r="U103">
        <f t="shared" si="45"/>
        <v>321.51345567857152</v>
      </c>
      <c r="V103">
        <f t="shared" si="46"/>
        <v>22.496913047470681</v>
      </c>
      <c r="W103">
        <f t="shared" si="47"/>
        <v>22.025678571428571</v>
      </c>
      <c r="X103">
        <f t="shared" si="48"/>
        <v>2.6576652492766413</v>
      </c>
      <c r="Y103">
        <f t="shared" si="49"/>
        <v>50.102663432362526</v>
      </c>
      <c r="Z103">
        <f t="shared" si="50"/>
        <v>1.2440487724796108</v>
      </c>
      <c r="AA103">
        <f t="shared" si="51"/>
        <v>2.48299928038566</v>
      </c>
      <c r="AB103">
        <f t="shared" si="52"/>
        <v>1.4136164767970305</v>
      </c>
      <c r="AC103">
        <f t="shared" si="53"/>
        <v>-62.378319054986385</v>
      </c>
      <c r="AD103">
        <f t="shared" si="54"/>
        <v>-169.77083576495474</v>
      </c>
      <c r="AE103">
        <f t="shared" si="55"/>
        <v>-12.215734624991292</v>
      </c>
      <c r="AF103">
        <f t="shared" si="56"/>
        <v>77.148566233639116</v>
      </c>
      <c r="AG103">
        <f t="shared" si="57"/>
        <v>55.561624257267574</v>
      </c>
      <c r="AH103">
        <f t="shared" si="58"/>
        <v>1.4406737474185585</v>
      </c>
      <c r="AI103">
        <f t="shared" si="59"/>
        <v>25.277893413795567</v>
      </c>
      <c r="AJ103">
        <v>1467.2974093777971</v>
      </c>
      <c r="AK103">
        <v>1438.229454545454</v>
      </c>
      <c r="AL103">
        <v>3.4206345631180981</v>
      </c>
      <c r="AM103">
        <v>64.475935062863428</v>
      </c>
      <c r="AN103">
        <f t="shared" si="60"/>
        <v>1.4144743549883534</v>
      </c>
      <c r="AO103">
        <v>17.298706710295011</v>
      </c>
      <c r="AP103">
        <v>18.20464909090909</v>
      </c>
      <c r="AQ103">
        <v>-1.148213269243932E-4</v>
      </c>
      <c r="AR103">
        <v>77.596500056560814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36769.684472162844</v>
      </c>
      <c r="AX103">
        <f t="shared" si="64"/>
        <v>1999.983928571429</v>
      </c>
      <c r="AY103">
        <f t="shared" si="65"/>
        <v>1681.1865107142862</v>
      </c>
      <c r="AZ103">
        <f t="shared" si="66"/>
        <v>0.84060001017865327</v>
      </c>
      <c r="BA103">
        <f t="shared" si="67"/>
        <v>0.16075801964480071</v>
      </c>
      <c r="BB103">
        <v>3.26</v>
      </c>
      <c r="BC103">
        <v>0.5</v>
      </c>
      <c r="BD103" t="s">
        <v>352</v>
      </c>
      <c r="BE103">
        <v>2</v>
      </c>
      <c r="BF103" t="b">
        <v>1</v>
      </c>
      <c r="BG103">
        <v>1657645395.1607139</v>
      </c>
      <c r="BH103">
        <v>1387.4053571428569</v>
      </c>
      <c r="BI103">
        <v>1424.934642857143</v>
      </c>
      <c r="BJ103">
        <v>18.226128571428571</v>
      </c>
      <c r="BK103">
        <v>17.303932142857139</v>
      </c>
      <c r="BL103">
        <v>1396.232857142857</v>
      </c>
      <c r="BM103">
        <v>18.315821428571429</v>
      </c>
      <c r="BN103">
        <v>500.00146428571418</v>
      </c>
      <c r="BO103">
        <v>68.156346428571425</v>
      </c>
      <c r="BP103">
        <v>9.9990489285714287E-2</v>
      </c>
      <c r="BQ103">
        <v>20.915492857142858</v>
      </c>
      <c r="BR103">
        <v>22.025678571428571</v>
      </c>
      <c r="BS103">
        <v>999.9000000000002</v>
      </c>
      <c r="BT103">
        <v>0</v>
      </c>
      <c r="BU103">
        <v>0</v>
      </c>
      <c r="BV103">
        <v>9995.5985714285725</v>
      </c>
      <c r="BW103">
        <v>0</v>
      </c>
      <c r="BX103">
        <v>1859.170714285714</v>
      </c>
      <c r="BY103">
        <v>-37.529860714285711</v>
      </c>
      <c r="BZ103">
        <v>1413.160357142857</v>
      </c>
      <c r="CA103">
        <v>1450.025714285714</v>
      </c>
      <c r="CB103">
        <v>0.92219375000000003</v>
      </c>
      <c r="CC103">
        <v>1424.934642857143</v>
      </c>
      <c r="CD103">
        <v>17.303932142857139</v>
      </c>
      <c r="CE103">
        <v>1.242226071428572</v>
      </c>
      <c r="CF103">
        <v>1.1793732142857141</v>
      </c>
      <c r="CG103">
        <v>10.11746428571429</v>
      </c>
      <c r="CH103">
        <v>9.3436882142857147</v>
      </c>
      <c r="CI103">
        <v>1999.983928571429</v>
      </c>
      <c r="CJ103">
        <v>0.97999753571428572</v>
      </c>
      <c r="CK103">
        <v>2.000246428571429E-2</v>
      </c>
      <c r="CL103">
        <v>0</v>
      </c>
      <c r="CM103">
        <v>2.242553571428572</v>
      </c>
      <c r="CN103">
        <v>0</v>
      </c>
      <c r="CO103">
        <v>6786.1546428571428</v>
      </c>
      <c r="CP103">
        <v>16749.317857142862</v>
      </c>
      <c r="CQ103">
        <v>37.5</v>
      </c>
      <c r="CR103">
        <v>39.5</v>
      </c>
      <c r="CS103">
        <v>38.064249999999987</v>
      </c>
      <c r="CT103">
        <v>37.811999999999998</v>
      </c>
      <c r="CU103">
        <v>36.430357142857147</v>
      </c>
      <c r="CV103">
        <v>1959.9835714285709</v>
      </c>
      <c r="CW103">
        <v>40.000357142857141</v>
      </c>
      <c r="CX103">
        <v>0</v>
      </c>
      <c r="CY103">
        <v>1657645402.8</v>
      </c>
      <c r="CZ103">
        <v>0</v>
      </c>
      <c r="DA103">
        <v>0</v>
      </c>
      <c r="DB103" t="s">
        <v>353</v>
      </c>
      <c r="DC103">
        <v>1657463822.5999999</v>
      </c>
      <c r="DD103">
        <v>1657463835.0999999</v>
      </c>
      <c r="DE103">
        <v>0</v>
      </c>
      <c r="DF103">
        <v>-2.657</v>
      </c>
      <c r="DG103">
        <v>-13.192</v>
      </c>
      <c r="DH103">
        <v>-3.9239999999999999</v>
      </c>
      <c r="DI103">
        <v>-0.217</v>
      </c>
      <c r="DJ103">
        <v>376</v>
      </c>
      <c r="DK103">
        <v>3</v>
      </c>
      <c r="DL103">
        <v>0.48</v>
      </c>
      <c r="DM103">
        <v>0.03</v>
      </c>
      <c r="DN103">
        <v>-37.591070000000002</v>
      </c>
      <c r="DO103">
        <v>0.88186266416514936</v>
      </c>
      <c r="DP103">
        <v>0.11069309192537689</v>
      </c>
      <c r="DQ103">
        <v>0</v>
      </c>
      <c r="DR103">
        <v>0.92196484999999984</v>
      </c>
      <c r="DS103">
        <v>-1.062891557223338E-2</v>
      </c>
      <c r="DT103">
        <v>7.7302867137965846E-3</v>
      </c>
      <c r="DU103">
        <v>1</v>
      </c>
      <c r="DV103">
        <v>1</v>
      </c>
      <c r="DW103">
        <v>2</v>
      </c>
      <c r="DX103" t="s">
        <v>358</v>
      </c>
      <c r="DY103">
        <v>2.9810400000000001</v>
      </c>
      <c r="DZ103">
        <v>2.7155499999999999</v>
      </c>
      <c r="EA103">
        <v>0.164682</v>
      </c>
      <c r="EB103">
        <v>0.165189</v>
      </c>
      <c r="EC103">
        <v>6.7119799999999993E-2</v>
      </c>
      <c r="ED103">
        <v>6.3510899999999995E-2</v>
      </c>
      <c r="EE103">
        <v>26357.599999999999</v>
      </c>
      <c r="EF103">
        <v>26462.9</v>
      </c>
      <c r="EG103">
        <v>29337.5</v>
      </c>
      <c r="EH103">
        <v>29324.1</v>
      </c>
      <c r="EI103">
        <v>36280.400000000001</v>
      </c>
      <c r="EJ103">
        <v>36494.699999999997</v>
      </c>
      <c r="EK103">
        <v>41331.4</v>
      </c>
      <c r="EL103">
        <v>41759.199999999997</v>
      </c>
      <c r="EM103">
        <v>1.9455</v>
      </c>
      <c r="EN103">
        <v>2.0773000000000001</v>
      </c>
      <c r="EO103">
        <v>2.6106799999999999E-2</v>
      </c>
      <c r="EP103">
        <v>0</v>
      </c>
      <c r="EQ103">
        <v>21.586200000000002</v>
      </c>
      <c r="ER103">
        <v>999.9</v>
      </c>
      <c r="ES103">
        <v>29.3</v>
      </c>
      <c r="ET103">
        <v>33.200000000000003</v>
      </c>
      <c r="EU103">
        <v>21.962800000000001</v>
      </c>
      <c r="EV103">
        <v>61.629899999999999</v>
      </c>
      <c r="EW103">
        <v>27.688300000000002</v>
      </c>
      <c r="EX103">
        <v>2</v>
      </c>
      <c r="EY103">
        <v>9.7032499999999994E-2</v>
      </c>
      <c r="EZ103">
        <v>6.9484599999999999</v>
      </c>
      <c r="FA103">
        <v>20.2545</v>
      </c>
      <c r="FB103">
        <v>5.2190899999999996</v>
      </c>
      <c r="FC103">
        <v>12.0159</v>
      </c>
      <c r="FD103">
        <v>4.9896000000000003</v>
      </c>
      <c r="FE103">
        <v>3.2884799999999998</v>
      </c>
      <c r="FF103">
        <v>9999</v>
      </c>
      <c r="FG103">
        <v>9999</v>
      </c>
      <c r="FH103">
        <v>9999</v>
      </c>
      <c r="FI103">
        <v>149.1</v>
      </c>
      <c r="FJ103">
        <v>1.8672200000000001</v>
      </c>
      <c r="FK103">
        <v>1.8663000000000001</v>
      </c>
      <c r="FL103">
        <v>1.8657999999999999</v>
      </c>
      <c r="FM103">
        <v>1.8656900000000001</v>
      </c>
      <c r="FN103">
        <v>1.8675200000000001</v>
      </c>
      <c r="FO103">
        <v>1.8699600000000001</v>
      </c>
      <c r="FP103">
        <v>1.8686199999999999</v>
      </c>
      <c r="FQ103">
        <v>1.87012</v>
      </c>
      <c r="FR103">
        <v>0</v>
      </c>
      <c r="FS103">
        <v>0</v>
      </c>
      <c r="FT103">
        <v>0</v>
      </c>
      <c r="FU103">
        <v>0</v>
      </c>
      <c r="FV103" t="s">
        <v>355</v>
      </c>
      <c r="FW103" t="s">
        <v>356</v>
      </c>
      <c r="FX103" t="s">
        <v>357</v>
      </c>
      <c r="FY103" t="s">
        <v>357</v>
      </c>
      <c r="FZ103" t="s">
        <v>357</v>
      </c>
      <c r="GA103" t="s">
        <v>357</v>
      </c>
      <c r="GB103">
        <v>0</v>
      </c>
      <c r="GC103">
        <v>100</v>
      </c>
      <c r="GD103">
        <v>100</v>
      </c>
      <c r="GE103">
        <v>-8.9499999999999993</v>
      </c>
      <c r="GF103">
        <v>-9.01E-2</v>
      </c>
      <c r="GG103">
        <v>-2.503340474207266</v>
      </c>
      <c r="GH103">
        <v>-4.5370224319852123E-3</v>
      </c>
      <c r="GI103">
        <v>-4.9080629379835182E-8</v>
      </c>
      <c r="GJ103">
        <v>3.9107113039945142E-11</v>
      </c>
      <c r="GK103">
        <v>-0.24027569774738661</v>
      </c>
      <c r="GL103">
        <v>-9.8915185991042508E-3</v>
      </c>
      <c r="GM103">
        <v>1.6388810510473959E-3</v>
      </c>
      <c r="GN103">
        <v>-3.5488373745853083E-5</v>
      </c>
      <c r="GO103">
        <v>4</v>
      </c>
      <c r="GP103">
        <v>2428</v>
      </c>
      <c r="GQ103">
        <v>1</v>
      </c>
      <c r="GR103">
        <v>23</v>
      </c>
      <c r="GS103">
        <v>3026.3</v>
      </c>
      <c r="GT103">
        <v>3026.1</v>
      </c>
      <c r="GU103">
        <v>3.4863300000000002</v>
      </c>
      <c r="GV103">
        <v>2.1972700000000001</v>
      </c>
      <c r="GW103">
        <v>1.94702</v>
      </c>
      <c r="GX103">
        <v>2.8271500000000001</v>
      </c>
      <c r="GY103">
        <v>2.19482</v>
      </c>
      <c r="GZ103">
        <v>2.3803700000000001</v>
      </c>
      <c r="HA103">
        <v>37.0747</v>
      </c>
      <c r="HB103">
        <v>14.6311</v>
      </c>
      <c r="HC103">
        <v>18</v>
      </c>
      <c r="HD103">
        <v>525.625</v>
      </c>
      <c r="HE103">
        <v>572.34100000000001</v>
      </c>
      <c r="HF103">
        <v>13.491</v>
      </c>
      <c r="HG103">
        <v>28.243400000000001</v>
      </c>
      <c r="HH103">
        <v>30.000599999999999</v>
      </c>
      <c r="HI103">
        <v>28.1326</v>
      </c>
      <c r="HJ103">
        <v>28.0398</v>
      </c>
      <c r="HK103">
        <v>69.759600000000006</v>
      </c>
      <c r="HL103">
        <v>16.784199999999998</v>
      </c>
      <c r="HM103">
        <v>26.140999999999998</v>
      </c>
      <c r="HN103">
        <v>13.4815</v>
      </c>
      <c r="HO103">
        <v>1469.83</v>
      </c>
      <c r="HP103">
        <v>17.3626</v>
      </c>
      <c r="HQ103">
        <v>100.33499999999999</v>
      </c>
      <c r="HR103">
        <v>100.319</v>
      </c>
    </row>
    <row r="104" spans="1:226" x14ac:dyDescent="0.2">
      <c r="A104">
        <v>429</v>
      </c>
      <c r="B104">
        <v>1657645408</v>
      </c>
      <c r="C104">
        <v>5370.9000000953674</v>
      </c>
      <c r="D104" t="s">
        <v>534</v>
      </c>
      <c r="E104" t="s">
        <v>535</v>
      </c>
      <c r="F104">
        <v>5</v>
      </c>
      <c r="G104" t="s">
        <v>1480</v>
      </c>
      <c r="H104" t="s">
        <v>351</v>
      </c>
      <c r="I104">
        <v>1657645400.4629631</v>
      </c>
      <c r="J104">
        <f t="shared" si="34"/>
        <v>1.3995092601487998E-3</v>
      </c>
      <c r="K104">
        <f t="shared" si="35"/>
        <v>1.3995092601487997</v>
      </c>
      <c r="L104">
        <f t="shared" si="36"/>
        <v>25.258696343453241</v>
      </c>
      <c r="M104">
        <f t="shared" si="37"/>
        <v>1405.231111111111</v>
      </c>
      <c r="N104">
        <f t="shared" si="38"/>
        <v>753.63697210205964</v>
      </c>
      <c r="O104">
        <f t="shared" si="39"/>
        <v>51.440797929813492</v>
      </c>
      <c r="P104">
        <f t="shared" si="40"/>
        <v>95.916485399769826</v>
      </c>
      <c r="Q104">
        <f t="shared" si="41"/>
        <v>6.646468276212987E-2</v>
      </c>
      <c r="R104">
        <f t="shared" si="42"/>
        <v>2.836454552691678</v>
      </c>
      <c r="S104">
        <f t="shared" si="43"/>
        <v>6.5611436704482093E-2</v>
      </c>
      <c r="T104">
        <f t="shared" si="44"/>
        <v>4.1082896051079495E-2</v>
      </c>
      <c r="U104">
        <f t="shared" si="45"/>
        <v>321.51316788888886</v>
      </c>
      <c r="V104">
        <f t="shared" si="46"/>
        <v>22.486719459075822</v>
      </c>
      <c r="W104">
        <f t="shared" si="47"/>
        <v>22.02339259259259</v>
      </c>
      <c r="X104">
        <f t="shared" si="48"/>
        <v>2.6572948250160291</v>
      </c>
      <c r="Y104">
        <f t="shared" si="49"/>
        <v>50.10261425994377</v>
      </c>
      <c r="Z104">
        <f t="shared" si="50"/>
        <v>1.24295739151756</v>
      </c>
      <c r="AA104">
        <f t="shared" si="51"/>
        <v>2.4808234258372512</v>
      </c>
      <c r="AB104">
        <f t="shared" si="52"/>
        <v>1.4143374334984691</v>
      </c>
      <c r="AC104">
        <f t="shared" si="53"/>
        <v>-61.718358372562072</v>
      </c>
      <c r="AD104">
        <f t="shared" si="54"/>
        <v>-171.59883565210063</v>
      </c>
      <c r="AE104">
        <f t="shared" si="55"/>
        <v>-12.34640324491121</v>
      </c>
      <c r="AF104">
        <f t="shared" si="56"/>
        <v>75.84957061931496</v>
      </c>
      <c r="AG104">
        <f t="shared" si="57"/>
        <v>55.44892118284524</v>
      </c>
      <c r="AH104">
        <f t="shared" si="58"/>
        <v>1.4286032530304857</v>
      </c>
      <c r="AI104">
        <f t="shared" si="59"/>
        <v>25.258696343453241</v>
      </c>
      <c r="AJ104">
        <v>1484.401404839685</v>
      </c>
      <c r="AK104">
        <v>1455.3928484848491</v>
      </c>
      <c r="AL104">
        <v>3.4076716801255058</v>
      </c>
      <c r="AM104">
        <v>64.475935062863428</v>
      </c>
      <c r="AN104">
        <f t="shared" si="60"/>
        <v>1.3995092601487997</v>
      </c>
      <c r="AO104">
        <v>17.28842870093213</v>
      </c>
      <c r="AP104">
        <v>18.184777575757561</v>
      </c>
      <c r="AQ104">
        <v>-1.1154233775485839E-4</v>
      </c>
      <c r="AR104">
        <v>77.596500056560814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36770.75752959364</v>
      </c>
      <c r="AX104">
        <f t="shared" si="64"/>
        <v>1999.9818518518521</v>
      </c>
      <c r="AY104">
        <f t="shared" si="65"/>
        <v>1681.184788888889</v>
      </c>
      <c r="AZ104">
        <f t="shared" si="66"/>
        <v>0.84060002211131168</v>
      </c>
      <c r="BA104">
        <f t="shared" si="67"/>
        <v>0.16075804267483165</v>
      </c>
      <c r="BB104">
        <v>3.26</v>
      </c>
      <c r="BC104">
        <v>0.5</v>
      </c>
      <c r="BD104" t="s">
        <v>352</v>
      </c>
      <c r="BE104">
        <v>2</v>
      </c>
      <c r="BF104" t="b">
        <v>1</v>
      </c>
      <c r="BG104">
        <v>1657645400.4629631</v>
      </c>
      <c r="BH104">
        <v>1405.231111111111</v>
      </c>
      <c r="BI104">
        <v>1442.6918518518521</v>
      </c>
      <c r="BJ104">
        <v>18.210033333333339</v>
      </c>
      <c r="BK104">
        <v>17.295566666666669</v>
      </c>
      <c r="BL104">
        <v>1414.138148148148</v>
      </c>
      <c r="BM104">
        <v>18.299959259259261</v>
      </c>
      <c r="BN104">
        <v>500.01144444444452</v>
      </c>
      <c r="BO104">
        <v>68.156711111111107</v>
      </c>
      <c r="BP104">
        <v>0.1000223481481481</v>
      </c>
      <c r="BQ104">
        <v>20.901237037037031</v>
      </c>
      <c r="BR104">
        <v>22.02339259259259</v>
      </c>
      <c r="BS104">
        <v>999.90000000000009</v>
      </c>
      <c r="BT104">
        <v>0</v>
      </c>
      <c r="BU104">
        <v>0</v>
      </c>
      <c r="BV104">
        <v>9995.3414814814823</v>
      </c>
      <c r="BW104">
        <v>0</v>
      </c>
      <c r="BX104">
        <v>1858.684074074074</v>
      </c>
      <c r="BY104">
        <v>-37.461240740740742</v>
      </c>
      <c r="BZ104">
        <v>1431.2940740740739</v>
      </c>
      <c r="CA104">
        <v>1468.083703703704</v>
      </c>
      <c r="CB104">
        <v>0.91445281481481488</v>
      </c>
      <c r="CC104">
        <v>1442.6918518518521</v>
      </c>
      <c r="CD104">
        <v>17.295566666666669</v>
      </c>
      <c r="CE104">
        <v>1.2411355555555561</v>
      </c>
      <c r="CF104">
        <v>1.17880962962963</v>
      </c>
      <c r="CG104">
        <v>10.10432962962963</v>
      </c>
      <c r="CH104">
        <v>9.336588148148147</v>
      </c>
      <c r="CI104">
        <v>1999.9818518518521</v>
      </c>
      <c r="CJ104">
        <v>0.97999744444444448</v>
      </c>
      <c r="CK104">
        <v>2.0002555555555551E-2</v>
      </c>
      <c r="CL104">
        <v>0</v>
      </c>
      <c r="CM104">
        <v>2.3067481481481482</v>
      </c>
      <c r="CN104">
        <v>0</v>
      </c>
      <c r="CO104">
        <v>6784.152962962964</v>
      </c>
      <c r="CP104">
        <v>16749.292592592588</v>
      </c>
      <c r="CQ104">
        <v>37.5</v>
      </c>
      <c r="CR104">
        <v>39.5</v>
      </c>
      <c r="CS104">
        <v>38.06433333333333</v>
      </c>
      <c r="CT104">
        <v>37.811999999999998</v>
      </c>
      <c r="CU104">
        <v>36.423222222222222</v>
      </c>
      <c r="CV104">
        <v>1959.9807407407411</v>
      </c>
      <c r="CW104">
        <v>40.001111111111108</v>
      </c>
      <c r="CX104">
        <v>0</v>
      </c>
      <c r="CY104">
        <v>1657645408.2</v>
      </c>
      <c r="CZ104">
        <v>0</v>
      </c>
      <c r="DA104">
        <v>0</v>
      </c>
      <c r="DB104" t="s">
        <v>353</v>
      </c>
      <c r="DC104">
        <v>1657463822.5999999</v>
      </c>
      <c r="DD104">
        <v>1657463835.0999999</v>
      </c>
      <c r="DE104">
        <v>0</v>
      </c>
      <c r="DF104">
        <v>-2.657</v>
      </c>
      <c r="DG104">
        <v>-13.192</v>
      </c>
      <c r="DH104">
        <v>-3.9239999999999999</v>
      </c>
      <c r="DI104">
        <v>-0.217</v>
      </c>
      <c r="DJ104">
        <v>376</v>
      </c>
      <c r="DK104">
        <v>3</v>
      </c>
      <c r="DL104">
        <v>0.48</v>
      </c>
      <c r="DM104">
        <v>0.03</v>
      </c>
      <c r="DN104">
        <v>-37.487110000000001</v>
      </c>
      <c r="DO104">
        <v>0.7793403377110929</v>
      </c>
      <c r="DP104">
        <v>0.1045768875038839</v>
      </c>
      <c r="DQ104">
        <v>0</v>
      </c>
      <c r="DR104">
        <v>0.918524275</v>
      </c>
      <c r="DS104">
        <v>-8.6819876172609917E-2</v>
      </c>
      <c r="DT104">
        <v>8.4046593624831079E-3</v>
      </c>
      <c r="DU104">
        <v>1</v>
      </c>
      <c r="DV104">
        <v>1</v>
      </c>
      <c r="DW104">
        <v>2</v>
      </c>
      <c r="DX104" t="s">
        <v>358</v>
      </c>
      <c r="DY104">
        <v>2.9810699999999999</v>
      </c>
      <c r="DZ104">
        <v>2.7155300000000002</v>
      </c>
      <c r="EA104">
        <v>0.165885</v>
      </c>
      <c r="EB104">
        <v>0.166353</v>
      </c>
      <c r="EC104">
        <v>6.7067299999999996E-2</v>
      </c>
      <c r="ED104">
        <v>6.3484399999999996E-2</v>
      </c>
      <c r="EE104">
        <v>26320.400000000001</v>
      </c>
      <c r="EF104">
        <v>26425.8</v>
      </c>
      <c r="EG104">
        <v>29338.400000000001</v>
      </c>
      <c r="EH104">
        <v>29324</v>
      </c>
      <c r="EI104">
        <v>36283.599999999999</v>
      </c>
      <c r="EJ104">
        <v>36495.800000000003</v>
      </c>
      <c r="EK104">
        <v>41332.6</v>
      </c>
      <c r="EL104">
        <v>41759.300000000003</v>
      </c>
      <c r="EM104">
        <v>1.9456800000000001</v>
      </c>
      <c r="EN104">
        <v>2.0772699999999999</v>
      </c>
      <c r="EO104">
        <v>2.6691699999999999E-2</v>
      </c>
      <c r="EP104">
        <v>0</v>
      </c>
      <c r="EQ104">
        <v>21.578499999999998</v>
      </c>
      <c r="ER104">
        <v>999.9</v>
      </c>
      <c r="ES104">
        <v>29.3</v>
      </c>
      <c r="ET104">
        <v>33.200000000000003</v>
      </c>
      <c r="EU104">
        <v>21.964700000000001</v>
      </c>
      <c r="EV104">
        <v>61.819899999999997</v>
      </c>
      <c r="EW104">
        <v>27.692299999999999</v>
      </c>
      <c r="EX104">
        <v>2</v>
      </c>
      <c r="EY104">
        <v>9.7441600000000003E-2</v>
      </c>
      <c r="EZ104">
        <v>6.9319300000000004</v>
      </c>
      <c r="FA104">
        <v>20.254999999999999</v>
      </c>
      <c r="FB104">
        <v>5.2193899999999998</v>
      </c>
      <c r="FC104">
        <v>12.0159</v>
      </c>
      <c r="FD104">
        <v>4.98935</v>
      </c>
      <c r="FE104">
        <v>3.2884199999999999</v>
      </c>
      <c r="FF104">
        <v>9999</v>
      </c>
      <c r="FG104">
        <v>9999</v>
      </c>
      <c r="FH104">
        <v>9999</v>
      </c>
      <c r="FI104">
        <v>149.1</v>
      </c>
      <c r="FJ104">
        <v>1.8672299999999999</v>
      </c>
      <c r="FK104">
        <v>1.8663000000000001</v>
      </c>
      <c r="FL104">
        <v>1.8657999999999999</v>
      </c>
      <c r="FM104">
        <v>1.8656900000000001</v>
      </c>
      <c r="FN104">
        <v>1.8675200000000001</v>
      </c>
      <c r="FO104">
        <v>1.8699600000000001</v>
      </c>
      <c r="FP104">
        <v>1.8686199999999999</v>
      </c>
      <c r="FQ104">
        <v>1.8701000000000001</v>
      </c>
      <c r="FR104">
        <v>0</v>
      </c>
      <c r="FS104">
        <v>0</v>
      </c>
      <c r="FT104">
        <v>0</v>
      </c>
      <c r="FU104">
        <v>0</v>
      </c>
      <c r="FV104" t="s">
        <v>355</v>
      </c>
      <c r="FW104" t="s">
        <v>356</v>
      </c>
      <c r="FX104" t="s">
        <v>357</v>
      </c>
      <c r="FY104" t="s">
        <v>357</v>
      </c>
      <c r="FZ104" t="s">
        <v>357</v>
      </c>
      <c r="GA104" t="s">
        <v>357</v>
      </c>
      <c r="GB104">
        <v>0</v>
      </c>
      <c r="GC104">
        <v>100</v>
      </c>
      <c r="GD104">
        <v>100</v>
      </c>
      <c r="GE104">
        <v>-9.02</v>
      </c>
      <c r="GF104">
        <v>-9.0300000000000005E-2</v>
      </c>
      <c r="GG104">
        <v>-2.503340474207266</v>
      </c>
      <c r="GH104">
        <v>-4.5370224319852123E-3</v>
      </c>
      <c r="GI104">
        <v>-4.9080629379835182E-8</v>
      </c>
      <c r="GJ104">
        <v>3.9107113039945142E-11</v>
      </c>
      <c r="GK104">
        <v>-0.24027569774738661</v>
      </c>
      <c r="GL104">
        <v>-9.8915185991042508E-3</v>
      </c>
      <c r="GM104">
        <v>1.6388810510473959E-3</v>
      </c>
      <c r="GN104">
        <v>-3.5488373745853083E-5</v>
      </c>
      <c r="GO104">
        <v>4</v>
      </c>
      <c r="GP104">
        <v>2428</v>
      </c>
      <c r="GQ104">
        <v>1</v>
      </c>
      <c r="GR104">
        <v>23</v>
      </c>
      <c r="GS104">
        <v>3026.4</v>
      </c>
      <c r="GT104">
        <v>3026.2</v>
      </c>
      <c r="GU104">
        <v>3.5119600000000002</v>
      </c>
      <c r="GV104">
        <v>2.1984900000000001</v>
      </c>
      <c r="GW104">
        <v>1.94702</v>
      </c>
      <c r="GX104">
        <v>2.8271500000000001</v>
      </c>
      <c r="GY104">
        <v>2.19482</v>
      </c>
      <c r="GZ104">
        <v>2.34375</v>
      </c>
      <c r="HA104">
        <v>37.0747</v>
      </c>
      <c r="HB104">
        <v>14.6136</v>
      </c>
      <c r="HC104">
        <v>18</v>
      </c>
      <c r="HD104">
        <v>525.80200000000002</v>
      </c>
      <c r="HE104">
        <v>572.39099999999996</v>
      </c>
      <c r="HF104">
        <v>13.466100000000001</v>
      </c>
      <c r="HG104">
        <v>28.250399999999999</v>
      </c>
      <c r="HH104">
        <v>30.000399999999999</v>
      </c>
      <c r="HI104">
        <v>28.139399999999998</v>
      </c>
      <c r="HJ104">
        <v>28.046600000000002</v>
      </c>
      <c r="HK104">
        <v>70.381900000000002</v>
      </c>
      <c r="HL104">
        <v>16.494399999999999</v>
      </c>
      <c r="HM104">
        <v>26.140999999999998</v>
      </c>
      <c r="HN104">
        <v>13.463200000000001</v>
      </c>
      <c r="HO104">
        <v>1489.89</v>
      </c>
      <c r="HP104">
        <v>17.386500000000002</v>
      </c>
      <c r="HQ104">
        <v>100.33799999999999</v>
      </c>
      <c r="HR104">
        <v>100.319</v>
      </c>
    </row>
    <row r="105" spans="1:226" x14ac:dyDescent="0.2">
      <c r="A105">
        <v>430</v>
      </c>
      <c r="B105">
        <v>1657645413</v>
      </c>
      <c r="C105">
        <v>5375.9000000953674</v>
      </c>
      <c r="D105" t="s">
        <v>536</v>
      </c>
      <c r="E105" t="s">
        <v>537</v>
      </c>
      <c r="F105">
        <v>5</v>
      </c>
      <c r="G105" t="s">
        <v>1480</v>
      </c>
      <c r="H105" t="s">
        <v>351</v>
      </c>
      <c r="I105">
        <v>1657645405.481482</v>
      </c>
      <c r="J105">
        <f t="shared" si="34"/>
        <v>1.3751588063103785E-3</v>
      </c>
      <c r="K105">
        <f t="shared" si="35"/>
        <v>1.3751588063103786</v>
      </c>
      <c r="L105">
        <f t="shared" si="36"/>
        <v>25.178782172361437</v>
      </c>
      <c r="M105">
        <f t="shared" si="37"/>
        <v>1422.1114814814821</v>
      </c>
      <c r="N105">
        <f t="shared" si="38"/>
        <v>761.00532599442988</v>
      </c>
      <c r="O105">
        <f t="shared" si="39"/>
        <v>51.943418965899667</v>
      </c>
      <c r="P105">
        <f t="shared" si="40"/>
        <v>97.068088718408745</v>
      </c>
      <c r="Q105">
        <f t="shared" si="41"/>
        <v>6.5276570723079713E-2</v>
      </c>
      <c r="R105">
        <f t="shared" si="42"/>
        <v>2.8360127554851582</v>
      </c>
      <c r="S105">
        <f t="shared" si="43"/>
        <v>6.4453226747013509E-2</v>
      </c>
      <c r="T105">
        <f t="shared" si="44"/>
        <v>4.0356375602354097E-2</v>
      </c>
      <c r="U105">
        <f t="shared" si="45"/>
        <v>321.51493544444446</v>
      </c>
      <c r="V105">
        <f t="shared" si="46"/>
        <v>22.47807646370374</v>
      </c>
      <c r="W105">
        <f t="shared" si="47"/>
        <v>22.018537037037039</v>
      </c>
      <c r="X105">
        <f t="shared" si="48"/>
        <v>2.6565081716983956</v>
      </c>
      <c r="Y105">
        <f t="shared" si="49"/>
        <v>50.103331593888456</v>
      </c>
      <c r="Z105">
        <f t="shared" si="50"/>
        <v>1.2417942104894799</v>
      </c>
      <c r="AA105">
        <f t="shared" si="51"/>
        <v>2.4784663434256586</v>
      </c>
      <c r="AB105">
        <f t="shared" si="52"/>
        <v>1.4147139612089157</v>
      </c>
      <c r="AC105">
        <f t="shared" si="53"/>
        <v>-60.644503358287693</v>
      </c>
      <c r="AD105">
        <f t="shared" si="54"/>
        <v>-173.1927962277336</v>
      </c>
      <c r="AE105">
        <f t="shared" si="55"/>
        <v>-12.461740089066478</v>
      </c>
      <c r="AF105">
        <f t="shared" si="56"/>
        <v>75.215895769356678</v>
      </c>
      <c r="AG105">
        <f t="shared" si="57"/>
        <v>55.298196081715155</v>
      </c>
      <c r="AH105">
        <f t="shared" si="58"/>
        <v>1.4071570037519203</v>
      </c>
      <c r="AI105">
        <f t="shared" si="59"/>
        <v>25.178782172361437</v>
      </c>
      <c r="AJ105">
        <v>1501.302958204921</v>
      </c>
      <c r="AK105">
        <v>1472.3883030303029</v>
      </c>
      <c r="AL105">
        <v>3.3961117481323839</v>
      </c>
      <c r="AM105">
        <v>64.475935062863428</v>
      </c>
      <c r="AN105">
        <f t="shared" si="60"/>
        <v>1.3751588063103786</v>
      </c>
      <c r="AO105">
        <v>17.286954156418279</v>
      </c>
      <c r="AP105">
        <v>18.167763636363642</v>
      </c>
      <c r="AQ105">
        <v>-1.179671505185163E-4</v>
      </c>
      <c r="AR105">
        <v>77.596500056560814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36764.816555409328</v>
      </c>
      <c r="AX105">
        <f t="shared" si="64"/>
        <v>1999.9918518518521</v>
      </c>
      <c r="AY105">
        <f t="shared" si="65"/>
        <v>1681.1932777777781</v>
      </c>
      <c r="AZ105">
        <f t="shared" si="66"/>
        <v>0.84060006355581451</v>
      </c>
      <c r="BA105">
        <f t="shared" si="67"/>
        <v>0.16075812266272196</v>
      </c>
      <c r="BB105">
        <v>3.26</v>
      </c>
      <c r="BC105">
        <v>0.5</v>
      </c>
      <c r="BD105" t="s">
        <v>352</v>
      </c>
      <c r="BE105">
        <v>2</v>
      </c>
      <c r="BF105" t="b">
        <v>1</v>
      </c>
      <c r="BG105">
        <v>1657645405.481482</v>
      </c>
      <c r="BH105">
        <v>1422.1114814814821</v>
      </c>
      <c r="BI105">
        <v>1459.47</v>
      </c>
      <c r="BJ105">
        <v>18.193103703703699</v>
      </c>
      <c r="BK105">
        <v>17.292344444444449</v>
      </c>
      <c r="BL105">
        <v>1431.0944444444449</v>
      </c>
      <c r="BM105">
        <v>18.283270370370371</v>
      </c>
      <c r="BN105">
        <v>500.00862962962958</v>
      </c>
      <c r="BO105">
        <v>68.156300000000002</v>
      </c>
      <c r="BP105">
        <v>0.10001462962962961</v>
      </c>
      <c r="BQ105">
        <v>20.88578148148148</v>
      </c>
      <c r="BR105">
        <v>22.018537037037039</v>
      </c>
      <c r="BS105">
        <v>999.90000000000009</v>
      </c>
      <c r="BT105">
        <v>0</v>
      </c>
      <c r="BU105">
        <v>0</v>
      </c>
      <c r="BV105">
        <v>9993.1729629629626</v>
      </c>
      <c r="BW105">
        <v>0</v>
      </c>
      <c r="BX105">
        <v>1857.7518518518521</v>
      </c>
      <c r="BY105">
        <v>-37.358207407407413</v>
      </c>
      <c r="BZ105">
        <v>1448.463333333334</v>
      </c>
      <c r="CA105">
        <v>1485.1518518518519</v>
      </c>
      <c r="CB105">
        <v>0.9007345185185186</v>
      </c>
      <c r="CC105">
        <v>1459.47</v>
      </c>
      <c r="CD105">
        <v>17.292344444444449</v>
      </c>
      <c r="CE105">
        <v>1.2399740740740739</v>
      </c>
      <c r="CF105">
        <v>1.1785833333333331</v>
      </c>
      <c r="CG105">
        <v>10.09033703703704</v>
      </c>
      <c r="CH105">
        <v>9.3337388888888899</v>
      </c>
      <c r="CI105">
        <v>1999.9918518518521</v>
      </c>
      <c r="CJ105">
        <v>0.97999744444444448</v>
      </c>
      <c r="CK105">
        <v>2.0002555555555551E-2</v>
      </c>
      <c r="CL105">
        <v>0</v>
      </c>
      <c r="CM105">
        <v>2.3162222222222222</v>
      </c>
      <c r="CN105">
        <v>0</v>
      </c>
      <c r="CO105">
        <v>6781.537407407407</v>
      </c>
      <c r="CP105">
        <v>16749.37407407408</v>
      </c>
      <c r="CQ105">
        <v>37.5</v>
      </c>
      <c r="CR105">
        <v>39.5</v>
      </c>
      <c r="CS105">
        <v>38.061999999999998</v>
      </c>
      <c r="CT105">
        <v>37.811999999999998</v>
      </c>
      <c r="CU105">
        <v>36.418629629629628</v>
      </c>
      <c r="CV105">
        <v>1959.9877777777781</v>
      </c>
      <c r="CW105">
        <v>40.004074074074069</v>
      </c>
      <c r="CX105">
        <v>0</v>
      </c>
      <c r="CY105">
        <v>1657645413</v>
      </c>
      <c r="CZ105">
        <v>0</v>
      </c>
      <c r="DA105">
        <v>0</v>
      </c>
      <c r="DB105" t="s">
        <v>353</v>
      </c>
      <c r="DC105">
        <v>1657463822.5999999</v>
      </c>
      <c r="DD105">
        <v>1657463835.0999999</v>
      </c>
      <c r="DE105">
        <v>0</v>
      </c>
      <c r="DF105">
        <v>-2.657</v>
      </c>
      <c r="DG105">
        <v>-13.192</v>
      </c>
      <c r="DH105">
        <v>-3.9239999999999999</v>
      </c>
      <c r="DI105">
        <v>-0.217</v>
      </c>
      <c r="DJ105">
        <v>376</v>
      </c>
      <c r="DK105">
        <v>3</v>
      </c>
      <c r="DL105">
        <v>0.48</v>
      </c>
      <c r="DM105">
        <v>0.03</v>
      </c>
      <c r="DN105">
        <v>-37.419514634146338</v>
      </c>
      <c r="DO105">
        <v>1.053096167247378</v>
      </c>
      <c r="DP105">
        <v>0.1252120748501549</v>
      </c>
      <c r="DQ105">
        <v>0</v>
      </c>
      <c r="DR105">
        <v>0.90883243902439026</v>
      </c>
      <c r="DS105">
        <v>-0.14046852961672479</v>
      </c>
      <c r="DT105">
        <v>1.534785296821959E-2</v>
      </c>
      <c r="DU105">
        <v>0</v>
      </c>
      <c r="DV105">
        <v>0</v>
      </c>
      <c r="DW105">
        <v>2</v>
      </c>
      <c r="DX105" t="s">
        <v>359</v>
      </c>
      <c r="DY105">
        <v>2.9811000000000001</v>
      </c>
      <c r="DZ105">
        <v>2.71576</v>
      </c>
      <c r="EA105">
        <v>0.167078</v>
      </c>
      <c r="EB105">
        <v>0.16752300000000001</v>
      </c>
      <c r="EC105">
        <v>6.7023100000000002E-2</v>
      </c>
      <c r="ED105">
        <v>6.3552800000000007E-2</v>
      </c>
      <c r="EE105">
        <v>26281.7</v>
      </c>
      <c r="EF105">
        <v>26388.6</v>
      </c>
      <c r="EG105">
        <v>29337.3</v>
      </c>
      <c r="EH105">
        <v>29323.9</v>
      </c>
      <c r="EI105">
        <v>36284.199999999997</v>
      </c>
      <c r="EJ105">
        <v>36493</v>
      </c>
      <c r="EK105">
        <v>41331.300000000003</v>
      </c>
      <c r="EL105">
        <v>41759.1</v>
      </c>
      <c r="EM105">
        <v>1.94533</v>
      </c>
      <c r="EN105">
        <v>2.0772200000000001</v>
      </c>
      <c r="EO105">
        <v>2.64719E-2</v>
      </c>
      <c r="EP105">
        <v>0</v>
      </c>
      <c r="EQ105">
        <v>21.567699999999999</v>
      </c>
      <c r="ER105">
        <v>999.9</v>
      </c>
      <c r="ES105">
        <v>29.2</v>
      </c>
      <c r="ET105">
        <v>33.200000000000003</v>
      </c>
      <c r="EU105">
        <v>21.8889</v>
      </c>
      <c r="EV105">
        <v>61.679900000000004</v>
      </c>
      <c r="EW105">
        <v>27.660299999999999</v>
      </c>
      <c r="EX105">
        <v>2</v>
      </c>
      <c r="EY105">
        <v>9.7825200000000001E-2</v>
      </c>
      <c r="EZ105">
        <v>6.9122899999999996</v>
      </c>
      <c r="FA105">
        <v>20.255700000000001</v>
      </c>
      <c r="FB105">
        <v>5.2190899999999996</v>
      </c>
      <c r="FC105">
        <v>12.0159</v>
      </c>
      <c r="FD105">
        <v>4.98935</v>
      </c>
      <c r="FE105">
        <v>3.2884000000000002</v>
      </c>
      <c r="FF105">
        <v>9999</v>
      </c>
      <c r="FG105">
        <v>9999</v>
      </c>
      <c r="FH105">
        <v>9999</v>
      </c>
      <c r="FI105">
        <v>149.1</v>
      </c>
      <c r="FJ105">
        <v>1.8672200000000001</v>
      </c>
      <c r="FK105">
        <v>1.8663000000000001</v>
      </c>
      <c r="FL105">
        <v>1.8658399999999999</v>
      </c>
      <c r="FM105">
        <v>1.8656900000000001</v>
      </c>
      <c r="FN105">
        <v>1.8675200000000001</v>
      </c>
      <c r="FO105">
        <v>1.8699699999999999</v>
      </c>
      <c r="FP105">
        <v>1.8686199999999999</v>
      </c>
      <c r="FQ105">
        <v>1.87012</v>
      </c>
      <c r="FR105">
        <v>0</v>
      </c>
      <c r="FS105">
        <v>0</v>
      </c>
      <c r="FT105">
        <v>0</v>
      </c>
      <c r="FU105">
        <v>0</v>
      </c>
      <c r="FV105" t="s">
        <v>355</v>
      </c>
      <c r="FW105" t="s">
        <v>356</v>
      </c>
      <c r="FX105" t="s">
        <v>357</v>
      </c>
      <c r="FY105" t="s">
        <v>357</v>
      </c>
      <c r="FZ105" t="s">
        <v>357</v>
      </c>
      <c r="GA105" t="s">
        <v>357</v>
      </c>
      <c r="GB105">
        <v>0</v>
      </c>
      <c r="GC105">
        <v>100</v>
      </c>
      <c r="GD105">
        <v>100</v>
      </c>
      <c r="GE105">
        <v>-9.1</v>
      </c>
      <c r="GF105">
        <v>-9.0499999999999997E-2</v>
      </c>
      <c r="GG105">
        <v>-2.503340474207266</v>
      </c>
      <c r="GH105">
        <v>-4.5370224319852123E-3</v>
      </c>
      <c r="GI105">
        <v>-4.9080629379835182E-8</v>
      </c>
      <c r="GJ105">
        <v>3.9107113039945142E-11</v>
      </c>
      <c r="GK105">
        <v>-0.24027569774738661</v>
      </c>
      <c r="GL105">
        <v>-9.8915185991042508E-3</v>
      </c>
      <c r="GM105">
        <v>1.6388810510473959E-3</v>
      </c>
      <c r="GN105">
        <v>-3.5488373745853083E-5</v>
      </c>
      <c r="GO105">
        <v>4</v>
      </c>
      <c r="GP105">
        <v>2428</v>
      </c>
      <c r="GQ105">
        <v>1</v>
      </c>
      <c r="GR105">
        <v>23</v>
      </c>
      <c r="GS105">
        <v>3026.5</v>
      </c>
      <c r="GT105">
        <v>3026.3</v>
      </c>
      <c r="GU105">
        <v>3.5461399999999998</v>
      </c>
      <c r="GV105">
        <v>2.1984900000000001</v>
      </c>
      <c r="GW105">
        <v>1.94702</v>
      </c>
      <c r="GX105">
        <v>2.8283700000000001</v>
      </c>
      <c r="GY105">
        <v>2.19482</v>
      </c>
      <c r="GZ105">
        <v>2.3278799999999999</v>
      </c>
      <c r="HA105">
        <v>37.0747</v>
      </c>
      <c r="HB105">
        <v>14.622400000000001</v>
      </c>
      <c r="HC105">
        <v>18</v>
      </c>
      <c r="HD105">
        <v>525.63</v>
      </c>
      <c r="HE105">
        <v>572.41499999999996</v>
      </c>
      <c r="HF105">
        <v>13.4475</v>
      </c>
      <c r="HG105">
        <v>28.257200000000001</v>
      </c>
      <c r="HH105">
        <v>30.000499999999999</v>
      </c>
      <c r="HI105">
        <v>28.1463</v>
      </c>
      <c r="HJ105">
        <v>28.052800000000001</v>
      </c>
      <c r="HK105">
        <v>70.9529</v>
      </c>
      <c r="HL105">
        <v>16.494399999999999</v>
      </c>
      <c r="HM105">
        <v>26.140999999999998</v>
      </c>
      <c r="HN105">
        <v>13.445499999999999</v>
      </c>
      <c r="HO105">
        <v>1503.24</v>
      </c>
      <c r="HP105">
        <v>17.358599999999999</v>
      </c>
      <c r="HQ105">
        <v>100.33499999999999</v>
      </c>
      <c r="HR105">
        <v>100.319</v>
      </c>
    </row>
    <row r="106" spans="1:226" x14ac:dyDescent="0.2">
      <c r="A106">
        <v>431</v>
      </c>
      <c r="B106">
        <v>1657645418</v>
      </c>
      <c r="C106">
        <v>5380.9000000953674</v>
      </c>
      <c r="D106" t="s">
        <v>538</v>
      </c>
      <c r="E106" t="s">
        <v>539</v>
      </c>
      <c r="F106">
        <v>5</v>
      </c>
      <c r="G106" t="s">
        <v>1480</v>
      </c>
      <c r="H106" t="s">
        <v>351</v>
      </c>
      <c r="I106">
        <v>1657645410.5</v>
      </c>
      <c r="J106">
        <f t="shared" si="34"/>
        <v>1.3253226998670869E-3</v>
      </c>
      <c r="K106">
        <f t="shared" si="35"/>
        <v>1.3253226998670868</v>
      </c>
      <c r="L106">
        <f t="shared" si="36"/>
        <v>24.901867522152198</v>
      </c>
      <c r="M106">
        <f t="shared" si="37"/>
        <v>1438.9918518518521</v>
      </c>
      <c r="N106">
        <f t="shared" si="38"/>
        <v>761.27006286869448</v>
      </c>
      <c r="O106">
        <f t="shared" si="39"/>
        <v>51.961496953633905</v>
      </c>
      <c r="P106">
        <f t="shared" si="40"/>
        <v>98.220295757513455</v>
      </c>
      <c r="Q106">
        <f t="shared" si="41"/>
        <v>6.2887490855098746E-2</v>
      </c>
      <c r="R106">
        <f t="shared" si="42"/>
        <v>2.8368026940656201</v>
      </c>
      <c r="S106">
        <f t="shared" si="43"/>
        <v>6.2123141134018171E-2</v>
      </c>
      <c r="T106">
        <f t="shared" si="44"/>
        <v>3.8894862879232828E-2</v>
      </c>
      <c r="U106">
        <f t="shared" si="45"/>
        <v>321.51489199999997</v>
      </c>
      <c r="V106">
        <f t="shared" si="46"/>
        <v>22.472179499091915</v>
      </c>
      <c r="W106">
        <f t="shared" si="47"/>
        <v>22.010929629629629</v>
      </c>
      <c r="X106">
        <f t="shared" si="48"/>
        <v>2.6552760980134331</v>
      </c>
      <c r="Y106">
        <f t="shared" si="49"/>
        <v>50.1161230719106</v>
      </c>
      <c r="Z106">
        <f t="shared" si="50"/>
        <v>1.2406669088869371</v>
      </c>
      <c r="AA106">
        <f t="shared" si="51"/>
        <v>2.4755843685408974</v>
      </c>
      <c r="AB106">
        <f t="shared" si="52"/>
        <v>1.414609189126496</v>
      </c>
      <c r="AC106">
        <f t="shared" si="53"/>
        <v>-58.446731064138532</v>
      </c>
      <c r="AD106">
        <f t="shared" si="54"/>
        <v>-174.97036603895177</v>
      </c>
      <c r="AE106">
        <f t="shared" si="55"/>
        <v>-12.584436341332415</v>
      </c>
      <c r="AF106">
        <f t="shared" si="56"/>
        <v>75.513358555577241</v>
      </c>
      <c r="AG106">
        <f t="shared" si="57"/>
        <v>55.326420970505822</v>
      </c>
      <c r="AH106">
        <f t="shared" si="58"/>
        <v>1.3759837092408034</v>
      </c>
      <c r="AI106">
        <f t="shared" si="59"/>
        <v>24.901867522152198</v>
      </c>
      <c r="AJ106">
        <v>1518.700306338261</v>
      </c>
      <c r="AK106">
        <v>1489.668848484848</v>
      </c>
      <c r="AL106">
        <v>3.4792645098875239</v>
      </c>
      <c r="AM106">
        <v>64.475935062863428</v>
      </c>
      <c r="AN106">
        <f t="shared" si="60"/>
        <v>1.3253226998670868</v>
      </c>
      <c r="AO106">
        <v>17.306859568098389</v>
      </c>
      <c r="AP106">
        <v>18.155527878787868</v>
      </c>
      <c r="AQ106">
        <v>-5.5509104121897329E-5</v>
      </c>
      <c r="AR106">
        <v>77.596500056560814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36781.248719073614</v>
      </c>
      <c r="AX106">
        <f t="shared" si="64"/>
        <v>1999.9903703703701</v>
      </c>
      <c r="AY106">
        <f t="shared" si="65"/>
        <v>1681.1921333333332</v>
      </c>
      <c r="AZ106">
        <f t="shared" si="66"/>
        <v>0.8406001140005489</v>
      </c>
      <c r="BA106">
        <f t="shared" si="67"/>
        <v>0.16075822002105936</v>
      </c>
      <c r="BB106">
        <v>3.26</v>
      </c>
      <c r="BC106">
        <v>0.5</v>
      </c>
      <c r="BD106" t="s">
        <v>352</v>
      </c>
      <c r="BE106">
        <v>2</v>
      </c>
      <c r="BF106" t="b">
        <v>1</v>
      </c>
      <c r="BG106">
        <v>1657645410.5</v>
      </c>
      <c r="BH106">
        <v>1438.9918518518521</v>
      </c>
      <c r="BI106">
        <v>1476.3559259259259</v>
      </c>
      <c r="BJ106">
        <v>18.176585185185189</v>
      </c>
      <c r="BK106">
        <v>17.295744444444441</v>
      </c>
      <c r="BL106">
        <v>1448.0492592592591</v>
      </c>
      <c r="BM106">
        <v>18.266988888888889</v>
      </c>
      <c r="BN106">
        <v>499.99640740740739</v>
      </c>
      <c r="BO106">
        <v>68.156340740740745</v>
      </c>
      <c r="BP106">
        <v>9.9984429629629612E-2</v>
      </c>
      <c r="BQ106">
        <v>20.86686666666667</v>
      </c>
      <c r="BR106">
        <v>22.010929629629629</v>
      </c>
      <c r="BS106">
        <v>999.90000000000009</v>
      </c>
      <c r="BT106">
        <v>0</v>
      </c>
      <c r="BU106">
        <v>0</v>
      </c>
      <c r="BV106">
        <v>9997.1522222222211</v>
      </c>
      <c r="BW106">
        <v>0</v>
      </c>
      <c r="BX106">
        <v>1857.2351851851849</v>
      </c>
      <c r="BY106">
        <v>-37.364659259259263</v>
      </c>
      <c r="BZ106">
        <v>1465.630740740741</v>
      </c>
      <c r="CA106">
        <v>1502.34</v>
      </c>
      <c r="CB106">
        <v>0.88081670370370369</v>
      </c>
      <c r="CC106">
        <v>1476.3559259259259</v>
      </c>
      <c r="CD106">
        <v>17.295744444444441</v>
      </c>
      <c r="CE106">
        <v>1.238849259259259</v>
      </c>
      <c r="CF106">
        <v>1.1788155555555559</v>
      </c>
      <c r="CG106">
        <v>10.076770370370371</v>
      </c>
      <c r="CH106">
        <v>9.3366681481481475</v>
      </c>
      <c r="CI106">
        <v>1999.9903703703701</v>
      </c>
      <c r="CJ106">
        <v>0.9799972222222223</v>
      </c>
      <c r="CK106">
        <v>2.0002777777777779E-2</v>
      </c>
      <c r="CL106">
        <v>0</v>
      </c>
      <c r="CM106">
        <v>2.368988888888889</v>
      </c>
      <c r="CN106">
        <v>0</v>
      </c>
      <c r="CO106">
        <v>6778.918518518517</v>
      </c>
      <c r="CP106">
        <v>16749.34814814815</v>
      </c>
      <c r="CQ106">
        <v>37.5</v>
      </c>
      <c r="CR106">
        <v>39.5</v>
      </c>
      <c r="CS106">
        <v>38.061999999999998</v>
      </c>
      <c r="CT106">
        <v>37.811999999999998</v>
      </c>
      <c r="CU106">
        <v>36.416333333333327</v>
      </c>
      <c r="CV106">
        <v>1959.982962962963</v>
      </c>
      <c r="CW106">
        <v>40.007407407407399</v>
      </c>
      <c r="CX106">
        <v>0</v>
      </c>
      <c r="CY106">
        <v>1657645417.8</v>
      </c>
      <c r="CZ106">
        <v>0</v>
      </c>
      <c r="DA106">
        <v>0</v>
      </c>
      <c r="DB106" t="s">
        <v>353</v>
      </c>
      <c r="DC106">
        <v>1657463822.5999999</v>
      </c>
      <c r="DD106">
        <v>1657463835.0999999</v>
      </c>
      <c r="DE106">
        <v>0</v>
      </c>
      <c r="DF106">
        <v>-2.657</v>
      </c>
      <c r="DG106">
        <v>-13.192</v>
      </c>
      <c r="DH106">
        <v>-3.9239999999999999</v>
      </c>
      <c r="DI106">
        <v>-0.217</v>
      </c>
      <c r="DJ106">
        <v>376</v>
      </c>
      <c r="DK106">
        <v>3</v>
      </c>
      <c r="DL106">
        <v>0.48</v>
      </c>
      <c r="DM106">
        <v>0.03</v>
      </c>
      <c r="DN106">
        <v>-37.403443902439022</v>
      </c>
      <c r="DO106">
        <v>0.32667177700344291</v>
      </c>
      <c r="DP106">
        <v>0.1186771908731894</v>
      </c>
      <c r="DQ106">
        <v>0</v>
      </c>
      <c r="DR106">
        <v>0.89257285365853656</v>
      </c>
      <c r="DS106">
        <v>-0.23219866202090481</v>
      </c>
      <c r="DT106">
        <v>2.4152908595801059E-2</v>
      </c>
      <c r="DU106">
        <v>0</v>
      </c>
      <c r="DV106">
        <v>0</v>
      </c>
      <c r="DW106">
        <v>2</v>
      </c>
      <c r="DX106" t="s">
        <v>359</v>
      </c>
      <c r="DY106">
        <v>2.9811100000000001</v>
      </c>
      <c r="DZ106">
        <v>2.71577</v>
      </c>
      <c r="EA106">
        <v>0.168291</v>
      </c>
      <c r="EB106">
        <v>0.168715</v>
      </c>
      <c r="EC106">
        <v>6.6988900000000004E-2</v>
      </c>
      <c r="ED106">
        <v>6.3546099999999994E-2</v>
      </c>
      <c r="EE106">
        <v>26243.200000000001</v>
      </c>
      <c r="EF106">
        <v>26350.5</v>
      </c>
      <c r="EG106">
        <v>29337.200000000001</v>
      </c>
      <c r="EH106">
        <v>29323.5</v>
      </c>
      <c r="EI106">
        <v>36285.1</v>
      </c>
      <c r="EJ106">
        <v>36492.9</v>
      </c>
      <c r="EK106">
        <v>41330.800000000003</v>
      </c>
      <c r="EL106">
        <v>41758.699999999997</v>
      </c>
      <c r="EM106">
        <v>1.9455499999999999</v>
      </c>
      <c r="EN106">
        <v>2.07708</v>
      </c>
      <c r="EO106">
        <v>2.6542699999999999E-2</v>
      </c>
      <c r="EP106">
        <v>0</v>
      </c>
      <c r="EQ106">
        <v>21.5533</v>
      </c>
      <c r="ER106">
        <v>999.9</v>
      </c>
      <c r="ES106">
        <v>29.2</v>
      </c>
      <c r="ET106">
        <v>33.200000000000003</v>
      </c>
      <c r="EU106">
        <v>21.8903</v>
      </c>
      <c r="EV106">
        <v>61.629899999999999</v>
      </c>
      <c r="EW106">
        <v>27.676300000000001</v>
      </c>
      <c r="EX106">
        <v>2</v>
      </c>
      <c r="EY106">
        <v>9.8119899999999996E-2</v>
      </c>
      <c r="EZ106">
        <v>6.8683100000000001</v>
      </c>
      <c r="FA106">
        <v>20.2577</v>
      </c>
      <c r="FB106">
        <v>5.2193899999999998</v>
      </c>
      <c r="FC106">
        <v>12.0159</v>
      </c>
      <c r="FD106">
        <v>4.9893000000000001</v>
      </c>
      <c r="FE106">
        <v>3.2884199999999999</v>
      </c>
      <c r="FF106">
        <v>9999</v>
      </c>
      <c r="FG106">
        <v>9999</v>
      </c>
      <c r="FH106">
        <v>9999</v>
      </c>
      <c r="FI106">
        <v>149.1</v>
      </c>
      <c r="FJ106">
        <v>1.8672500000000001</v>
      </c>
      <c r="FK106">
        <v>1.8663000000000001</v>
      </c>
      <c r="FL106">
        <v>1.86581</v>
      </c>
      <c r="FM106">
        <v>1.8656900000000001</v>
      </c>
      <c r="FN106">
        <v>1.8675200000000001</v>
      </c>
      <c r="FO106">
        <v>1.8699699999999999</v>
      </c>
      <c r="FP106">
        <v>1.8686499999999999</v>
      </c>
      <c r="FQ106">
        <v>1.8701099999999999</v>
      </c>
      <c r="FR106">
        <v>0</v>
      </c>
      <c r="FS106">
        <v>0</v>
      </c>
      <c r="FT106">
        <v>0</v>
      </c>
      <c r="FU106">
        <v>0</v>
      </c>
      <c r="FV106" t="s">
        <v>355</v>
      </c>
      <c r="FW106" t="s">
        <v>356</v>
      </c>
      <c r="FX106" t="s">
        <v>357</v>
      </c>
      <c r="FY106" t="s">
        <v>357</v>
      </c>
      <c r="FZ106" t="s">
        <v>357</v>
      </c>
      <c r="GA106" t="s">
        <v>357</v>
      </c>
      <c r="GB106">
        <v>0</v>
      </c>
      <c r="GC106">
        <v>100</v>
      </c>
      <c r="GD106">
        <v>100</v>
      </c>
      <c r="GE106">
        <v>-9.17</v>
      </c>
      <c r="GF106">
        <v>-9.0800000000000006E-2</v>
      </c>
      <c r="GG106">
        <v>-2.503340474207266</v>
      </c>
      <c r="GH106">
        <v>-4.5370224319852123E-3</v>
      </c>
      <c r="GI106">
        <v>-4.9080629379835182E-8</v>
      </c>
      <c r="GJ106">
        <v>3.9107113039945142E-11</v>
      </c>
      <c r="GK106">
        <v>-0.24027569774738661</v>
      </c>
      <c r="GL106">
        <v>-9.8915185991042508E-3</v>
      </c>
      <c r="GM106">
        <v>1.6388810510473959E-3</v>
      </c>
      <c r="GN106">
        <v>-3.5488373745853083E-5</v>
      </c>
      <c r="GO106">
        <v>4</v>
      </c>
      <c r="GP106">
        <v>2428</v>
      </c>
      <c r="GQ106">
        <v>1</v>
      </c>
      <c r="GR106">
        <v>23</v>
      </c>
      <c r="GS106">
        <v>3026.6</v>
      </c>
      <c r="GT106">
        <v>3026.4</v>
      </c>
      <c r="GU106">
        <v>3.57056</v>
      </c>
      <c r="GV106">
        <v>2.1984900000000001</v>
      </c>
      <c r="GW106">
        <v>1.94702</v>
      </c>
      <c r="GX106">
        <v>2.8271500000000001</v>
      </c>
      <c r="GY106">
        <v>2.19482</v>
      </c>
      <c r="GZ106">
        <v>2.3290999999999999</v>
      </c>
      <c r="HA106">
        <v>37.098599999999998</v>
      </c>
      <c r="HB106">
        <v>14.6136</v>
      </c>
      <c r="HC106">
        <v>18</v>
      </c>
      <c r="HD106">
        <v>525.84100000000001</v>
      </c>
      <c r="HE106">
        <v>572.37300000000005</v>
      </c>
      <c r="HF106">
        <v>13.432499999999999</v>
      </c>
      <c r="HG106">
        <v>28.264500000000002</v>
      </c>
      <c r="HH106">
        <v>30.000399999999999</v>
      </c>
      <c r="HI106">
        <v>28.153099999999998</v>
      </c>
      <c r="HJ106">
        <v>28.059899999999999</v>
      </c>
      <c r="HK106">
        <v>71.566500000000005</v>
      </c>
      <c r="HL106">
        <v>16.494399999999999</v>
      </c>
      <c r="HM106">
        <v>26.140999999999998</v>
      </c>
      <c r="HN106">
        <v>13.437099999999999</v>
      </c>
      <c r="HO106">
        <v>1523.28</v>
      </c>
      <c r="HP106">
        <v>17.358599999999999</v>
      </c>
      <c r="HQ106">
        <v>100.334</v>
      </c>
      <c r="HR106">
        <v>100.318</v>
      </c>
    </row>
    <row r="107" spans="1:226" x14ac:dyDescent="0.2">
      <c r="A107">
        <v>432</v>
      </c>
      <c r="B107">
        <v>1657645423</v>
      </c>
      <c r="C107">
        <v>5385.9000000953674</v>
      </c>
      <c r="D107" t="s">
        <v>540</v>
      </c>
      <c r="E107" t="s">
        <v>541</v>
      </c>
      <c r="F107">
        <v>5</v>
      </c>
      <c r="G107" t="s">
        <v>1480</v>
      </c>
      <c r="H107" t="s">
        <v>351</v>
      </c>
      <c r="I107">
        <v>1657645415.2142861</v>
      </c>
      <c r="J107">
        <f t="shared" si="34"/>
        <v>1.3152219788409459E-3</v>
      </c>
      <c r="K107">
        <f t="shared" si="35"/>
        <v>1.3152219788409458</v>
      </c>
      <c r="L107">
        <f t="shared" si="36"/>
        <v>25.737833455911659</v>
      </c>
      <c r="M107">
        <f t="shared" si="37"/>
        <v>1454.841428571428</v>
      </c>
      <c r="N107">
        <f t="shared" si="38"/>
        <v>750.84713635364415</v>
      </c>
      <c r="O107">
        <f t="shared" si="39"/>
        <v>51.250204733112668</v>
      </c>
      <c r="P107">
        <f t="shared" si="40"/>
        <v>99.302397863021326</v>
      </c>
      <c r="Q107">
        <f t="shared" si="41"/>
        <v>6.243833024518456E-2</v>
      </c>
      <c r="R107">
        <f t="shared" si="42"/>
        <v>2.8378361198303792</v>
      </c>
      <c r="S107">
        <f t="shared" si="43"/>
        <v>6.1685060227918233E-2</v>
      </c>
      <c r="T107">
        <f t="shared" si="44"/>
        <v>3.8620083708057439E-2</v>
      </c>
      <c r="U107">
        <f t="shared" si="45"/>
        <v>321.51669300000009</v>
      </c>
      <c r="V107">
        <f t="shared" si="46"/>
        <v>22.456675605596928</v>
      </c>
      <c r="W107">
        <f t="shared" si="47"/>
        <v>22.000128571428569</v>
      </c>
      <c r="X107">
        <f t="shared" si="48"/>
        <v>2.6535276490981596</v>
      </c>
      <c r="Y107">
        <f t="shared" si="49"/>
        <v>50.13151774425301</v>
      </c>
      <c r="Z107">
        <f t="shared" si="50"/>
        <v>1.2396969098127038</v>
      </c>
      <c r="AA107">
        <f t="shared" si="51"/>
        <v>2.4728892433240177</v>
      </c>
      <c r="AB107">
        <f t="shared" si="52"/>
        <v>1.4138307392854559</v>
      </c>
      <c r="AC107">
        <f t="shared" si="53"/>
        <v>-58.001289266885713</v>
      </c>
      <c r="AD107">
        <f t="shared" si="54"/>
        <v>-176.09050980136081</v>
      </c>
      <c r="AE107">
        <f t="shared" si="55"/>
        <v>-12.658550670987571</v>
      </c>
      <c r="AF107">
        <f t="shared" si="56"/>
        <v>74.766343260766007</v>
      </c>
      <c r="AG107">
        <f t="shared" si="57"/>
        <v>55.294377345134968</v>
      </c>
      <c r="AH107">
        <f t="shared" si="58"/>
        <v>1.3470902141579746</v>
      </c>
      <c r="AI107">
        <f t="shared" si="59"/>
        <v>25.737833455911659</v>
      </c>
      <c r="AJ107">
        <v>1535.654756904989</v>
      </c>
      <c r="AK107">
        <v>1506.558181818182</v>
      </c>
      <c r="AL107">
        <v>3.342880495880308</v>
      </c>
      <c r="AM107">
        <v>64.475935062863428</v>
      </c>
      <c r="AN107">
        <f t="shared" si="60"/>
        <v>1.3152219788409458</v>
      </c>
      <c r="AO107">
        <v>17.302874788800391</v>
      </c>
      <c r="AP107">
        <v>18.145198181818181</v>
      </c>
      <c r="AQ107">
        <v>-8.1440315547823107E-5</v>
      </c>
      <c r="AR107">
        <v>77.596500056560814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36801.870175769342</v>
      </c>
      <c r="AX107">
        <f t="shared" si="64"/>
        <v>2000.000714285715</v>
      </c>
      <c r="AY107">
        <f t="shared" si="65"/>
        <v>1681.2009000000005</v>
      </c>
      <c r="AZ107">
        <f t="shared" si="66"/>
        <v>0.84060014978566067</v>
      </c>
      <c r="BA107">
        <f t="shared" si="67"/>
        <v>0.16075828908632531</v>
      </c>
      <c r="BB107">
        <v>3.26</v>
      </c>
      <c r="BC107">
        <v>0.5</v>
      </c>
      <c r="BD107" t="s">
        <v>352</v>
      </c>
      <c r="BE107">
        <v>2</v>
      </c>
      <c r="BF107" t="b">
        <v>1</v>
      </c>
      <c r="BG107">
        <v>1657645415.2142861</v>
      </c>
      <c r="BH107">
        <v>1454.841428571428</v>
      </c>
      <c r="BI107">
        <v>1492.171428571429</v>
      </c>
      <c r="BJ107">
        <v>18.162324999999999</v>
      </c>
      <c r="BK107">
        <v>17.29996785714286</v>
      </c>
      <c r="BL107">
        <v>1463.9692857142859</v>
      </c>
      <c r="BM107">
        <v>18.252928571428569</v>
      </c>
      <c r="BN107">
        <v>499.99632142857138</v>
      </c>
      <c r="BO107">
        <v>68.156521428571438</v>
      </c>
      <c r="BP107">
        <v>9.9988121428571428E-2</v>
      </c>
      <c r="BQ107">
        <v>20.849160714285709</v>
      </c>
      <c r="BR107">
        <v>22.000128571428569</v>
      </c>
      <c r="BS107">
        <v>999.9000000000002</v>
      </c>
      <c r="BT107">
        <v>0</v>
      </c>
      <c r="BU107">
        <v>0</v>
      </c>
      <c r="BV107">
        <v>10002.34</v>
      </c>
      <c r="BW107">
        <v>0</v>
      </c>
      <c r="BX107">
        <v>1856.630714285714</v>
      </c>
      <c r="BY107">
        <v>-37.330392857142847</v>
      </c>
      <c r="BZ107">
        <v>1481.752857142857</v>
      </c>
      <c r="CA107">
        <v>1518.440357142857</v>
      </c>
      <c r="CB107">
        <v>0.8623418214285713</v>
      </c>
      <c r="CC107">
        <v>1492.171428571429</v>
      </c>
      <c r="CD107">
        <v>17.29996785714286</v>
      </c>
      <c r="CE107">
        <v>1.237881071428572</v>
      </c>
      <c r="CF107">
        <v>1.179106071428571</v>
      </c>
      <c r="CG107">
        <v>10.06508214285714</v>
      </c>
      <c r="CH107">
        <v>9.3403317857142856</v>
      </c>
      <c r="CI107">
        <v>2000.000714285715</v>
      </c>
      <c r="CJ107">
        <v>0.9799972142857144</v>
      </c>
      <c r="CK107">
        <v>2.0002785714285709E-2</v>
      </c>
      <c r="CL107">
        <v>0</v>
      </c>
      <c r="CM107">
        <v>2.342453571428571</v>
      </c>
      <c r="CN107">
        <v>0</v>
      </c>
      <c r="CO107">
        <v>6776.7717857142861</v>
      </c>
      <c r="CP107">
        <v>16749.439285714281</v>
      </c>
      <c r="CQ107">
        <v>37.4955</v>
      </c>
      <c r="CR107">
        <v>39.5</v>
      </c>
      <c r="CS107">
        <v>38.061999999999998</v>
      </c>
      <c r="CT107">
        <v>37.807571428571428</v>
      </c>
      <c r="CU107">
        <v>36.408214285714287</v>
      </c>
      <c r="CV107">
        <v>1959.9907142857139</v>
      </c>
      <c r="CW107">
        <v>40.01</v>
      </c>
      <c r="CX107">
        <v>0</v>
      </c>
      <c r="CY107">
        <v>1657645423.2</v>
      </c>
      <c r="CZ107">
        <v>0</v>
      </c>
      <c r="DA107">
        <v>0</v>
      </c>
      <c r="DB107" t="s">
        <v>353</v>
      </c>
      <c r="DC107">
        <v>1657463822.5999999</v>
      </c>
      <c r="DD107">
        <v>1657463835.0999999</v>
      </c>
      <c r="DE107">
        <v>0</v>
      </c>
      <c r="DF107">
        <v>-2.657</v>
      </c>
      <c r="DG107">
        <v>-13.192</v>
      </c>
      <c r="DH107">
        <v>-3.9239999999999999</v>
      </c>
      <c r="DI107">
        <v>-0.217</v>
      </c>
      <c r="DJ107">
        <v>376</v>
      </c>
      <c r="DK107">
        <v>3</v>
      </c>
      <c r="DL107">
        <v>0.48</v>
      </c>
      <c r="DM107">
        <v>0.03</v>
      </c>
      <c r="DN107">
        <v>-37.3409525</v>
      </c>
      <c r="DO107">
        <v>0.15502626641662659</v>
      </c>
      <c r="DP107">
        <v>0.1173867070572726</v>
      </c>
      <c r="DQ107">
        <v>0</v>
      </c>
      <c r="DR107">
        <v>0.87335277500000008</v>
      </c>
      <c r="DS107">
        <v>-0.2471377148217643</v>
      </c>
      <c r="DT107">
        <v>2.4824593233815029E-2</v>
      </c>
      <c r="DU107">
        <v>0</v>
      </c>
      <c r="DV107">
        <v>0</v>
      </c>
      <c r="DW107">
        <v>2</v>
      </c>
      <c r="DX107" t="s">
        <v>359</v>
      </c>
      <c r="DY107">
        <v>2.9809999999999999</v>
      </c>
      <c r="DZ107">
        <v>2.7155999999999998</v>
      </c>
      <c r="EA107">
        <v>0.169457</v>
      </c>
      <c r="EB107">
        <v>0.16982700000000001</v>
      </c>
      <c r="EC107">
        <v>6.6969000000000001E-2</v>
      </c>
      <c r="ED107">
        <v>6.3523499999999997E-2</v>
      </c>
      <c r="EE107">
        <v>26206.3</v>
      </c>
      <c r="EF107">
        <v>26314.799999999999</v>
      </c>
      <c r="EG107">
        <v>29337.1</v>
      </c>
      <c r="EH107">
        <v>29323.1</v>
      </c>
      <c r="EI107">
        <v>36285.9</v>
      </c>
      <c r="EJ107">
        <v>36493.300000000003</v>
      </c>
      <c r="EK107">
        <v>41330.800000000003</v>
      </c>
      <c r="EL107">
        <v>41758.1</v>
      </c>
      <c r="EM107">
        <v>1.9451700000000001</v>
      </c>
      <c r="EN107">
        <v>2.0773999999999999</v>
      </c>
      <c r="EO107">
        <v>2.6039799999999998E-2</v>
      </c>
      <c r="EP107">
        <v>0</v>
      </c>
      <c r="EQ107">
        <v>21.536200000000001</v>
      </c>
      <c r="ER107">
        <v>999.9</v>
      </c>
      <c r="ES107">
        <v>29.2</v>
      </c>
      <c r="ET107">
        <v>33.299999999999997</v>
      </c>
      <c r="EU107">
        <v>22.0107</v>
      </c>
      <c r="EV107">
        <v>61.639899999999997</v>
      </c>
      <c r="EW107">
        <v>27.648199999999999</v>
      </c>
      <c r="EX107">
        <v>2</v>
      </c>
      <c r="EY107">
        <v>9.5378599999999994E-2</v>
      </c>
      <c r="EZ107">
        <v>5.2825800000000003</v>
      </c>
      <c r="FA107">
        <v>20.310500000000001</v>
      </c>
      <c r="FB107">
        <v>5.2190899999999996</v>
      </c>
      <c r="FC107">
        <v>12.0159</v>
      </c>
      <c r="FD107">
        <v>4.9890999999999996</v>
      </c>
      <c r="FE107">
        <v>3.2884799999999998</v>
      </c>
      <c r="FF107">
        <v>9999</v>
      </c>
      <c r="FG107">
        <v>9999</v>
      </c>
      <c r="FH107">
        <v>9999</v>
      </c>
      <c r="FI107">
        <v>149.1</v>
      </c>
      <c r="FJ107">
        <v>1.8673</v>
      </c>
      <c r="FK107">
        <v>1.8663000000000001</v>
      </c>
      <c r="FL107">
        <v>1.8658399999999999</v>
      </c>
      <c r="FM107">
        <v>1.8656999999999999</v>
      </c>
      <c r="FN107">
        <v>1.8675200000000001</v>
      </c>
      <c r="FO107">
        <v>1.8700399999999999</v>
      </c>
      <c r="FP107">
        <v>1.86869</v>
      </c>
      <c r="FQ107">
        <v>1.87012</v>
      </c>
      <c r="FR107">
        <v>0</v>
      </c>
      <c r="FS107">
        <v>0</v>
      </c>
      <c r="FT107">
        <v>0</v>
      </c>
      <c r="FU107">
        <v>0</v>
      </c>
      <c r="FV107" t="s">
        <v>355</v>
      </c>
      <c r="FW107" t="s">
        <v>356</v>
      </c>
      <c r="FX107" t="s">
        <v>357</v>
      </c>
      <c r="FY107" t="s">
        <v>357</v>
      </c>
      <c r="FZ107" t="s">
        <v>357</v>
      </c>
      <c r="GA107" t="s">
        <v>357</v>
      </c>
      <c r="GB107">
        <v>0</v>
      </c>
      <c r="GC107">
        <v>100</v>
      </c>
      <c r="GD107">
        <v>100</v>
      </c>
      <c r="GE107">
        <v>-9.24</v>
      </c>
      <c r="GF107">
        <v>-9.0800000000000006E-2</v>
      </c>
      <c r="GG107">
        <v>-2.503340474207266</v>
      </c>
      <c r="GH107">
        <v>-4.5370224319852123E-3</v>
      </c>
      <c r="GI107">
        <v>-4.9080629379835182E-8</v>
      </c>
      <c r="GJ107">
        <v>3.9107113039945142E-11</v>
      </c>
      <c r="GK107">
        <v>-0.24027569774738661</v>
      </c>
      <c r="GL107">
        <v>-9.8915185991042508E-3</v>
      </c>
      <c r="GM107">
        <v>1.6388810510473959E-3</v>
      </c>
      <c r="GN107">
        <v>-3.5488373745853083E-5</v>
      </c>
      <c r="GO107">
        <v>4</v>
      </c>
      <c r="GP107">
        <v>2428</v>
      </c>
      <c r="GQ107">
        <v>1</v>
      </c>
      <c r="GR107">
        <v>23</v>
      </c>
      <c r="GS107">
        <v>3026.7</v>
      </c>
      <c r="GT107">
        <v>3026.5</v>
      </c>
      <c r="GU107">
        <v>3.6035200000000001</v>
      </c>
      <c r="GV107">
        <v>2.2021500000000001</v>
      </c>
      <c r="GW107">
        <v>1.94702</v>
      </c>
      <c r="GX107">
        <v>2.8271500000000001</v>
      </c>
      <c r="GY107">
        <v>2.19482</v>
      </c>
      <c r="GZ107">
        <v>2.33765</v>
      </c>
      <c r="HA107">
        <v>37.098599999999998</v>
      </c>
      <c r="HB107">
        <v>14.6661</v>
      </c>
      <c r="HC107">
        <v>18</v>
      </c>
      <c r="HD107">
        <v>525.649</v>
      </c>
      <c r="HE107">
        <v>572.67700000000002</v>
      </c>
      <c r="HF107">
        <v>13.500999999999999</v>
      </c>
      <c r="HG107">
        <v>28.2715</v>
      </c>
      <c r="HH107">
        <v>29.997900000000001</v>
      </c>
      <c r="HI107">
        <v>28.159700000000001</v>
      </c>
      <c r="HJ107">
        <v>28.065799999999999</v>
      </c>
      <c r="HK107">
        <v>72.114400000000003</v>
      </c>
      <c r="HL107">
        <v>16.494399999999999</v>
      </c>
      <c r="HM107">
        <v>26.140999999999998</v>
      </c>
      <c r="HN107">
        <v>13.8604</v>
      </c>
      <c r="HO107">
        <v>1536.76</v>
      </c>
      <c r="HP107">
        <v>17.358599999999999</v>
      </c>
      <c r="HQ107">
        <v>100.334</v>
      </c>
      <c r="HR107">
        <v>100.316</v>
      </c>
    </row>
    <row r="108" spans="1:226" x14ac:dyDescent="0.2">
      <c r="A108">
        <v>433</v>
      </c>
      <c r="B108">
        <v>1657645428</v>
      </c>
      <c r="C108">
        <v>5390.9000000953674</v>
      </c>
      <c r="D108" t="s">
        <v>542</v>
      </c>
      <c r="E108" t="s">
        <v>543</v>
      </c>
      <c r="F108">
        <v>5</v>
      </c>
      <c r="G108" t="s">
        <v>1480</v>
      </c>
      <c r="H108" t="s">
        <v>351</v>
      </c>
      <c r="I108">
        <v>1657645420.5</v>
      </c>
      <c r="J108">
        <f t="shared" si="34"/>
        <v>1.4597277293661411E-3</v>
      </c>
      <c r="K108">
        <f t="shared" si="35"/>
        <v>1.459727729366141</v>
      </c>
      <c r="L108">
        <f t="shared" si="36"/>
        <v>24.964670905230545</v>
      </c>
      <c r="M108">
        <f t="shared" si="37"/>
        <v>1472.5225925925929</v>
      </c>
      <c r="N108">
        <f t="shared" si="38"/>
        <v>852.07746469024596</v>
      </c>
      <c r="O108">
        <f t="shared" si="39"/>
        <v>58.160139295071701</v>
      </c>
      <c r="P108">
        <f t="shared" si="40"/>
        <v>100.50978068227474</v>
      </c>
      <c r="Q108">
        <f t="shared" si="41"/>
        <v>6.9554501395132529E-2</v>
      </c>
      <c r="R108">
        <f t="shared" si="42"/>
        <v>2.8392374923854886</v>
      </c>
      <c r="S108">
        <f t="shared" si="43"/>
        <v>6.8621582830671102E-2</v>
      </c>
      <c r="T108">
        <f t="shared" si="44"/>
        <v>4.2971265770141986E-2</v>
      </c>
      <c r="U108">
        <f t="shared" si="45"/>
        <v>321.51681544444438</v>
      </c>
      <c r="V108">
        <f t="shared" si="46"/>
        <v>22.395259635498789</v>
      </c>
      <c r="W108">
        <f t="shared" si="47"/>
        <v>21.97898148148148</v>
      </c>
      <c r="X108">
        <f t="shared" si="48"/>
        <v>2.6501073276149483</v>
      </c>
      <c r="Y108">
        <f t="shared" si="49"/>
        <v>50.191290266923716</v>
      </c>
      <c r="Z108">
        <f t="shared" si="50"/>
        <v>1.2395080719962051</v>
      </c>
      <c r="AA108">
        <f t="shared" si="51"/>
        <v>2.4695680573349326</v>
      </c>
      <c r="AB108">
        <f t="shared" si="52"/>
        <v>1.4105992556187432</v>
      </c>
      <c r="AC108">
        <f t="shared" si="53"/>
        <v>-64.37399286504683</v>
      </c>
      <c r="AD108">
        <f t="shared" si="54"/>
        <v>-176.28386547360728</v>
      </c>
      <c r="AE108">
        <f t="shared" si="55"/>
        <v>-12.6634217283837</v>
      </c>
      <c r="AF108">
        <f t="shared" si="56"/>
        <v>68.195535377406571</v>
      </c>
      <c r="AG108">
        <f t="shared" si="57"/>
        <v>55.159071212374208</v>
      </c>
      <c r="AH108">
        <f t="shared" si="58"/>
        <v>1.3422537403538033</v>
      </c>
      <c r="AI108">
        <f t="shared" si="59"/>
        <v>24.964670905230545</v>
      </c>
      <c r="AJ108">
        <v>1552.1007674323571</v>
      </c>
      <c r="AK108">
        <v>1523.421818181818</v>
      </c>
      <c r="AL108">
        <v>3.369064964073675</v>
      </c>
      <c r="AM108">
        <v>64.475935062863428</v>
      </c>
      <c r="AN108">
        <f t="shared" si="60"/>
        <v>1.459727729366141</v>
      </c>
      <c r="AO108">
        <v>17.29448213120159</v>
      </c>
      <c r="AP108">
        <v>18.189409090909091</v>
      </c>
      <c r="AQ108">
        <v>9.1312960944270431E-3</v>
      </c>
      <c r="AR108">
        <v>77.596500056560814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36829.569290110951</v>
      </c>
      <c r="AX108">
        <f t="shared" si="64"/>
        <v>2000.0014814814811</v>
      </c>
      <c r="AY108">
        <f t="shared" si="65"/>
        <v>1681.2015444444442</v>
      </c>
      <c r="AZ108">
        <f t="shared" si="66"/>
        <v>0.84060014955544482</v>
      </c>
      <c r="BA108">
        <f t="shared" si="67"/>
        <v>0.16075828864200842</v>
      </c>
      <c r="BB108">
        <v>3.26</v>
      </c>
      <c r="BC108">
        <v>0.5</v>
      </c>
      <c r="BD108" t="s">
        <v>352</v>
      </c>
      <c r="BE108">
        <v>2</v>
      </c>
      <c r="BF108" t="b">
        <v>1</v>
      </c>
      <c r="BG108">
        <v>1657645420.5</v>
      </c>
      <c r="BH108">
        <v>1472.5225925925929</v>
      </c>
      <c r="BI108">
        <v>1509.7755555555559</v>
      </c>
      <c r="BJ108">
        <v>18.159462962962959</v>
      </c>
      <c r="BK108">
        <v>17.300192592592591</v>
      </c>
      <c r="BL108">
        <v>1481.7292592592601</v>
      </c>
      <c r="BM108">
        <v>18.25011111111111</v>
      </c>
      <c r="BN108">
        <v>499.99233333333331</v>
      </c>
      <c r="BO108">
        <v>68.156918518518509</v>
      </c>
      <c r="BP108">
        <v>9.9949788888888877E-2</v>
      </c>
      <c r="BQ108">
        <v>20.827318518518521</v>
      </c>
      <c r="BR108">
        <v>21.97898148148148</v>
      </c>
      <c r="BS108">
        <v>999.90000000000009</v>
      </c>
      <c r="BT108">
        <v>0</v>
      </c>
      <c r="BU108">
        <v>0</v>
      </c>
      <c r="BV108">
        <v>10009.3537037037</v>
      </c>
      <c r="BW108">
        <v>0</v>
      </c>
      <c r="BX108">
        <v>1855.9603703703699</v>
      </c>
      <c r="BY108">
        <v>-37.253574074074074</v>
      </c>
      <c r="BZ108">
        <v>1499.757037037037</v>
      </c>
      <c r="CA108">
        <v>1536.3555555555561</v>
      </c>
      <c r="CB108">
        <v>0.85926518518518502</v>
      </c>
      <c r="CC108">
        <v>1509.7755555555559</v>
      </c>
      <c r="CD108">
        <v>17.300192592592591</v>
      </c>
      <c r="CE108">
        <v>1.237692592592593</v>
      </c>
      <c r="CF108">
        <v>1.179127037037037</v>
      </c>
      <c r="CG108">
        <v>10.062814814814811</v>
      </c>
      <c r="CH108">
        <v>9.3406014814814817</v>
      </c>
      <c r="CI108">
        <v>2000.0014814814811</v>
      </c>
      <c r="CJ108">
        <v>0.97999711111111121</v>
      </c>
      <c r="CK108">
        <v>2.0002888888888889E-2</v>
      </c>
      <c r="CL108">
        <v>0</v>
      </c>
      <c r="CM108">
        <v>2.4227259259259259</v>
      </c>
      <c r="CN108">
        <v>0</v>
      </c>
      <c r="CO108">
        <v>6775.03</v>
      </c>
      <c r="CP108">
        <v>16749.451851851849</v>
      </c>
      <c r="CQ108">
        <v>37.479000000000013</v>
      </c>
      <c r="CR108">
        <v>39.5</v>
      </c>
      <c r="CS108">
        <v>38.061999999999998</v>
      </c>
      <c r="CT108">
        <v>37.791333333333327</v>
      </c>
      <c r="CU108">
        <v>36.391074074074083</v>
      </c>
      <c r="CV108">
        <v>1959.991481481482</v>
      </c>
      <c r="CW108">
        <v>40.01</v>
      </c>
      <c r="CX108">
        <v>0</v>
      </c>
      <c r="CY108">
        <v>1657645428</v>
      </c>
      <c r="CZ108">
        <v>0</v>
      </c>
      <c r="DA108">
        <v>0</v>
      </c>
      <c r="DB108" t="s">
        <v>353</v>
      </c>
      <c r="DC108">
        <v>1657463822.5999999</v>
      </c>
      <c r="DD108">
        <v>1657463835.0999999</v>
      </c>
      <c r="DE108">
        <v>0</v>
      </c>
      <c r="DF108">
        <v>-2.657</v>
      </c>
      <c r="DG108">
        <v>-13.192</v>
      </c>
      <c r="DH108">
        <v>-3.9239999999999999</v>
      </c>
      <c r="DI108">
        <v>-0.217</v>
      </c>
      <c r="DJ108">
        <v>376</v>
      </c>
      <c r="DK108">
        <v>3</v>
      </c>
      <c r="DL108">
        <v>0.48</v>
      </c>
      <c r="DM108">
        <v>0.03</v>
      </c>
      <c r="DN108">
        <v>-37.258802439024393</v>
      </c>
      <c r="DO108">
        <v>0.90029895470375321</v>
      </c>
      <c r="DP108">
        <v>0.17513256928201429</v>
      </c>
      <c r="DQ108">
        <v>0</v>
      </c>
      <c r="DR108">
        <v>0.86566597560975611</v>
      </c>
      <c r="DS108">
        <v>-8.5364675958190708E-2</v>
      </c>
      <c r="DT108">
        <v>1.8330793400906629E-2</v>
      </c>
      <c r="DU108">
        <v>1</v>
      </c>
      <c r="DV108">
        <v>1</v>
      </c>
      <c r="DW108">
        <v>2</v>
      </c>
      <c r="DX108" t="s">
        <v>358</v>
      </c>
      <c r="DY108">
        <v>2.9810500000000002</v>
      </c>
      <c r="DZ108">
        <v>2.7158000000000002</v>
      </c>
      <c r="EA108">
        <v>0.17060800000000001</v>
      </c>
      <c r="EB108">
        <v>0.17095299999999999</v>
      </c>
      <c r="EC108">
        <v>6.7085599999999995E-2</v>
      </c>
      <c r="ED108">
        <v>6.35072E-2</v>
      </c>
      <c r="EE108">
        <v>26170</v>
      </c>
      <c r="EF108">
        <v>26279.4</v>
      </c>
      <c r="EG108">
        <v>29337.3</v>
      </c>
      <c r="EH108">
        <v>29323.4</v>
      </c>
      <c r="EI108">
        <v>36281.300000000003</v>
      </c>
      <c r="EJ108">
        <v>36494.5</v>
      </c>
      <c r="EK108">
        <v>41330.699999999997</v>
      </c>
      <c r="EL108">
        <v>41758.699999999997</v>
      </c>
      <c r="EM108">
        <v>1.94547</v>
      </c>
      <c r="EN108">
        <v>2.0773299999999999</v>
      </c>
      <c r="EO108">
        <v>2.6259600000000001E-2</v>
      </c>
      <c r="EP108">
        <v>0</v>
      </c>
      <c r="EQ108">
        <v>21.518000000000001</v>
      </c>
      <c r="ER108">
        <v>999.9</v>
      </c>
      <c r="ES108">
        <v>29.2</v>
      </c>
      <c r="ET108">
        <v>33.299999999999997</v>
      </c>
      <c r="EU108">
        <v>22.012599999999999</v>
      </c>
      <c r="EV108">
        <v>61.349899999999998</v>
      </c>
      <c r="EW108">
        <v>27.692299999999999</v>
      </c>
      <c r="EX108">
        <v>2</v>
      </c>
      <c r="EY108">
        <v>9.0833300000000006E-2</v>
      </c>
      <c r="EZ108">
        <v>5.3601000000000001</v>
      </c>
      <c r="FA108">
        <v>20.311</v>
      </c>
      <c r="FB108">
        <v>5.2192400000000001</v>
      </c>
      <c r="FC108">
        <v>12.0159</v>
      </c>
      <c r="FD108">
        <v>4.9890999999999996</v>
      </c>
      <c r="FE108">
        <v>3.2884000000000002</v>
      </c>
      <c r="FF108">
        <v>9999</v>
      </c>
      <c r="FG108">
        <v>9999</v>
      </c>
      <c r="FH108">
        <v>9999</v>
      </c>
      <c r="FI108">
        <v>149.1</v>
      </c>
      <c r="FJ108">
        <v>1.86731</v>
      </c>
      <c r="FK108">
        <v>1.8663000000000001</v>
      </c>
      <c r="FL108">
        <v>1.86582</v>
      </c>
      <c r="FM108">
        <v>1.8656900000000001</v>
      </c>
      <c r="FN108">
        <v>1.8675200000000001</v>
      </c>
      <c r="FO108">
        <v>1.87002</v>
      </c>
      <c r="FP108">
        <v>1.8686400000000001</v>
      </c>
      <c r="FQ108">
        <v>1.87012</v>
      </c>
      <c r="FR108">
        <v>0</v>
      </c>
      <c r="FS108">
        <v>0</v>
      </c>
      <c r="FT108">
        <v>0</v>
      </c>
      <c r="FU108">
        <v>0</v>
      </c>
      <c r="FV108" t="s">
        <v>355</v>
      </c>
      <c r="FW108" t="s">
        <v>356</v>
      </c>
      <c r="FX108" t="s">
        <v>357</v>
      </c>
      <c r="FY108" t="s">
        <v>357</v>
      </c>
      <c r="FZ108" t="s">
        <v>357</v>
      </c>
      <c r="GA108" t="s">
        <v>357</v>
      </c>
      <c r="GB108">
        <v>0</v>
      </c>
      <c r="GC108">
        <v>100</v>
      </c>
      <c r="GD108">
        <v>100</v>
      </c>
      <c r="GE108">
        <v>-9.32</v>
      </c>
      <c r="GF108">
        <v>-9.0200000000000002E-2</v>
      </c>
      <c r="GG108">
        <v>-2.503340474207266</v>
      </c>
      <c r="GH108">
        <v>-4.5370224319852123E-3</v>
      </c>
      <c r="GI108">
        <v>-4.9080629379835182E-8</v>
      </c>
      <c r="GJ108">
        <v>3.9107113039945142E-11</v>
      </c>
      <c r="GK108">
        <v>-0.24027569774738661</v>
      </c>
      <c r="GL108">
        <v>-9.8915185991042508E-3</v>
      </c>
      <c r="GM108">
        <v>1.6388810510473959E-3</v>
      </c>
      <c r="GN108">
        <v>-3.5488373745853083E-5</v>
      </c>
      <c r="GO108">
        <v>4</v>
      </c>
      <c r="GP108">
        <v>2428</v>
      </c>
      <c r="GQ108">
        <v>1</v>
      </c>
      <c r="GR108">
        <v>23</v>
      </c>
      <c r="GS108">
        <v>3026.8</v>
      </c>
      <c r="GT108">
        <v>3026.5</v>
      </c>
      <c r="GU108">
        <v>3.6291500000000001</v>
      </c>
      <c r="GV108">
        <v>2.1997100000000001</v>
      </c>
      <c r="GW108">
        <v>1.94702</v>
      </c>
      <c r="GX108">
        <v>2.8271500000000001</v>
      </c>
      <c r="GY108">
        <v>2.19482</v>
      </c>
      <c r="GZ108">
        <v>2.35229</v>
      </c>
      <c r="HA108">
        <v>37.098599999999998</v>
      </c>
      <c r="HB108">
        <v>14.657400000000001</v>
      </c>
      <c r="HC108">
        <v>18</v>
      </c>
      <c r="HD108">
        <v>525.90700000000004</v>
      </c>
      <c r="HE108">
        <v>572.67999999999995</v>
      </c>
      <c r="HF108">
        <v>13.816700000000001</v>
      </c>
      <c r="HG108">
        <v>28.277699999999999</v>
      </c>
      <c r="HH108">
        <v>29.997399999999999</v>
      </c>
      <c r="HI108">
        <v>28.1663</v>
      </c>
      <c r="HJ108">
        <v>28.0717</v>
      </c>
      <c r="HK108">
        <v>72.625399999999999</v>
      </c>
      <c r="HL108">
        <v>16.494399999999999</v>
      </c>
      <c r="HM108">
        <v>26.140999999999998</v>
      </c>
      <c r="HN108">
        <v>13.882400000000001</v>
      </c>
      <c r="HO108">
        <v>1556.84</v>
      </c>
      <c r="HP108">
        <v>17.339600000000001</v>
      </c>
      <c r="HQ108">
        <v>100.334</v>
      </c>
      <c r="HR108">
        <v>100.318</v>
      </c>
    </row>
    <row r="109" spans="1:226" x14ac:dyDescent="0.2">
      <c r="A109">
        <v>434</v>
      </c>
      <c r="B109">
        <v>1657645433</v>
      </c>
      <c r="C109">
        <v>5395.9000000953674</v>
      </c>
      <c r="D109" t="s">
        <v>544</v>
      </c>
      <c r="E109" t="s">
        <v>545</v>
      </c>
      <c r="F109">
        <v>5</v>
      </c>
      <c r="G109" t="s">
        <v>1480</v>
      </c>
      <c r="H109" t="s">
        <v>351</v>
      </c>
      <c r="I109">
        <v>1657645425.2142861</v>
      </c>
      <c r="J109">
        <f t="shared" si="34"/>
        <v>1.4496808887729698E-3</v>
      </c>
      <c r="K109">
        <f t="shared" si="35"/>
        <v>1.4496808887729697</v>
      </c>
      <c r="L109">
        <f t="shared" si="36"/>
        <v>25.543330975827992</v>
      </c>
      <c r="M109">
        <f t="shared" si="37"/>
        <v>1488.138214285714</v>
      </c>
      <c r="N109">
        <f t="shared" si="38"/>
        <v>851.1626946109601</v>
      </c>
      <c r="O109">
        <f t="shared" si="39"/>
        <v>58.097310349489042</v>
      </c>
      <c r="P109">
        <f t="shared" si="40"/>
        <v>101.57497294663304</v>
      </c>
      <c r="Q109">
        <f t="shared" si="41"/>
        <v>6.9213304734655146E-2</v>
      </c>
      <c r="R109">
        <f t="shared" si="42"/>
        <v>2.8396074870309662</v>
      </c>
      <c r="S109">
        <f t="shared" si="43"/>
        <v>6.8289569594567182E-2</v>
      </c>
      <c r="T109">
        <f t="shared" si="44"/>
        <v>4.2762947781878405E-2</v>
      </c>
      <c r="U109">
        <f t="shared" si="45"/>
        <v>321.51880199999994</v>
      </c>
      <c r="V109">
        <f t="shared" si="46"/>
        <v>22.386871931501194</v>
      </c>
      <c r="W109">
        <f t="shared" si="47"/>
        <v>21.96636785714286</v>
      </c>
      <c r="X109">
        <f t="shared" si="48"/>
        <v>2.6480690431626503</v>
      </c>
      <c r="Y109">
        <f t="shared" si="49"/>
        <v>50.259748934169892</v>
      </c>
      <c r="Z109">
        <f t="shared" si="50"/>
        <v>1.2403647563389066</v>
      </c>
      <c r="AA109">
        <f t="shared" si="51"/>
        <v>2.4679087791774164</v>
      </c>
      <c r="AB109">
        <f t="shared" si="52"/>
        <v>1.4077042868237437</v>
      </c>
      <c r="AC109">
        <f t="shared" si="53"/>
        <v>-63.930927194887964</v>
      </c>
      <c r="AD109">
        <f t="shared" si="54"/>
        <v>-176.04788269782591</v>
      </c>
      <c r="AE109">
        <f t="shared" si="55"/>
        <v>-12.64330561358612</v>
      </c>
      <c r="AF109">
        <f t="shared" si="56"/>
        <v>68.896686493699946</v>
      </c>
      <c r="AG109">
        <f t="shared" si="57"/>
        <v>54.817393822827313</v>
      </c>
      <c r="AH109">
        <f t="shared" si="58"/>
        <v>1.3708356431493964</v>
      </c>
      <c r="AI109">
        <f t="shared" si="59"/>
        <v>25.543330975827992</v>
      </c>
      <c r="AJ109">
        <v>1568.5947017375349</v>
      </c>
      <c r="AK109">
        <v>1539.8978181818179</v>
      </c>
      <c r="AL109">
        <v>3.2674021567785969</v>
      </c>
      <c r="AM109">
        <v>64.475935062863428</v>
      </c>
      <c r="AN109">
        <f t="shared" si="60"/>
        <v>1.4496808887729697</v>
      </c>
      <c r="AO109">
        <v>17.2898409153801</v>
      </c>
      <c r="AP109">
        <v>18.202292121212121</v>
      </c>
      <c r="AQ109">
        <v>3.588081953374692E-3</v>
      </c>
      <c r="AR109">
        <v>77.596500056560814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36837.516029323706</v>
      </c>
      <c r="AX109">
        <f t="shared" si="64"/>
        <v>2000.0139285714281</v>
      </c>
      <c r="AY109">
        <f t="shared" si="65"/>
        <v>1681.2119999999995</v>
      </c>
      <c r="AZ109">
        <f t="shared" si="66"/>
        <v>0.84060014582041298</v>
      </c>
      <c r="BA109">
        <f t="shared" si="67"/>
        <v>0.16075828143339715</v>
      </c>
      <c r="BB109">
        <v>3.26</v>
      </c>
      <c r="BC109">
        <v>0.5</v>
      </c>
      <c r="BD109" t="s">
        <v>352</v>
      </c>
      <c r="BE109">
        <v>2</v>
      </c>
      <c r="BF109" t="b">
        <v>1</v>
      </c>
      <c r="BG109">
        <v>1657645425.2142861</v>
      </c>
      <c r="BH109">
        <v>1488.138214285714</v>
      </c>
      <c r="BI109">
        <v>1525.208928571428</v>
      </c>
      <c r="BJ109">
        <v>18.172135714285709</v>
      </c>
      <c r="BK109">
        <v>17.294599999999999</v>
      </c>
      <c r="BL109">
        <v>1497.4142857142861</v>
      </c>
      <c r="BM109">
        <v>18.262607142857139</v>
      </c>
      <c r="BN109">
        <v>500.00407142857148</v>
      </c>
      <c r="BO109">
        <v>68.15641785714287</v>
      </c>
      <c r="BP109">
        <v>9.9992717857142852E-2</v>
      </c>
      <c r="BQ109">
        <v>20.81639642857143</v>
      </c>
      <c r="BR109">
        <v>21.96636785714286</v>
      </c>
      <c r="BS109">
        <v>999.9000000000002</v>
      </c>
      <c r="BT109">
        <v>0</v>
      </c>
      <c r="BU109">
        <v>0</v>
      </c>
      <c r="BV109">
        <v>10011.294642857139</v>
      </c>
      <c r="BW109">
        <v>0</v>
      </c>
      <c r="BX109">
        <v>1855.4335714285719</v>
      </c>
      <c r="BY109">
        <v>-37.070442857142858</v>
      </c>
      <c r="BZ109">
        <v>1515.681785714286</v>
      </c>
      <c r="CA109">
        <v>1552.0514285714289</v>
      </c>
      <c r="CB109">
        <v>0.87753189285714295</v>
      </c>
      <c r="CC109">
        <v>1525.208928571428</v>
      </c>
      <c r="CD109">
        <v>17.294599999999999</v>
      </c>
      <c r="CE109">
        <v>1.2385471428571431</v>
      </c>
      <c r="CF109">
        <v>1.1787378571428571</v>
      </c>
      <c r="CG109">
        <v>10.073121428571429</v>
      </c>
      <c r="CH109">
        <v>9.335687499999997</v>
      </c>
      <c r="CI109">
        <v>2000.0139285714281</v>
      </c>
      <c r="CJ109">
        <v>0.97999710714285726</v>
      </c>
      <c r="CK109">
        <v>2.0002892857142851E-2</v>
      </c>
      <c r="CL109">
        <v>0</v>
      </c>
      <c r="CM109">
        <v>2.3921107142857139</v>
      </c>
      <c r="CN109">
        <v>0</v>
      </c>
      <c r="CO109">
        <v>6773.3924999999999</v>
      </c>
      <c r="CP109">
        <v>16749.567857142851</v>
      </c>
      <c r="CQ109">
        <v>37.459499999999998</v>
      </c>
      <c r="CR109">
        <v>39.5</v>
      </c>
      <c r="CS109">
        <v>38.061999999999998</v>
      </c>
      <c r="CT109">
        <v>37.776571428571422</v>
      </c>
      <c r="CU109">
        <v>36.381642857142857</v>
      </c>
      <c r="CV109">
        <v>1960.003928571429</v>
      </c>
      <c r="CW109">
        <v>40.01</v>
      </c>
      <c r="CX109">
        <v>0</v>
      </c>
      <c r="CY109">
        <v>1657645432.8</v>
      </c>
      <c r="CZ109">
        <v>0</v>
      </c>
      <c r="DA109">
        <v>0</v>
      </c>
      <c r="DB109" t="s">
        <v>353</v>
      </c>
      <c r="DC109">
        <v>1657463822.5999999</v>
      </c>
      <c r="DD109">
        <v>1657463835.0999999</v>
      </c>
      <c r="DE109">
        <v>0</v>
      </c>
      <c r="DF109">
        <v>-2.657</v>
      </c>
      <c r="DG109">
        <v>-13.192</v>
      </c>
      <c r="DH109">
        <v>-3.9239999999999999</v>
      </c>
      <c r="DI109">
        <v>-0.217</v>
      </c>
      <c r="DJ109">
        <v>376</v>
      </c>
      <c r="DK109">
        <v>3</v>
      </c>
      <c r="DL109">
        <v>0.48</v>
      </c>
      <c r="DM109">
        <v>0.03</v>
      </c>
      <c r="DN109">
        <v>-37.178080487804877</v>
      </c>
      <c r="DO109">
        <v>2.0158578397212228</v>
      </c>
      <c r="DP109">
        <v>0.22911456844324141</v>
      </c>
      <c r="DQ109">
        <v>0</v>
      </c>
      <c r="DR109">
        <v>0.87039348780487802</v>
      </c>
      <c r="DS109">
        <v>0.19945866898954581</v>
      </c>
      <c r="DT109">
        <v>2.4775549707786958E-2</v>
      </c>
      <c r="DU109">
        <v>0</v>
      </c>
      <c r="DV109">
        <v>0</v>
      </c>
      <c r="DW109">
        <v>2</v>
      </c>
      <c r="DX109" t="s">
        <v>359</v>
      </c>
      <c r="DY109">
        <v>2.9809800000000002</v>
      </c>
      <c r="DZ109">
        <v>2.7156899999999999</v>
      </c>
      <c r="EA109">
        <v>0.171737</v>
      </c>
      <c r="EB109">
        <v>0.17205899999999999</v>
      </c>
      <c r="EC109">
        <v>6.7110100000000006E-2</v>
      </c>
      <c r="ED109">
        <v>6.3485899999999998E-2</v>
      </c>
      <c r="EE109">
        <v>26134.6</v>
      </c>
      <c r="EF109">
        <v>26244.5</v>
      </c>
      <c r="EG109">
        <v>29337.5</v>
      </c>
      <c r="EH109">
        <v>29323.599999999999</v>
      </c>
      <c r="EI109">
        <v>36280.9</v>
      </c>
      <c r="EJ109">
        <v>36495.4</v>
      </c>
      <c r="EK109">
        <v>41331.300000000003</v>
      </c>
      <c r="EL109">
        <v>41758.800000000003</v>
      </c>
      <c r="EM109">
        <v>1.9450799999999999</v>
      </c>
      <c r="EN109">
        <v>2.0771500000000001</v>
      </c>
      <c r="EO109">
        <v>2.8435100000000001E-2</v>
      </c>
      <c r="EP109">
        <v>0</v>
      </c>
      <c r="EQ109">
        <v>21.497299999999999</v>
      </c>
      <c r="ER109">
        <v>999.9</v>
      </c>
      <c r="ES109">
        <v>29.1</v>
      </c>
      <c r="ET109">
        <v>33.299999999999997</v>
      </c>
      <c r="EU109">
        <v>21.9344</v>
      </c>
      <c r="EV109">
        <v>61.299900000000001</v>
      </c>
      <c r="EW109">
        <v>27.644200000000001</v>
      </c>
      <c r="EX109">
        <v>2</v>
      </c>
      <c r="EY109">
        <v>9.2319600000000002E-2</v>
      </c>
      <c r="EZ109">
        <v>5.6609699999999998</v>
      </c>
      <c r="FA109">
        <v>20.301500000000001</v>
      </c>
      <c r="FB109">
        <v>5.2193899999999998</v>
      </c>
      <c r="FC109">
        <v>12.0159</v>
      </c>
      <c r="FD109">
        <v>4.9890999999999996</v>
      </c>
      <c r="FE109">
        <v>3.2884500000000001</v>
      </c>
      <c r="FF109">
        <v>9999</v>
      </c>
      <c r="FG109">
        <v>9999</v>
      </c>
      <c r="FH109">
        <v>9999</v>
      </c>
      <c r="FI109">
        <v>149.1</v>
      </c>
      <c r="FJ109">
        <v>1.86727</v>
      </c>
      <c r="FK109">
        <v>1.8663000000000001</v>
      </c>
      <c r="FL109">
        <v>1.8658300000000001</v>
      </c>
      <c r="FM109">
        <v>1.8656900000000001</v>
      </c>
      <c r="FN109">
        <v>1.8675200000000001</v>
      </c>
      <c r="FO109">
        <v>1.87005</v>
      </c>
      <c r="FP109">
        <v>1.8686799999999999</v>
      </c>
      <c r="FQ109">
        <v>1.87012</v>
      </c>
      <c r="FR109">
        <v>0</v>
      </c>
      <c r="FS109">
        <v>0</v>
      </c>
      <c r="FT109">
        <v>0</v>
      </c>
      <c r="FU109">
        <v>0</v>
      </c>
      <c r="FV109" t="s">
        <v>355</v>
      </c>
      <c r="FW109" t="s">
        <v>356</v>
      </c>
      <c r="FX109" t="s">
        <v>357</v>
      </c>
      <c r="FY109" t="s">
        <v>357</v>
      </c>
      <c r="FZ109" t="s">
        <v>357</v>
      </c>
      <c r="GA109" t="s">
        <v>357</v>
      </c>
      <c r="GB109">
        <v>0</v>
      </c>
      <c r="GC109">
        <v>100</v>
      </c>
      <c r="GD109">
        <v>100</v>
      </c>
      <c r="GE109">
        <v>-9.39</v>
      </c>
      <c r="GF109">
        <v>-9.01E-2</v>
      </c>
      <c r="GG109">
        <v>-2.503340474207266</v>
      </c>
      <c r="GH109">
        <v>-4.5370224319852123E-3</v>
      </c>
      <c r="GI109">
        <v>-4.9080629379835182E-8</v>
      </c>
      <c r="GJ109">
        <v>3.9107113039945142E-11</v>
      </c>
      <c r="GK109">
        <v>-0.24027569774738661</v>
      </c>
      <c r="GL109">
        <v>-9.8915185991042508E-3</v>
      </c>
      <c r="GM109">
        <v>1.6388810510473959E-3</v>
      </c>
      <c r="GN109">
        <v>-3.5488373745853083E-5</v>
      </c>
      <c r="GO109">
        <v>4</v>
      </c>
      <c r="GP109">
        <v>2428</v>
      </c>
      <c r="GQ109">
        <v>1</v>
      </c>
      <c r="GR109">
        <v>23</v>
      </c>
      <c r="GS109">
        <v>3026.8</v>
      </c>
      <c r="GT109">
        <v>3026.6</v>
      </c>
      <c r="GU109">
        <v>3.6596700000000002</v>
      </c>
      <c r="GV109">
        <v>2.1936</v>
      </c>
      <c r="GW109">
        <v>1.94702</v>
      </c>
      <c r="GX109">
        <v>2.8271500000000001</v>
      </c>
      <c r="GY109">
        <v>2.19482</v>
      </c>
      <c r="GZ109">
        <v>2.3584000000000001</v>
      </c>
      <c r="HA109">
        <v>37.122500000000002</v>
      </c>
      <c r="HB109">
        <v>14.657400000000001</v>
      </c>
      <c r="HC109">
        <v>18</v>
      </c>
      <c r="HD109">
        <v>525.69200000000001</v>
      </c>
      <c r="HE109">
        <v>572.60799999999995</v>
      </c>
      <c r="HF109">
        <v>13.922499999999999</v>
      </c>
      <c r="HG109">
        <v>28.2837</v>
      </c>
      <c r="HH109">
        <v>30.0001</v>
      </c>
      <c r="HI109">
        <v>28.1723</v>
      </c>
      <c r="HJ109">
        <v>28.0776</v>
      </c>
      <c r="HK109">
        <v>73.239099999999993</v>
      </c>
      <c r="HL109">
        <v>16.494399999999999</v>
      </c>
      <c r="HM109">
        <v>25.769200000000001</v>
      </c>
      <c r="HN109">
        <v>13.9152</v>
      </c>
      <c r="HO109">
        <v>1570.39</v>
      </c>
      <c r="HP109">
        <v>17.331</v>
      </c>
      <c r="HQ109">
        <v>100.33499999999999</v>
      </c>
      <c r="HR109">
        <v>100.318</v>
      </c>
    </row>
    <row r="110" spans="1:226" x14ac:dyDescent="0.2">
      <c r="A110">
        <v>435</v>
      </c>
      <c r="B110">
        <v>1657645438</v>
      </c>
      <c r="C110">
        <v>5400.9000000953674</v>
      </c>
      <c r="D110" t="s">
        <v>546</v>
      </c>
      <c r="E110" t="s">
        <v>547</v>
      </c>
      <c r="F110">
        <v>5</v>
      </c>
      <c r="G110" t="s">
        <v>1480</v>
      </c>
      <c r="H110" t="s">
        <v>351</v>
      </c>
      <c r="I110">
        <v>1657645430.5</v>
      </c>
      <c r="J110">
        <f t="shared" si="34"/>
        <v>1.4069436425433294E-3</v>
      </c>
      <c r="K110">
        <f t="shared" si="35"/>
        <v>1.4069436425433295</v>
      </c>
      <c r="L110">
        <f t="shared" si="36"/>
        <v>25.237589831085092</v>
      </c>
      <c r="M110">
        <f t="shared" si="37"/>
        <v>1505.426296296296</v>
      </c>
      <c r="N110">
        <f t="shared" si="38"/>
        <v>858.21112882695729</v>
      </c>
      <c r="O110">
        <f t="shared" si="39"/>
        <v>58.578457384710944</v>
      </c>
      <c r="P110">
        <f t="shared" si="40"/>
        <v>102.75507643900156</v>
      </c>
      <c r="Q110">
        <f t="shared" si="41"/>
        <v>6.7249808759201696E-2</v>
      </c>
      <c r="R110">
        <f t="shared" si="42"/>
        <v>2.839038220461148</v>
      </c>
      <c r="S110">
        <f t="shared" si="43"/>
        <v>6.6377211936621966E-2</v>
      </c>
      <c r="T110">
        <f t="shared" si="44"/>
        <v>4.1563213452714395E-2</v>
      </c>
      <c r="U110">
        <f t="shared" si="45"/>
        <v>321.51917988888886</v>
      </c>
      <c r="V110">
        <f t="shared" si="46"/>
        <v>22.390073943698994</v>
      </c>
      <c r="W110">
        <f t="shared" si="47"/>
        <v>21.959540740740739</v>
      </c>
      <c r="X110">
        <f t="shared" si="48"/>
        <v>2.646966395422552</v>
      </c>
      <c r="Y110">
        <f t="shared" si="49"/>
        <v>50.32827632435032</v>
      </c>
      <c r="Z110">
        <f t="shared" si="50"/>
        <v>1.2413990258416023</v>
      </c>
      <c r="AA110">
        <f t="shared" si="51"/>
        <v>2.4666035010640259</v>
      </c>
      <c r="AB110">
        <f t="shared" si="52"/>
        <v>1.4055673695809496</v>
      </c>
      <c r="AC110">
        <f t="shared" si="53"/>
        <v>-62.046214636160826</v>
      </c>
      <c r="AD110">
        <f t="shared" si="54"/>
        <v>-176.28339751685405</v>
      </c>
      <c r="AE110">
        <f t="shared" si="55"/>
        <v>-12.661763281159992</v>
      </c>
      <c r="AF110">
        <f t="shared" si="56"/>
        <v>70.527804454713987</v>
      </c>
      <c r="AG110">
        <f t="shared" si="57"/>
        <v>54.771390849989551</v>
      </c>
      <c r="AH110">
        <f t="shared" si="58"/>
        <v>1.4105094860456737</v>
      </c>
      <c r="AI110">
        <f t="shared" si="59"/>
        <v>25.237589831085092</v>
      </c>
      <c r="AJ110">
        <v>1585.579990235253</v>
      </c>
      <c r="AK110">
        <v>1556.6605454545449</v>
      </c>
      <c r="AL110">
        <v>3.3855522132495159</v>
      </c>
      <c r="AM110">
        <v>64.475935062863428</v>
      </c>
      <c r="AN110">
        <f t="shared" si="60"/>
        <v>1.4069436425433295</v>
      </c>
      <c r="AO110">
        <v>17.27612239328079</v>
      </c>
      <c r="AP110">
        <v>18.179858787878789</v>
      </c>
      <c r="AQ110">
        <v>-7.1225182765348981E-4</v>
      </c>
      <c r="AR110">
        <v>77.596500056560814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36828.457906315984</v>
      </c>
      <c r="AX110">
        <f t="shared" si="64"/>
        <v>2000.0162962962961</v>
      </c>
      <c r="AY110">
        <f t="shared" si="65"/>
        <v>1681.2139888888887</v>
      </c>
      <c r="AZ110">
        <f t="shared" si="66"/>
        <v>0.84060014510992875</v>
      </c>
      <c r="BA110">
        <f t="shared" si="67"/>
        <v>0.16075828006216245</v>
      </c>
      <c r="BB110">
        <v>3.26</v>
      </c>
      <c r="BC110">
        <v>0.5</v>
      </c>
      <c r="BD110" t="s">
        <v>352</v>
      </c>
      <c r="BE110">
        <v>2</v>
      </c>
      <c r="BF110" t="b">
        <v>1</v>
      </c>
      <c r="BG110">
        <v>1657645430.5</v>
      </c>
      <c r="BH110">
        <v>1505.426296296296</v>
      </c>
      <c r="BI110">
        <v>1542.521851851852</v>
      </c>
      <c r="BJ110">
        <v>18.187274074074079</v>
      </c>
      <c r="BK110">
        <v>17.284344444444439</v>
      </c>
      <c r="BL110">
        <v>1514.7777777777781</v>
      </c>
      <c r="BM110">
        <v>18.277537037037039</v>
      </c>
      <c r="BN110">
        <v>499.99811111111109</v>
      </c>
      <c r="BO110">
        <v>68.156496296296297</v>
      </c>
      <c r="BP110">
        <v>9.9968129629629629E-2</v>
      </c>
      <c r="BQ110">
        <v>20.8078</v>
      </c>
      <c r="BR110">
        <v>21.959540740740739</v>
      </c>
      <c r="BS110">
        <v>999.90000000000009</v>
      </c>
      <c r="BT110">
        <v>0</v>
      </c>
      <c r="BU110">
        <v>0</v>
      </c>
      <c r="BV110">
        <v>10008.41</v>
      </c>
      <c r="BW110">
        <v>0</v>
      </c>
      <c r="BX110">
        <v>1855.231111111111</v>
      </c>
      <c r="BY110">
        <v>-37.096066666666673</v>
      </c>
      <c r="BZ110">
        <v>1533.3122222222221</v>
      </c>
      <c r="CA110">
        <v>1569.6518518518519</v>
      </c>
      <c r="CB110">
        <v>0.90292311111111101</v>
      </c>
      <c r="CC110">
        <v>1542.521851851852</v>
      </c>
      <c r="CD110">
        <v>17.284344444444439</v>
      </c>
      <c r="CE110">
        <v>1.2395803703703701</v>
      </c>
      <c r="CF110">
        <v>1.1780403703703699</v>
      </c>
      <c r="CG110">
        <v>10.085588888888889</v>
      </c>
      <c r="CH110">
        <v>9.3268937037037034</v>
      </c>
      <c r="CI110">
        <v>2000.0162962962961</v>
      </c>
      <c r="CJ110">
        <v>0.97999700000000012</v>
      </c>
      <c r="CK110">
        <v>2.0003E-2</v>
      </c>
      <c r="CL110">
        <v>0</v>
      </c>
      <c r="CM110">
        <v>2.431207407407407</v>
      </c>
      <c r="CN110">
        <v>0</v>
      </c>
      <c r="CO110">
        <v>6771.6974074074069</v>
      </c>
      <c r="CP110">
        <v>16749.57777777778</v>
      </c>
      <c r="CQ110">
        <v>37.44166666666667</v>
      </c>
      <c r="CR110">
        <v>39.5</v>
      </c>
      <c r="CS110">
        <v>38.061999999999998</v>
      </c>
      <c r="CT110">
        <v>37.759185185185189</v>
      </c>
      <c r="CU110">
        <v>36.375</v>
      </c>
      <c r="CV110">
        <v>1960.006296296297</v>
      </c>
      <c r="CW110">
        <v>40.01</v>
      </c>
      <c r="CX110">
        <v>0</v>
      </c>
      <c r="CY110">
        <v>1657645438.2</v>
      </c>
      <c r="CZ110">
        <v>0</v>
      </c>
      <c r="DA110">
        <v>0</v>
      </c>
      <c r="DB110" t="s">
        <v>353</v>
      </c>
      <c r="DC110">
        <v>1657463822.5999999</v>
      </c>
      <c r="DD110">
        <v>1657463835.0999999</v>
      </c>
      <c r="DE110">
        <v>0</v>
      </c>
      <c r="DF110">
        <v>-2.657</v>
      </c>
      <c r="DG110">
        <v>-13.192</v>
      </c>
      <c r="DH110">
        <v>-3.9239999999999999</v>
      </c>
      <c r="DI110">
        <v>-0.217</v>
      </c>
      <c r="DJ110">
        <v>376</v>
      </c>
      <c r="DK110">
        <v>3</v>
      </c>
      <c r="DL110">
        <v>0.48</v>
      </c>
      <c r="DM110">
        <v>0.03</v>
      </c>
      <c r="DN110">
        <v>-37.143951219512203</v>
      </c>
      <c r="DO110">
        <v>0.23816236933797269</v>
      </c>
      <c r="DP110">
        <v>0.20181663148119211</v>
      </c>
      <c r="DQ110">
        <v>0</v>
      </c>
      <c r="DR110">
        <v>0.88566802439024384</v>
      </c>
      <c r="DS110">
        <v>0.29830969337978858</v>
      </c>
      <c r="DT110">
        <v>3.0923213163661679E-2</v>
      </c>
      <c r="DU110">
        <v>0</v>
      </c>
      <c r="DV110">
        <v>0</v>
      </c>
      <c r="DW110">
        <v>2</v>
      </c>
      <c r="DX110" t="s">
        <v>359</v>
      </c>
      <c r="DY110">
        <v>2.9809999999999999</v>
      </c>
      <c r="DZ110">
        <v>2.7154799999999999</v>
      </c>
      <c r="EA110">
        <v>0.17288400000000001</v>
      </c>
      <c r="EB110">
        <v>0.17320199999999999</v>
      </c>
      <c r="EC110">
        <v>6.7044099999999995E-2</v>
      </c>
      <c r="ED110">
        <v>6.3435199999999997E-2</v>
      </c>
      <c r="EE110">
        <v>26098.400000000001</v>
      </c>
      <c r="EF110">
        <v>26208.1</v>
      </c>
      <c r="EG110">
        <v>29337.599999999999</v>
      </c>
      <c r="EH110">
        <v>29323.5</v>
      </c>
      <c r="EI110">
        <v>36283.5</v>
      </c>
      <c r="EJ110">
        <v>36497.1</v>
      </c>
      <c r="EK110">
        <v>41331.300000000003</v>
      </c>
      <c r="EL110">
        <v>41758.400000000001</v>
      </c>
      <c r="EM110">
        <v>1.9451700000000001</v>
      </c>
      <c r="EN110">
        <v>2.0769500000000001</v>
      </c>
      <c r="EO110">
        <v>2.93776E-2</v>
      </c>
      <c r="EP110">
        <v>0</v>
      </c>
      <c r="EQ110">
        <v>21.476400000000002</v>
      </c>
      <c r="ER110">
        <v>999.9</v>
      </c>
      <c r="ES110">
        <v>29.1</v>
      </c>
      <c r="ET110">
        <v>33.299999999999997</v>
      </c>
      <c r="EU110">
        <v>21.933900000000001</v>
      </c>
      <c r="EV110">
        <v>61.309899999999999</v>
      </c>
      <c r="EW110">
        <v>27.648199999999999</v>
      </c>
      <c r="EX110">
        <v>2</v>
      </c>
      <c r="EY110">
        <v>9.4329300000000005E-2</v>
      </c>
      <c r="EZ110">
        <v>5.8893800000000001</v>
      </c>
      <c r="FA110">
        <v>20.293199999999999</v>
      </c>
      <c r="FB110">
        <v>5.2192400000000001</v>
      </c>
      <c r="FC110">
        <v>12.0159</v>
      </c>
      <c r="FD110">
        <v>4.9889999999999999</v>
      </c>
      <c r="FE110">
        <v>3.2883300000000002</v>
      </c>
      <c r="FF110">
        <v>9999</v>
      </c>
      <c r="FG110">
        <v>9999</v>
      </c>
      <c r="FH110">
        <v>9999</v>
      </c>
      <c r="FI110">
        <v>149.1</v>
      </c>
      <c r="FJ110">
        <v>1.86731</v>
      </c>
      <c r="FK110">
        <v>1.8663000000000001</v>
      </c>
      <c r="FL110">
        <v>1.8658399999999999</v>
      </c>
      <c r="FM110">
        <v>1.8656900000000001</v>
      </c>
      <c r="FN110">
        <v>1.8675200000000001</v>
      </c>
      <c r="FO110">
        <v>1.87</v>
      </c>
      <c r="FP110">
        <v>1.8686499999999999</v>
      </c>
      <c r="FQ110">
        <v>1.87012</v>
      </c>
      <c r="FR110">
        <v>0</v>
      </c>
      <c r="FS110">
        <v>0</v>
      </c>
      <c r="FT110">
        <v>0</v>
      </c>
      <c r="FU110">
        <v>0</v>
      </c>
      <c r="FV110" t="s">
        <v>355</v>
      </c>
      <c r="FW110" t="s">
        <v>356</v>
      </c>
      <c r="FX110" t="s">
        <v>357</v>
      </c>
      <c r="FY110" t="s">
        <v>357</v>
      </c>
      <c r="FZ110" t="s">
        <v>357</v>
      </c>
      <c r="GA110" t="s">
        <v>357</v>
      </c>
      <c r="GB110">
        <v>0</v>
      </c>
      <c r="GC110">
        <v>100</v>
      </c>
      <c r="GD110">
        <v>100</v>
      </c>
      <c r="GE110">
        <v>-9.4600000000000009</v>
      </c>
      <c r="GF110">
        <v>-9.0399999999999994E-2</v>
      </c>
      <c r="GG110">
        <v>-2.503340474207266</v>
      </c>
      <c r="GH110">
        <v>-4.5370224319852123E-3</v>
      </c>
      <c r="GI110">
        <v>-4.9080629379835182E-8</v>
      </c>
      <c r="GJ110">
        <v>3.9107113039945142E-11</v>
      </c>
      <c r="GK110">
        <v>-0.24027569774738661</v>
      </c>
      <c r="GL110">
        <v>-9.8915185991042508E-3</v>
      </c>
      <c r="GM110">
        <v>1.6388810510473959E-3</v>
      </c>
      <c r="GN110">
        <v>-3.5488373745853083E-5</v>
      </c>
      <c r="GO110">
        <v>4</v>
      </c>
      <c r="GP110">
        <v>2428</v>
      </c>
      <c r="GQ110">
        <v>1</v>
      </c>
      <c r="GR110">
        <v>23</v>
      </c>
      <c r="GS110">
        <v>3026.9</v>
      </c>
      <c r="GT110">
        <v>3026.7</v>
      </c>
      <c r="GU110">
        <v>3.6865199999999998</v>
      </c>
      <c r="GV110">
        <v>2.1972700000000001</v>
      </c>
      <c r="GW110">
        <v>1.94702</v>
      </c>
      <c r="GX110">
        <v>2.8271500000000001</v>
      </c>
      <c r="GY110">
        <v>2.19482</v>
      </c>
      <c r="GZ110">
        <v>2.34131</v>
      </c>
      <c r="HA110">
        <v>37.122500000000002</v>
      </c>
      <c r="HB110">
        <v>14.6486</v>
      </c>
      <c r="HC110">
        <v>18</v>
      </c>
      <c r="HD110">
        <v>525.81200000000001</v>
      </c>
      <c r="HE110">
        <v>572.51700000000005</v>
      </c>
      <c r="HF110">
        <v>13.967700000000001</v>
      </c>
      <c r="HG110">
        <v>28.2898</v>
      </c>
      <c r="HH110">
        <v>30.001200000000001</v>
      </c>
      <c r="HI110">
        <v>28.1783</v>
      </c>
      <c r="HJ110">
        <v>28.083500000000001</v>
      </c>
      <c r="HK110">
        <v>73.778700000000001</v>
      </c>
      <c r="HL110">
        <v>16.494399999999999</v>
      </c>
      <c r="HM110">
        <v>25.769200000000001</v>
      </c>
      <c r="HN110">
        <v>13.939500000000001</v>
      </c>
      <c r="HO110">
        <v>1590.45</v>
      </c>
      <c r="HP110">
        <v>17.3447</v>
      </c>
      <c r="HQ110">
        <v>100.33499999999999</v>
      </c>
      <c r="HR110">
        <v>100.31699999999999</v>
      </c>
    </row>
    <row r="111" spans="1:226" x14ac:dyDescent="0.2">
      <c r="A111">
        <v>436</v>
      </c>
      <c r="B111">
        <v>1657645443</v>
      </c>
      <c r="C111">
        <v>5405.9000000953674</v>
      </c>
      <c r="D111" t="s">
        <v>548</v>
      </c>
      <c r="E111" t="s">
        <v>549</v>
      </c>
      <c r="F111">
        <v>5</v>
      </c>
      <c r="G111" t="s">
        <v>1480</v>
      </c>
      <c r="H111" t="s">
        <v>351</v>
      </c>
      <c r="I111">
        <v>1657645435.2142861</v>
      </c>
      <c r="J111">
        <f t="shared" si="34"/>
        <v>1.3374496582615831E-3</v>
      </c>
      <c r="K111">
        <f t="shared" si="35"/>
        <v>1.3374496582615831</v>
      </c>
      <c r="L111">
        <f t="shared" si="36"/>
        <v>24.878193314762171</v>
      </c>
      <c r="M111">
        <f t="shared" si="37"/>
        <v>1520.9310714285721</v>
      </c>
      <c r="N111">
        <f t="shared" si="38"/>
        <v>850.72509361105858</v>
      </c>
      <c r="O111">
        <f t="shared" si="39"/>
        <v>58.067339924230033</v>
      </c>
      <c r="P111">
        <f t="shared" si="40"/>
        <v>103.8131144704937</v>
      </c>
      <c r="Q111">
        <f t="shared" si="41"/>
        <v>6.3854332124390803E-2</v>
      </c>
      <c r="R111">
        <f t="shared" si="42"/>
        <v>2.8376259182929902</v>
      </c>
      <c r="S111">
        <f t="shared" si="43"/>
        <v>6.3066683617130956E-2</v>
      </c>
      <c r="T111">
        <f t="shared" si="44"/>
        <v>3.9486634787508676E-2</v>
      </c>
      <c r="U111">
        <f t="shared" si="45"/>
        <v>321.51794700000011</v>
      </c>
      <c r="V111">
        <f t="shared" si="46"/>
        <v>22.409712692471508</v>
      </c>
      <c r="W111">
        <f t="shared" si="47"/>
        <v>21.96285357142856</v>
      </c>
      <c r="X111">
        <f t="shared" si="48"/>
        <v>2.6475014005865454</v>
      </c>
      <c r="Y111">
        <f t="shared" si="49"/>
        <v>50.320767317306505</v>
      </c>
      <c r="Z111">
        <f t="shared" si="50"/>
        <v>1.2412301776072254</v>
      </c>
      <c r="AA111">
        <f t="shared" si="51"/>
        <v>2.4666360307672357</v>
      </c>
      <c r="AB111">
        <f t="shared" si="52"/>
        <v>1.4062712229793199</v>
      </c>
      <c r="AC111">
        <f t="shared" si="53"/>
        <v>-58.981529929335814</v>
      </c>
      <c r="AD111">
        <f t="shared" si="54"/>
        <v>-176.66972581851638</v>
      </c>
      <c r="AE111">
        <f t="shared" si="55"/>
        <v>-12.6960558406928</v>
      </c>
      <c r="AF111">
        <f t="shared" si="56"/>
        <v>73.170635411455123</v>
      </c>
      <c r="AG111">
        <f t="shared" si="57"/>
        <v>54.863265479051037</v>
      </c>
      <c r="AH111">
        <f t="shared" si="58"/>
        <v>1.419375175105289</v>
      </c>
      <c r="AI111">
        <f t="shared" si="59"/>
        <v>24.878193314762171</v>
      </c>
      <c r="AJ111">
        <v>1602.482036533369</v>
      </c>
      <c r="AK111">
        <v>1573.7176363636361</v>
      </c>
      <c r="AL111">
        <v>3.408858853603423</v>
      </c>
      <c r="AM111">
        <v>64.475935062863428</v>
      </c>
      <c r="AN111">
        <f t="shared" si="60"/>
        <v>1.3374496582615831</v>
      </c>
      <c r="AO111">
        <v>17.262668520832928</v>
      </c>
      <c r="AP111">
        <v>18.147226666666661</v>
      </c>
      <c r="AQ111">
        <v>-6.5549035977601408E-3</v>
      </c>
      <c r="AR111">
        <v>77.596500056560814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36803.275527328202</v>
      </c>
      <c r="AX111">
        <f t="shared" si="64"/>
        <v>2000.0085714285719</v>
      </c>
      <c r="AY111">
        <f t="shared" si="65"/>
        <v>1681.2075000000004</v>
      </c>
      <c r="AZ111">
        <f t="shared" si="66"/>
        <v>0.84060014742793965</v>
      </c>
      <c r="BA111">
        <f t="shared" si="67"/>
        <v>0.16075828453592342</v>
      </c>
      <c r="BB111">
        <v>3.26</v>
      </c>
      <c r="BC111">
        <v>0.5</v>
      </c>
      <c r="BD111" t="s">
        <v>352</v>
      </c>
      <c r="BE111">
        <v>2</v>
      </c>
      <c r="BF111" t="b">
        <v>1</v>
      </c>
      <c r="BG111">
        <v>1657645435.2142861</v>
      </c>
      <c r="BH111">
        <v>1520.9310714285721</v>
      </c>
      <c r="BI111">
        <v>1558.1092857142851</v>
      </c>
      <c r="BJ111">
        <v>18.184846428571429</v>
      </c>
      <c r="BK111">
        <v>17.276246428571429</v>
      </c>
      <c r="BL111">
        <v>1530.351071428571</v>
      </c>
      <c r="BM111">
        <v>18.27515</v>
      </c>
      <c r="BN111">
        <v>500.00207142857153</v>
      </c>
      <c r="BO111">
        <v>68.156285714285715</v>
      </c>
      <c r="BP111">
        <v>0.100005725</v>
      </c>
      <c r="BQ111">
        <v>20.808014285714279</v>
      </c>
      <c r="BR111">
        <v>21.96285357142856</v>
      </c>
      <c r="BS111">
        <v>999.9000000000002</v>
      </c>
      <c r="BT111">
        <v>0</v>
      </c>
      <c r="BU111">
        <v>0</v>
      </c>
      <c r="BV111">
        <v>10001.31392857143</v>
      </c>
      <c r="BW111">
        <v>0</v>
      </c>
      <c r="BX111">
        <v>1855.3032142857139</v>
      </c>
      <c r="BY111">
        <v>-37.178278571428571</v>
      </c>
      <c r="BZ111">
        <v>1549.099642857143</v>
      </c>
      <c r="CA111">
        <v>1585.499642857143</v>
      </c>
      <c r="CB111">
        <v>0.90860132142857142</v>
      </c>
      <c r="CC111">
        <v>1558.1092857142851</v>
      </c>
      <c r="CD111">
        <v>17.276246428571429</v>
      </c>
      <c r="CE111">
        <v>1.239412142857143</v>
      </c>
      <c r="CF111">
        <v>1.177484642857143</v>
      </c>
      <c r="CG111">
        <v>10.08355357142857</v>
      </c>
      <c r="CH111">
        <v>9.3198853571428568</v>
      </c>
      <c r="CI111">
        <v>2000.0085714285719</v>
      </c>
      <c r="CJ111">
        <v>0.97999700000000012</v>
      </c>
      <c r="CK111">
        <v>2.0003E-2</v>
      </c>
      <c r="CL111">
        <v>0</v>
      </c>
      <c r="CM111">
        <v>2.3492857142857142</v>
      </c>
      <c r="CN111">
        <v>0</v>
      </c>
      <c r="CO111">
        <v>6770.096785714285</v>
      </c>
      <c r="CP111">
        <v>16749.517857142859</v>
      </c>
      <c r="CQ111">
        <v>37.436999999999998</v>
      </c>
      <c r="CR111">
        <v>39.4955</v>
      </c>
      <c r="CS111">
        <v>38.061999999999998</v>
      </c>
      <c r="CT111">
        <v>37.754428571428569</v>
      </c>
      <c r="CU111">
        <v>36.375</v>
      </c>
      <c r="CV111">
        <v>1959.998571428571</v>
      </c>
      <c r="CW111">
        <v>40.01</v>
      </c>
      <c r="CX111">
        <v>0</v>
      </c>
      <c r="CY111">
        <v>1657645443</v>
      </c>
      <c r="CZ111">
        <v>0</v>
      </c>
      <c r="DA111">
        <v>0</v>
      </c>
      <c r="DB111" t="s">
        <v>353</v>
      </c>
      <c r="DC111">
        <v>1657463822.5999999</v>
      </c>
      <c r="DD111">
        <v>1657463835.0999999</v>
      </c>
      <c r="DE111">
        <v>0</v>
      </c>
      <c r="DF111">
        <v>-2.657</v>
      </c>
      <c r="DG111">
        <v>-13.192</v>
      </c>
      <c r="DH111">
        <v>-3.9239999999999999</v>
      </c>
      <c r="DI111">
        <v>-0.217</v>
      </c>
      <c r="DJ111">
        <v>376</v>
      </c>
      <c r="DK111">
        <v>3</v>
      </c>
      <c r="DL111">
        <v>0.48</v>
      </c>
      <c r="DM111">
        <v>0.03</v>
      </c>
      <c r="DN111">
        <v>-37.138727500000002</v>
      </c>
      <c r="DO111">
        <v>-1.442493433395919</v>
      </c>
      <c r="DP111">
        <v>0.1942971538488148</v>
      </c>
      <c r="DQ111">
        <v>0</v>
      </c>
      <c r="DR111">
        <v>0.90010580000000007</v>
      </c>
      <c r="DS111">
        <v>8.9833463414633788E-2</v>
      </c>
      <c r="DT111">
        <v>2.1114652840148719E-2</v>
      </c>
      <c r="DU111">
        <v>1</v>
      </c>
      <c r="DV111">
        <v>1</v>
      </c>
      <c r="DW111">
        <v>2</v>
      </c>
      <c r="DX111" t="s">
        <v>358</v>
      </c>
      <c r="DY111">
        <v>2.9809899999999998</v>
      </c>
      <c r="DZ111">
        <v>2.7155900000000002</v>
      </c>
      <c r="EA111">
        <v>0.174035</v>
      </c>
      <c r="EB111">
        <v>0.17432700000000001</v>
      </c>
      <c r="EC111">
        <v>6.6954100000000003E-2</v>
      </c>
      <c r="ED111">
        <v>6.3479300000000002E-2</v>
      </c>
      <c r="EE111">
        <v>26061.599999999999</v>
      </c>
      <c r="EF111">
        <v>26171.8</v>
      </c>
      <c r="EG111">
        <v>29337.1</v>
      </c>
      <c r="EH111">
        <v>29322.9</v>
      </c>
      <c r="EI111">
        <v>36286.300000000003</v>
      </c>
      <c r="EJ111">
        <v>36494.699999999997</v>
      </c>
      <c r="EK111">
        <v>41330.400000000001</v>
      </c>
      <c r="EL111">
        <v>41757.599999999999</v>
      </c>
      <c r="EM111">
        <v>1.94475</v>
      </c>
      <c r="EN111">
        <v>2.0769799999999998</v>
      </c>
      <c r="EO111">
        <v>3.07821E-2</v>
      </c>
      <c r="EP111">
        <v>0</v>
      </c>
      <c r="EQ111">
        <v>21.457999999999998</v>
      </c>
      <c r="ER111">
        <v>999.9</v>
      </c>
      <c r="ES111">
        <v>29.1</v>
      </c>
      <c r="ET111">
        <v>33.299999999999997</v>
      </c>
      <c r="EU111">
        <v>21.935199999999998</v>
      </c>
      <c r="EV111">
        <v>61.439900000000002</v>
      </c>
      <c r="EW111">
        <v>27.708300000000001</v>
      </c>
      <c r="EX111">
        <v>2</v>
      </c>
      <c r="EY111">
        <v>9.5482700000000004E-2</v>
      </c>
      <c r="EZ111">
        <v>6.0021800000000001</v>
      </c>
      <c r="FA111">
        <v>20.288900000000002</v>
      </c>
      <c r="FB111">
        <v>5.2195400000000003</v>
      </c>
      <c r="FC111">
        <v>12.0159</v>
      </c>
      <c r="FD111">
        <v>4.9890999999999996</v>
      </c>
      <c r="FE111">
        <v>3.2885300000000002</v>
      </c>
      <c r="FF111">
        <v>9999</v>
      </c>
      <c r="FG111">
        <v>9999</v>
      </c>
      <c r="FH111">
        <v>9999</v>
      </c>
      <c r="FI111">
        <v>149.1</v>
      </c>
      <c r="FJ111">
        <v>1.8673</v>
      </c>
      <c r="FK111">
        <v>1.8663000000000001</v>
      </c>
      <c r="FL111">
        <v>1.86582</v>
      </c>
      <c r="FM111">
        <v>1.8656900000000001</v>
      </c>
      <c r="FN111">
        <v>1.8675200000000001</v>
      </c>
      <c r="FO111">
        <v>1.86998</v>
      </c>
      <c r="FP111">
        <v>1.8686799999999999</v>
      </c>
      <c r="FQ111">
        <v>1.87012</v>
      </c>
      <c r="FR111">
        <v>0</v>
      </c>
      <c r="FS111">
        <v>0</v>
      </c>
      <c r="FT111">
        <v>0</v>
      </c>
      <c r="FU111">
        <v>0</v>
      </c>
      <c r="FV111" t="s">
        <v>355</v>
      </c>
      <c r="FW111" t="s">
        <v>356</v>
      </c>
      <c r="FX111" t="s">
        <v>357</v>
      </c>
      <c r="FY111" t="s">
        <v>357</v>
      </c>
      <c r="FZ111" t="s">
        <v>357</v>
      </c>
      <c r="GA111" t="s">
        <v>357</v>
      </c>
      <c r="GB111">
        <v>0</v>
      </c>
      <c r="GC111">
        <v>100</v>
      </c>
      <c r="GD111">
        <v>100</v>
      </c>
      <c r="GE111">
        <v>-9.5299999999999994</v>
      </c>
      <c r="GF111">
        <v>-9.0899999999999995E-2</v>
      </c>
      <c r="GG111">
        <v>-2.503340474207266</v>
      </c>
      <c r="GH111">
        <v>-4.5370224319852123E-3</v>
      </c>
      <c r="GI111">
        <v>-4.9080629379835182E-8</v>
      </c>
      <c r="GJ111">
        <v>3.9107113039945142E-11</v>
      </c>
      <c r="GK111">
        <v>-0.24027569774738661</v>
      </c>
      <c r="GL111">
        <v>-9.8915185991042508E-3</v>
      </c>
      <c r="GM111">
        <v>1.6388810510473959E-3</v>
      </c>
      <c r="GN111">
        <v>-3.5488373745853083E-5</v>
      </c>
      <c r="GO111">
        <v>4</v>
      </c>
      <c r="GP111">
        <v>2428</v>
      </c>
      <c r="GQ111">
        <v>1</v>
      </c>
      <c r="GR111">
        <v>23</v>
      </c>
      <c r="GS111">
        <v>3027</v>
      </c>
      <c r="GT111">
        <v>3026.8</v>
      </c>
      <c r="GU111">
        <v>3.7170399999999999</v>
      </c>
      <c r="GV111">
        <v>2.19482</v>
      </c>
      <c r="GW111">
        <v>1.94702</v>
      </c>
      <c r="GX111">
        <v>2.8259300000000001</v>
      </c>
      <c r="GY111">
        <v>2.19482</v>
      </c>
      <c r="GZ111">
        <v>2.36084</v>
      </c>
      <c r="HA111">
        <v>37.122500000000002</v>
      </c>
      <c r="HB111">
        <v>14.6486</v>
      </c>
      <c r="HC111">
        <v>18</v>
      </c>
      <c r="HD111">
        <v>525.58100000000002</v>
      </c>
      <c r="HE111">
        <v>572.58900000000006</v>
      </c>
      <c r="HF111">
        <v>13.984</v>
      </c>
      <c r="HG111">
        <v>28.294799999999999</v>
      </c>
      <c r="HH111">
        <v>30.001100000000001</v>
      </c>
      <c r="HI111">
        <v>28.184200000000001</v>
      </c>
      <c r="HJ111">
        <v>28.088899999999999</v>
      </c>
      <c r="HK111">
        <v>74.3874</v>
      </c>
      <c r="HL111">
        <v>16.2148</v>
      </c>
      <c r="HM111">
        <v>25.769200000000001</v>
      </c>
      <c r="HN111">
        <v>13.9655</v>
      </c>
      <c r="HO111">
        <v>1603.89</v>
      </c>
      <c r="HP111">
        <v>17.3447</v>
      </c>
      <c r="HQ111">
        <v>100.333</v>
      </c>
      <c r="HR111">
        <v>100.315</v>
      </c>
    </row>
    <row r="112" spans="1:226" x14ac:dyDescent="0.2">
      <c r="A112">
        <v>437</v>
      </c>
      <c r="B112">
        <v>1657645448</v>
      </c>
      <c r="C112">
        <v>5410.9000000953674</v>
      </c>
      <c r="D112" t="s">
        <v>550</v>
      </c>
      <c r="E112" t="s">
        <v>551</v>
      </c>
      <c r="F112">
        <v>5</v>
      </c>
      <c r="G112" t="s">
        <v>1480</v>
      </c>
      <c r="H112" t="s">
        <v>351</v>
      </c>
      <c r="I112">
        <v>1657645440.5</v>
      </c>
      <c r="J112">
        <f t="shared" si="34"/>
        <v>1.3033546246282409E-3</v>
      </c>
      <c r="K112">
        <f t="shared" si="35"/>
        <v>1.3033546246282408</v>
      </c>
      <c r="L112">
        <f t="shared" si="36"/>
        <v>25.16018687345062</v>
      </c>
      <c r="M112">
        <f t="shared" si="37"/>
        <v>1538.424074074074</v>
      </c>
      <c r="N112">
        <f t="shared" si="38"/>
        <v>843.06771513905176</v>
      </c>
      <c r="O112">
        <f t="shared" si="39"/>
        <v>57.545079404571865</v>
      </c>
      <c r="P112">
        <f t="shared" si="40"/>
        <v>105.00785869364717</v>
      </c>
      <c r="Q112">
        <f t="shared" si="41"/>
        <v>6.2103859749998443E-2</v>
      </c>
      <c r="R112">
        <f t="shared" si="42"/>
        <v>2.8358367270293381</v>
      </c>
      <c r="S112">
        <f t="shared" si="43"/>
        <v>6.1358067775980428E-2</v>
      </c>
      <c r="T112">
        <f t="shared" si="44"/>
        <v>3.8415052510419767E-2</v>
      </c>
      <c r="U112">
        <f t="shared" si="45"/>
        <v>321.51409111111116</v>
      </c>
      <c r="V112">
        <f t="shared" si="46"/>
        <v>22.419082582852084</v>
      </c>
      <c r="W112">
        <f t="shared" si="47"/>
        <v>21.96798148148148</v>
      </c>
      <c r="X112">
        <f t="shared" si="48"/>
        <v>2.6483297184063801</v>
      </c>
      <c r="Y112">
        <f t="shared" si="49"/>
        <v>50.262163800077886</v>
      </c>
      <c r="Z112">
        <f t="shared" si="50"/>
        <v>1.239729012085935</v>
      </c>
      <c r="AA112">
        <f t="shared" si="51"/>
        <v>2.4665253509917808</v>
      </c>
      <c r="AB112">
        <f t="shared" si="52"/>
        <v>1.4086007063204451</v>
      </c>
      <c r="AC112">
        <f t="shared" si="53"/>
        <v>-57.477938946105425</v>
      </c>
      <c r="AD112">
        <f t="shared" si="54"/>
        <v>-177.45378406568994</v>
      </c>
      <c r="AE112">
        <f t="shared" si="55"/>
        <v>-12.760733068148228</v>
      </c>
      <c r="AF112">
        <f t="shared" si="56"/>
        <v>73.821635031167546</v>
      </c>
      <c r="AG112">
        <f t="shared" si="57"/>
        <v>55.122433416945164</v>
      </c>
      <c r="AH112">
        <f t="shared" si="58"/>
        <v>1.3867915863141538</v>
      </c>
      <c r="AI112">
        <f t="shared" si="59"/>
        <v>25.16018687345062</v>
      </c>
      <c r="AJ112">
        <v>1619.5903799787609</v>
      </c>
      <c r="AK112">
        <v>1590.667212121213</v>
      </c>
      <c r="AL112">
        <v>3.4009478053721769</v>
      </c>
      <c r="AM112">
        <v>64.475935062863428</v>
      </c>
      <c r="AN112">
        <f t="shared" si="60"/>
        <v>1.3033546246282408</v>
      </c>
      <c r="AO112">
        <v>17.28650010554848</v>
      </c>
      <c r="AP112">
        <v>18.128783636363629</v>
      </c>
      <c r="AQ112">
        <v>-1.8263468241010001E-3</v>
      </c>
      <c r="AR112">
        <v>77.596500056560814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36771.513985267848</v>
      </c>
      <c r="AX112">
        <f t="shared" si="64"/>
        <v>1999.9848148148151</v>
      </c>
      <c r="AY112">
        <f t="shared" si="65"/>
        <v>1681.1875111111112</v>
      </c>
      <c r="AZ112">
        <f t="shared" si="66"/>
        <v>0.84060013788993582</v>
      </c>
      <c r="BA112">
        <f t="shared" si="67"/>
        <v>0.16075826612757615</v>
      </c>
      <c r="BB112">
        <v>3.26</v>
      </c>
      <c r="BC112">
        <v>0.5</v>
      </c>
      <c r="BD112" t="s">
        <v>352</v>
      </c>
      <c r="BE112">
        <v>2</v>
      </c>
      <c r="BF112" t="b">
        <v>1</v>
      </c>
      <c r="BG112">
        <v>1657645440.5</v>
      </c>
      <c r="BH112">
        <v>1538.424074074074</v>
      </c>
      <c r="BI112">
        <v>1575.7548148148151</v>
      </c>
      <c r="BJ112">
        <v>18.162725925925919</v>
      </c>
      <c r="BK112">
        <v>17.27496296296296</v>
      </c>
      <c r="BL112">
        <v>1547.921481481482</v>
      </c>
      <c r="BM112">
        <v>18.25333333333333</v>
      </c>
      <c r="BN112">
        <v>500.00148148148139</v>
      </c>
      <c r="BO112">
        <v>68.156748148148139</v>
      </c>
      <c r="BP112">
        <v>0.1000221814814815</v>
      </c>
      <c r="BQ112">
        <v>20.807285185185179</v>
      </c>
      <c r="BR112">
        <v>21.96798148148148</v>
      </c>
      <c r="BS112">
        <v>999.90000000000009</v>
      </c>
      <c r="BT112">
        <v>0</v>
      </c>
      <c r="BU112">
        <v>0</v>
      </c>
      <c r="BV112">
        <v>9992.2192592592601</v>
      </c>
      <c r="BW112">
        <v>0</v>
      </c>
      <c r="BX112">
        <v>1855.214444444445</v>
      </c>
      <c r="BY112">
        <v>-37.331674074074073</v>
      </c>
      <c r="BZ112">
        <v>1566.8811111111111</v>
      </c>
      <c r="CA112">
        <v>1603.454074074074</v>
      </c>
      <c r="CB112">
        <v>0.88775659259259265</v>
      </c>
      <c r="CC112">
        <v>1575.7548148148151</v>
      </c>
      <c r="CD112">
        <v>17.27496296296296</v>
      </c>
      <c r="CE112">
        <v>1.237912592592592</v>
      </c>
      <c r="CF112">
        <v>1.177404444444444</v>
      </c>
      <c r="CG112">
        <v>10.065455555555561</v>
      </c>
      <c r="CH112">
        <v>9.318882962962963</v>
      </c>
      <c r="CI112">
        <v>1999.9848148148151</v>
      </c>
      <c r="CJ112">
        <v>0.97999700000000012</v>
      </c>
      <c r="CK112">
        <v>2.0003E-2</v>
      </c>
      <c r="CL112">
        <v>0</v>
      </c>
      <c r="CM112">
        <v>2.3213629629629629</v>
      </c>
      <c r="CN112">
        <v>0</v>
      </c>
      <c r="CO112">
        <v>6768.9070370370346</v>
      </c>
      <c r="CP112">
        <v>16749.322222222221</v>
      </c>
      <c r="CQ112">
        <v>37.441666666666663</v>
      </c>
      <c r="CR112">
        <v>39.495333333333328</v>
      </c>
      <c r="CS112">
        <v>38.061999999999998</v>
      </c>
      <c r="CT112">
        <v>37.75</v>
      </c>
      <c r="CU112">
        <v>36.375</v>
      </c>
      <c r="CV112">
        <v>1959.975925925926</v>
      </c>
      <c r="CW112">
        <v>40.00888888888889</v>
      </c>
      <c r="CX112">
        <v>0</v>
      </c>
      <c r="CY112">
        <v>1657645447.8</v>
      </c>
      <c r="CZ112">
        <v>0</v>
      </c>
      <c r="DA112">
        <v>0</v>
      </c>
      <c r="DB112" t="s">
        <v>353</v>
      </c>
      <c r="DC112">
        <v>1657463822.5999999</v>
      </c>
      <c r="DD112">
        <v>1657463835.0999999</v>
      </c>
      <c r="DE112">
        <v>0</v>
      </c>
      <c r="DF112">
        <v>-2.657</v>
      </c>
      <c r="DG112">
        <v>-13.192</v>
      </c>
      <c r="DH112">
        <v>-3.9239999999999999</v>
      </c>
      <c r="DI112">
        <v>-0.217</v>
      </c>
      <c r="DJ112">
        <v>376</v>
      </c>
      <c r="DK112">
        <v>3</v>
      </c>
      <c r="DL112">
        <v>0.48</v>
      </c>
      <c r="DM112">
        <v>0.03</v>
      </c>
      <c r="DN112">
        <v>-37.21198048780488</v>
      </c>
      <c r="DO112">
        <v>-1.3415853658536909</v>
      </c>
      <c r="DP112">
        <v>0.18899991123950929</v>
      </c>
      <c r="DQ112">
        <v>0</v>
      </c>
      <c r="DR112">
        <v>0.8957572926829267</v>
      </c>
      <c r="DS112">
        <v>-0.20531956097561119</v>
      </c>
      <c r="DT112">
        <v>2.6650226950247581E-2</v>
      </c>
      <c r="DU112">
        <v>0</v>
      </c>
      <c r="DV112">
        <v>0</v>
      </c>
      <c r="DW112">
        <v>2</v>
      </c>
      <c r="DX112" t="s">
        <v>359</v>
      </c>
      <c r="DY112">
        <v>2.9810099999999999</v>
      </c>
      <c r="DZ112">
        <v>2.7156400000000001</v>
      </c>
      <c r="EA112">
        <v>0.17517199999999999</v>
      </c>
      <c r="EB112">
        <v>0.175452</v>
      </c>
      <c r="EC112">
        <v>6.6911399999999996E-2</v>
      </c>
      <c r="ED112">
        <v>6.3486100000000004E-2</v>
      </c>
      <c r="EE112">
        <v>26025.1</v>
      </c>
      <c r="EF112">
        <v>26136.1</v>
      </c>
      <c r="EG112">
        <v>29336.5</v>
      </c>
      <c r="EH112">
        <v>29322.799999999999</v>
      </c>
      <c r="EI112">
        <v>36287.300000000003</v>
      </c>
      <c r="EJ112">
        <v>36494.5</v>
      </c>
      <c r="EK112">
        <v>41329.599999999999</v>
      </c>
      <c r="EL112">
        <v>41757.699999999997</v>
      </c>
      <c r="EM112">
        <v>1.94492</v>
      </c>
      <c r="EN112">
        <v>2.0768</v>
      </c>
      <c r="EO112">
        <v>3.2782600000000002E-2</v>
      </c>
      <c r="EP112">
        <v>0</v>
      </c>
      <c r="EQ112">
        <v>21.4436</v>
      </c>
      <c r="ER112">
        <v>999.9</v>
      </c>
      <c r="ES112">
        <v>29.1</v>
      </c>
      <c r="ET112">
        <v>33.299999999999997</v>
      </c>
      <c r="EU112">
        <v>21.9373</v>
      </c>
      <c r="EV112">
        <v>61.509900000000002</v>
      </c>
      <c r="EW112">
        <v>27.612200000000001</v>
      </c>
      <c r="EX112">
        <v>2</v>
      </c>
      <c r="EY112">
        <v>9.6328800000000006E-2</v>
      </c>
      <c r="EZ112">
        <v>6.0399500000000002</v>
      </c>
      <c r="FA112">
        <v>20.287199999999999</v>
      </c>
      <c r="FB112">
        <v>5.2193899999999998</v>
      </c>
      <c r="FC112">
        <v>12.0159</v>
      </c>
      <c r="FD112">
        <v>4.9890999999999996</v>
      </c>
      <c r="FE112">
        <v>3.28823</v>
      </c>
      <c r="FF112">
        <v>9999</v>
      </c>
      <c r="FG112">
        <v>9999</v>
      </c>
      <c r="FH112">
        <v>9999</v>
      </c>
      <c r="FI112">
        <v>149.1</v>
      </c>
      <c r="FJ112">
        <v>1.8672599999999999</v>
      </c>
      <c r="FK112">
        <v>1.8663000000000001</v>
      </c>
      <c r="FL112">
        <v>1.86582</v>
      </c>
      <c r="FM112">
        <v>1.8656900000000001</v>
      </c>
      <c r="FN112">
        <v>1.8675200000000001</v>
      </c>
      <c r="FO112">
        <v>1.86999</v>
      </c>
      <c r="FP112">
        <v>1.86866</v>
      </c>
      <c r="FQ112">
        <v>1.87012</v>
      </c>
      <c r="FR112">
        <v>0</v>
      </c>
      <c r="FS112">
        <v>0</v>
      </c>
      <c r="FT112">
        <v>0</v>
      </c>
      <c r="FU112">
        <v>0</v>
      </c>
      <c r="FV112" t="s">
        <v>355</v>
      </c>
      <c r="FW112" t="s">
        <v>356</v>
      </c>
      <c r="FX112" t="s">
        <v>357</v>
      </c>
      <c r="FY112" t="s">
        <v>357</v>
      </c>
      <c r="FZ112" t="s">
        <v>357</v>
      </c>
      <c r="GA112" t="s">
        <v>357</v>
      </c>
      <c r="GB112">
        <v>0</v>
      </c>
      <c r="GC112">
        <v>100</v>
      </c>
      <c r="GD112">
        <v>100</v>
      </c>
      <c r="GE112">
        <v>-9.61</v>
      </c>
      <c r="GF112">
        <v>-9.11E-2</v>
      </c>
      <c r="GG112">
        <v>-2.503340474207266</v>
      </c>
      <c r="GH112">
        <v>-4.5370224319852123E-3</v>
      </c>
      <c r="GI112">
        <v>-4.9080629379835182E-8</v>
      </c>
      <c r="GJ112">
        <v>3.9107113039945142E-11</v>
      </c>
      <c r="GK112">
        <v>-0.24027569774738661</v>
      </c>
      <c r="GL112">
        <v>-9.8915185991042508E-3</v>
      </c>
      <c r="GM112">
        <v>1.6388810510473959E-3</v>
      </c>
      <c r="GN112">
        <v>-3.5488373745853083E-5</v>
      </c>
      <c r="GO112">
        <v>4</v>
      </c>
      <c r="GP112">
        <v>2428</v>
      </c>
      <c r="GQ112">
        <v>1</v>
      </c>
      <c r="GR112">
        <v>23</v>
      </c>
      <c r="GS112">
        <v>3027.1</v>
      </c>
      <c r="GT112">
        <v>3026.9</v>
      </c>
      <c r="GU112">
        <v>3.7439</v>
      </c>
      <c r="GV112">
        <v>2.1936</v>
      </c>
      <c r="GW112">
        <v>1.94702</v>
      </c>
      <c r="GX112">
        <v>2.8259300000000001</v>
      </c>
      <c r="GY112">
        <v>2.19482</v>
      </c>
      <c r="GZ112">
        <v>2.36206</v>
      </c>
      <c r="HA112">
        <v>37.122500000000002</v>
      </c>
      <c r="HB112">
        <v>14.6486</v>
      </c>
      <c r="HC112">
        <v>18</v>
      </c>
      <c r="HD112">
        <v>525.75599999999997</v>
      </c>
      <c r="HE112">
        <v>572.52300000000002</v>
      </c>
      <c r="HF112">
        <v>13.9947</v>
      </c>
      <c r="HG112">
        <v>28.300599999999999</v>
      </c>
      <c r="HH112">
        <v>30.001000000000001</v>
      </c>
      <c r="HI112">
        <v>28.190799999999999</v>
      </c>
      <c r="HJ112">
        <v>28.095400000000001</v>
      </c>
      <c r="HK112">
        <v>74.924700000000001</v>
      </c>
      <c r="HL112">
        <v>16.2148</v>
      </c>
      <c r="HM112">
        <v>25.769200000000001</v>
      </c>
      <c r="HN112">
        <v>13.988200000000001</v>
      </c>
      <c r="HO112">
        <v>1624.03</v>
      </c>
      <c r="HP112">
        <v>17.3447</v>
      </c>
      <c r="HQ112">
        <v>100.331</v>
      </c>
      <c r="HR112">
        <v>100.315</v>
      </c>
    </row>
    <row r="113" spans="1:226" x14ac:dyDescent="0.2">
      <c r="A113">
        <v>438</v>
      </c>
      <c r="B113">
        <v>1657645453</v>
      </c>
      <c r="C113">
        <v>5415.9000000953674</v>
      </c>
      <c r="D113" t="s">
        <v>552</v>
      </c>
      <c r="E113" t="s">
        <v>553</v>
      </c>
      <c r="F113">
        <v>5</v>
      </c>
      <c r="G113" t="s">
        <v>1480</v>
      </c>
      <c r="H113" t="s">
        <v>351</v>
      </c>
      <c r="I113">
        <v>1657645445.2142861</v>
      </c>
      <c r="J113">
        <f t="shared" si="34"/>
        <v>1.2859042667611061E-3</v>
      </c>
      <c r="K113">
        <f t="shared" si="35"/>
        <v>1.285904266761106</v>
      </c>
      <c r="L113">
        <f t="shared" si="36"/>
        <v>24.852555623677667</v>
      </c>
      <c r="M113">
        <f t="shared" si="37"/>
        <v>1554.2564285714291</v>
      </c>
      <c r="N113">
        <f t="shared" si="38"/>
        <v>856.19722155576846</v>
      </c>
      <c r="O113">
        <f t="shared" si="39"/>
        <v>58.440461572044669</v>
      </c>
      <c r="P113">
        <f t="shared" si="40"/>
        <v>106.08707993934512</v>
      </c>
      <c r="Q113">
        <f t="shared" si="41"/>
        <v>6.1136265119782041E-2</v>
      </c>
      <c r="R113">
        <f t="shared" si="42"/>
        <v>2.8352719953011065</v>
      </c>
      <c r="S113">
        <f t="shared" si="43"/>
        <v>6.041324335055983E-2</v>
      </c>
      <c r="T113">
        <f t="shared" si="44"/>
        <v>3.7822525188539721E-2</v>
      </c>
      <c r="U113">
        <f t="shared" si="45"/>
        <v>321.51182785714292</v>
      </c>
      <c r="V113">
        <f t="shared" si="46"/>
        <v>22.425112809425642</v>
      </c>
      <c r="W113">
        <f t="shared" si="47"/>
        <v>21.97589285714286</v>
      </c>
      <c r="X113">
        <f t="shared" si="48"/>
        <v>2.6496080979138363</v>
      </c>
      <c r="Y113">
        <f t="shared" si="49"/>
        <v>50.194861926250191</v>
      </c>
      <c r="Z113">
        <f t="shared" si="50"/>
        <v>1.2381487704362182</v>
      </c>
      <c r="AA113">
        <f t="shared" si="51"/>
        <v>2.4666842838523855</v>
      </c>
      <c r="AB113">
        <f t="shared" si="52"/>
        <v>1.4114593274776182</v>
      </c>
      <c r="AC113">
        <f t="shared" si="53"/>
        <v>-56.708378164164778</v>
      </c>
      <c r="AD113">
        <f t="shared" si="54"/>
        <v>-178.46770759226311</v>
      </c>
      <c r="AE113">
        <f t="shared" si="55"/>
        <v>-12.836787219454312</v>
      </c>
      <c r="AF113">
        <f t="shared" si="56"/>
        <v>73.498954881260715</v>
      </c>
      <c r="AG113">
        <f t="shared" si="57"/>
        <v>55.151084621172167</v>
      </c>
      <c r="AH113">
        <f t="shared" si="58"/>
        <v>1.3456585701037809</v>
      </c>
      <c r="AI113">
        <f t="shared" si="59"/>
        <v>24.852555623677667</v>
      </c>
      <c r="AJ113">
        <v>1636.8173300011949</v>
      </c>
      <c r="AK113">
        <v>1607.9497575757571</v>
      </c>
      <c r="AL113">
        <v>3.4422664209514999</v>
      </c>
      <c r="AM113">
        <v>64.475935062863428</v>
      </c>
      <c r="AN113">
        <f t="shared" si="60"/>
        <v>1.285904266761106</v>
      </c>
      <c r="AO113">
        <v>17.284216947219029</v>
      </c>
      <c r="AP113">
        <v>18.110544848484839</v>
      </c>
      <c r="AQ113">
        <v>-7.1693671284228102E-4</v>
      </c>
      <c r="AR113">
        <v>77.596500056560814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36761.305816996144</v>
      </c>
      <c r="AX113">
        <f t="shared" si="64"/>
        <v>1999.9717857142859</v>
      </c>
      <c r="AY113">
        <f t="shared" si="65"/>
        <v>1681.1764714285719</v>
      </c>
      <c r="AZ113">
        <f t="shared" si="66"/>
        <v>0.84060009417990011</v>
      </c>
      <c r="BA113">
        <f t="shared" si="67"/>
        <v>0.16075818176720708</v>
      </c>
      <c r="BB113">
        <v>3.26</v>
      </c>
      <c r="BC113">
        <v>0.5</v>
      </c>
      <c r="BD113" t="s">
        <v>352</v>
      </c>
      <c r="BE113">
        <v>2</v>
      </c>
      <c r="BF113" t="b">
        <v>1</v>
      </c>
      <c r="BG113">
        <v>1657645445.2142861</v>
      </c>
      <c r="BH113">
        <v>1554.2564285714291</v>
      </c>
      <c r="BI113">
        <v>1591.578571428571</v>
      </c>
      <c r="BJ113">
        <v>18.13982142857143</v>
      </c>
      <c r="BK113">
        <v>17.278367857142861</v>
      </c>
      <c r="BL113">
        <v>1563.8246428571431</v>
      </c>
      <c r="BM113">
        <v>18.23075</v>
      </c>
      <c r="BN113">
        <v>500.00028571428572</v>
      </c>
      <c r="BO113">
        <v>68.155835714285715</v>
      </c>
      <c r="BP113">
        <v>0.1000054642857143</v>
      </c>
      <c r="BQ113">
        <v>20.80833214285715</v>
      </c>
      <c r="BR113">
        <v>21.97589285714286</v>
      </c>
      <c r="BS113">
        <v>999.9000000000002</v>
      </c>
      <c r="BT113">
        <v>0</v>
      </c>
      <c r="BU113">
        <v>0</v>
      </c>
      <c r="BV113">
        <v>9989.5042857142853</v>
      </c>
      <c r="BW113">
        <v>0</v>
      </c>
      <c r="BX113">
        <v>1854.902142857143</v>
      </c>
      <c r="BY113">
        <v>-37.322996428571443</v>
      </c>
      <c r="BZ113">
        <v>1582.970357142857</v>
      </c>
      <c r="CA113">
        <v>1619.5625</v>
      </c>
      <c r="CB113">
        <v>0.86145549999999993</v>
      </c>
      <c r="CC113">
        <v>1591.578571428571</v>
      </c>
      <c r="CD113">
        <v>17.278367857142861</v>
      </c>
      <c r="CE113">
        <v>1.236335</v>
      </c>
      <c r="CF113">
        <v>1.177620714285714</v>
      </c>
      <c r="CG113">
        <v>10.04640714285714</v>
      </c>
      <c r="CH113">
        <v>9.3216078571428564</v>
      </c>
      <c r="CI113">
        <v>1999.9717857142859</v>
      </c>
      <c r="CJ113">
        <v>0.97999710714285726</v>
      </c>
      <c r="CK113">
        <v>2.0002892857142851E-2</v>
      </c>
      <c r="CL113">
        <v>0</v>
      </c>
      <c r="CM113">
        <v>2.3155714285714279</v>
      </c>
      <c r="CN113">
        <v>0</v>
      </c>
      <c r="CO113">
        <v>6767.9492857142859</v>
      </c>
      <c r="CP113">
        <v>16749.221428571429</v>
      </c>
      <c r="CQ113">
        <v>37.441499999999998</v>
      </c>
      <c r="CR113">
        <v>39.4955</v>
      </c>
      <c r="CS113">
        <v>38.061999999999998</v>
      </c>
      <c r="CT113">
        <v>37.754428571428569</v>
      </c>
      <c r="CU113">
        <v>36.366</v>
      </c>
      <c r="CV113">
        <v>1959.966071428571</v>
      </c>
      <c r="CW113">
        <v>40.005714285714276</v>
      </c>
      <c r="CX113">
        <v>0</v>
      </c>
      <c r="CY113">
        <v>1657645453.2</v>
      </c>
      <c r="CZ113">
        <v>0</v>
      </c>
      <c r="DA113">
        <v>0</v>
      </c>
      <c r="DB113" t="s">
        <v>353</v>
      </c>
      <c r="DC113">
        <v>1657463822.5999999</v>
      </c>
      <c r="DD113">
        <v>1657463835.0999999</v>
      </c>
      <c r="DE113">
        <v>0</v>
      </c>
      <c r="DF113">
        <v>-2.657</v>
      </c>
      <c r="DG113">
        <v>-13.192</v>
      </c>
      <c r="DH113">
        <v>-3.9239999999999999</v>
      </c>
      <c r="DI113">
        <v>-0.217</v>
      </c>
      <c r="DJ113">
        <v>376</v>
      </c>
      <c r="DK113">
        <v>3</v>
      </c>
      <c r="DL113">
        <v>0.48</v>
      </c>
      <c r="DM113">
        <v>0.03</v>
      </c>
      <c r="DN113">
        <v>-37.313536585365853</v>
      </c>
      <c r="DO113">
        <v>-0.45515749128920951</v>
      </c>
      <c r="DP113">
        <v>0.1148203002279554</v>
      </c>
      <c r="DQ113">
        <v>0</v>
      </c>
      <c r="DR113">
        <v>0.878812731707317</v>
      </c>
      <c r="DS113">
        <v>-0.33852531010453052</v>
      </c>
      <c r="DT113">
        <v>3.4626389558468959E-2</v>
      </c>
      <c r="DU113">
        <v>0</v>
      </c>
      <c r="DV113">
        <v>0</v>
      </c>
      <c r="DW113">
        <v>2</v>
      </c>
      <c r="DX113" t="s">
        <v>359</v>
      </c>
      <c r="DY113">
        <v>2.9809100000000002</v>
      </c>
      <c r="DZ113">
        <v>2.7154500000000001</v>
      </c>
      <c r="EA113">
        <v>0.17632400000000001</v>
      </c>
      <c r="EB113">
        <v>0.176562</v>
      </c>
      <c r="EC113">
        <v>6.6857E-2</v>
      </c>
      <c r="ED113">
        <v>6.3473600000000005E-2</v>
      </c>
      <c r="EE113">
        <v>25988.799999999999</v>
      </c>
      <c r="EF113">
        <v>26100.799999999999</v>
      </c>
      <c r="EG113">
        <v>29336.5</v>
      </c>
      <c r="EH113">
        <v>29322.799999999999</v>
      </c>
      <c r="EI113">
        <v>36288.9</v>
      </c>
      <c r="EJ113">
        <v>36494.9</v>
      </c>
      <c r="EK113">
        <v>41329.1</v>
      </c>
      <c r="EL113">
        <v>41757.599999999999</v>
      </c>
      <c r="EM113">
        <v>1.94482</v>
      </c>
      <c r="EN113">
        <v>2.0770499999999998</v>
      </c>
      <c r="EO113">
        <v>3.4041700000000001E-2</v>
      </c>
      <c r="EP113">
        <v>0</v>
      </c>
      <c r="EQ113">
        <v>21.432500000000001</v>
      </c>
      <c r="ER113">
        <v>999.9</v>
      </c>
      <c r="ES113">
        <v>29</v>
      </c>
      <c r="ET113">
        <v>33.299999999999997</v>
      </c>
      <c r="EU113">
        <v>21.861899999999999</v>
      </c>
      <c r="EV113">
        <v>61.579900000000002</v>
      </c>
      <c r="EW113">
        <v>27.744399999999999</v>
      </c>
      <c r="EX113">
        <v>2</v>
      </c>
      <c r="EY113">
        <v>9.6999500000000002E-2</v>
      </c>
      <c r="EZ113">
        <v>6.0699199999999998</v>
      </c>
      <c r="FA113">
        <v>20.286100000000001</v>
      </c>
      <c r="FB113">
        <v>5.2193899999999998</v>
      </c>
      <c r="FC113">
        <v>12.0159</v>
      </c>
      <c r="FD113">
        <v>4.98895</v>
      </c>
      <c r="FE113">
        <v>3.2883300000000002</v>
      </c>
      <c r="FF113">
        <v>9999</v>
      </c>
      <c r="FG113">
        <v>9999</v>
      </c>
      <c r="FH113">
        <v>9999</v>
      </c>
      <c r="FI113">
        <v>149.1</v>
      </c>
      <c r="FJ113">
        <v>1.86727</v>
      </c>
      <c r="FK113">
        <v>1.8663000000000001</v>
      </c>
      <c r="FL113">
        <v>1.8658300000000001</v>
      </c>
      <c r="FM113">
        <v>1.8656900000000001</v>
      </c>
      <c r="FN113">
        <v>1.8675200000000001</v>
      </c>
      <c r="FO113">
        <v>1.86999</v>
      </c>
      <c r="FP113">
        <v>1.8686499999999999</v>
      </c>
      <c r="FQ113">
        <v>1.87012</v>
      </c>
      <c r="FR113">
        <v>0</v>
      </c>
      <c r="FS113">
        <v>0</v>
      </c>
      <c r="FT113">
        <v>0</v>
      </c>
      <c r="FU113">
        <v>0</v>
      </c>
      <c r="FV113" t="s">
        <v>355</v>
      </c>
      <c r="FW113" t="s">
        <v>356</v>
      </c>
      <c r="FX113" t="s">
        <v>357</v>
      </c>
      <c r="FY113" t="s">
        <v>357</v>
      </c>
      <c r="FZ113" t="s">
        <v>357</v>
      </c>
      <c r="GA113" t="s">
        <v>357</v>
      </c>
      <c r="GB113">
        <v>0</v>
      </c>
      <c r="GC113">
        <v>100</v>
      </c>
      <c r="GD113">
        <v>100</v>
      </c>
      <c r="GE113">
        <v>-9.69</v>
      </c>
      <c r="GF113">
        <v>-9.1399999999999995E-2</v>
      </c>
      <c r="GG113">
        <v>-2.503340474207266</v>
      </c>
      <c r="GH113">
        <v>-4.5370224319852123E-3</v>
      </c>
      <c r="GI113">
        <v>-4.9080629379835182E-8</v>
      </c>
      <c r="GJ113">
        <v>3.9107113039945142E-11</v>
      </c>
      <c r="GK113">
        <v>-0.24027569774738661</v>
      </c>
      <c r="GL113">
        <v>-9.8915185991042508E-3</v>
      </c>
      <c r="GM113">
        <v>1.6388810510473959E-3</v>
      </c>
      <c r="GN113">
        <v>-3.5488373745853083E-5</v>
      </c>
      <c r="GO113">
        <v>4</v>
      </c>
      <c r="GP113">
        <v>2428</v>
      </c>
      <c r="GQ113">
        <v>1</v>
      </c>
      <c r="GR113">
        <v>23</v>
      </c>
      <c r="GS113">
        <v>3027.2</v>
      </c>
      <c r="GT113">
        <v>3027</v>
      </c>
      <c r="GU113">
        <v>3.77441</v>
      </c>
      <c r="GV113">
        <v>2.19604</v>
      </c>
      <c r="GW113">
        <v>1.94702</v>
      </c>
      <c r="GX113">
        <v>2.8271500000000001</v>
      </c>
      <c r="GY113">
        <v>2.19482</v>
      </c>
      <c r="GZ113">
        <v>2.3559600000000001</v>
      </c>
      <c r="HA113">
        <v>37.146299999999997</v>
      </c>
      <c r="HB113">
        <v>14.639900000000001</v>
      </c>
      <c r="HC113">
        <v>18</v>
      </c>
      <c r="HD113">
        <v>525.74699999999996</v>
      </c>
      <c r="HE113">
        <v>572.77800000000002</v>
      </c>
      <c r="HF113">
        <v>14.0059</v>
      </c>
      <c r="HG113">
        <v>28.307099999999998</v>
      </c>
      <c r="HH113">
        <v>30.000800000000002</v>
      </c>
      <c r="HI113">
        <v>28.197399999999998</v>
      </c>
      <c r="HJ113">
        <v>28.1021</v>
      </c>
      <c r="HK113">
        <v>75.536900000000003</v>
      </c>
      <c r="HL113">
        <v>16.2148</v>
      </c>
      <c r="HM113">
        <v>25.769200000000001</v>
      </c>
      <c r="HN113">
        <v>14.0008</v>
      </c>
      <c r="HO113">
        <v>1637.44</v>
      </c>
      <c r="HP113">
        <v>17.359200000000001</v>
      </c>
      <c r="HQ113">
        <v>100.33</v>
      </c>
      <c r="HR113">
        <v>100.315</v>
      </c>
    </row>
    <row r="114" spans="1:226" x14ac:dyDescent="0.2">
      <c r="A114">
        <v>439</v>
      </c>
      <c r="B114">
        <v>1657645458</v>
      </c>
      <c r="C114">
        <v>5420.9000000953674</v>
      </c>
      <c r="D114" t="s">
        <v>554</v>
      </c>
      <c r="E114" t="s">
        <v>555</v>
      </c>
      <c r="F114">
        <v>5</v>
      </c>
      <c r="G114" t="s">
        <v>1480</v>
      </c>
      <c r="H114" t="s">
        <v>351</v>
      </c>
      <c r="I114">
        <v>1657645450.5</v>
      </c>
      <c r="J114">
        <f t="shared" si="34"/>
        <v>1.2671826017307856E-3</v>
      </c>
      <c r="K114">
        <f t="shared" si="35"/>
        <v>1.2671826017307857</v>
      </c>
      <c r="L114">
        <f t="shared" si="36"/>
        <v>25.179083148570928</v>
      </c>
      <c r="M114">
        <f t="shared" si="37"/>
        <v>1572.0211111111109</v>
      </c>
      <c r="N114">
        <f t="shared" si="38"/>
        <v>853.55370686778872</v>
      </c>
      <c r="O114">
        <f t="shared" si="39"/>
        <v>58.259970477678507</v>
      </c>
      <c r="P114">
        <f t="shared" si="40"/>
        <v>107.2995205652676</v>
      </c>
      <c r="Q114">
        <f t="shared" si="41"/>
        <v>6.009466614058033E-2</v>
      </c>
      <c r="R114">
        <f t="shared" si="42"/>
        <v>2.8354591598893948</v>
      </c>
      <c r="S114">
        <f t="shared" si="43"/>
        <v>5.939596490736327E-2</v>
      </c>
      <c r="T114">
        <f t="shared" si="44"/>
        <v>3.718457663500721E-2</v>
      </c>
      <c r="U114">
        <f t="shared" si="45"/>
        <v>321.51358688888888</v>
      </c>
      <c r="V114">
        <f t="shared" si="46"/>
        <v>22.43350639394993</v>
      </c>
      <c r="W114">
        <f t="shared" si="47"/>
        <v>21.986677777777778</v>
      </c>
      <c r="X114">
        <f t="shared" si="48"/>
        <v>2.6513516764422334</v>
      </c>
      <c r="Y114">
        <f t="shared" si="49"/>
        <v>50.122397819209333</v>
      </c>
      <c r="Z114">
        <f t="shared" si="50"/>
        <v>1.2366235130620773</v>
      </c>
      <c r="AA114">
        <f t="shared" si="51"/>
        <v>2.467207409993748</v>
      </c>
      <c r="AB114">
        <f t="shared" si="52"/>
        <v>1.4147281633801561</v>
      </c>
      <c r="AC114">
        <f t="shared" si="53"/>
        <v>-55.882752736327646</v>
      </c>
      <c r="AD114">
        <f t="shared" si="54"/>
        <v>-179.60141069042635</v>
      </c>
      <c r="AE114">
        <f t="shared" si="55"/>
        <v>-12.918416537211646</v>
      </c>
      <c r="AF114">
        <f t="shared" si="56"/>
        <v>73.111006924923231</v>
      </c>
      <c r="AG114">
        <f t="shared" si="57"/>
        <v>55.226212049804509</v>
      </c>
      <c r="AH114">
        <f t="shared" si="58"/>
        <v>1.3030537454335034</v>
      </c>
      <c r="AI114">
        <f t="shared" si="59"/>
        <v>25.179083148570928</v>
      </c>
      <c r="AJ114">
        <v>1653.9180160860019</v>
      </c>
      <c r="AK114">
        <v>1624.960424242423</v>
      </c>
      <c r="AL114">
        <v>3.407093965227149</v>
      </c>
      <c r="AM114">
        <v>64.475935062863428</v>
      </c>
      <c r="AN114">
        <f t="shared" si="60"/>
        <v>1.2671826017307857</v>
      </c>
      <c r="AO114">
        <v>17.278207404976129</v>
      </c>
      <c r="AP114">
        <v>18.092287878787872</v>
      </c>
      <c r="AQ114">
        <v>-6.5333628945854353E-4</v>
      </c>
      <c r="AR114">
        <v>77.596500056560814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36764.20630302067</v>
      </c>
      <c r="AX114">
        <f t="shared" si="64"/>
        <v>1999.984074074074</v>
      </c>
      <c r="AY114">
        <f t="shared" si="65"/>
        <v>1681.1866888888887</v>
      </c>
      <c r="AZ114">
        <f t="shared" si="66"/>
        <v>0.84060003811141459</v>
      </c>
      <c r="BA114">
        <f t="shared" si="67"/>
        <v>0.16075807355503016</v>
      </c>
      <c r="BB114">
        <v>3.26</v>
      </c>
      <c r="BC114">
        <v>0.5</v>
      </c>
      <c r="BD114" t="s">
        <v>352</v>
      </c>
      <c r="BE114">
        <v>2</v>
      </c>
      <c r="BF114" t="b">
        <v>1</v>
      </c>
      <c r="BG114">
        <v>1657645450.5</v>
      </c>
      <c r="BH114">
        <v>1572.0211111111109</v>
      </c>
      <c r="BI114">
        <v>1609.3640740740741</v>
      </c>
      <c r="BJ114">
        <v>18.11749259259259</v>
      </c>
      <c r="BK114">
        <v>17.283296296296299</v>
      </c>
      <c r="BL114">
        <v>1581.668148148148</v>
      </c>
      <c r="BM114">
        <v>18.208737037037039</v>
      </c>
      <c r="BN114">
        <v>500.0013703703703</v>
      </c>
      <c r="BO114">
        <v>68.155766666666679</v>
      </c>
      <c r="BP114">
        <v>0.1000091666666667</v>
      </c>
      <c r="BQ114">
        <v>20.811777777777781</v>
      </c>
      <c r="BR114">
        <v>21.986677777777778</v>
      </c>
      <c r="BS114">
        <v>999.90000000000009</v>
      </c>
      <c r="BT114">
        <v>0</v>
      </c>
      <c r="BU114">
        <v>0</v>
      </c>
      <c r="BV114">
        <v>9990.4585185185188</v>
      </c>
      <c r="BW114">
        <v>0</v>
      </c>
      <c r="BX114">
        <v>1854.8322222222221</v>
      </c>
      <c r="BY114">
        <v>-37.343622222222223</v>
      </c>
      <c r="BZ114">
        <v>1601.027037037037</v>
      </c>
      <c r="CA114">
        <v>1637.66962962963</v>
      </c>
      <c r="CB114">
        <v>0.83419762962962962</v>
      </c>
      <c r="CC114">
        <v>1609.3640740740741</v>
      </c>
      <c r="CD114">
        <v>17.283296296296299</v>
      </c>
      <c r="CE114">
        <v>1.234811481481481</v>
      </c>
      <c r="CF114">
        <v>1.177955925925926</v>
      </c>
      <c r="CG114">
        <v>10.02798888888889</v>
      </c>
      <c r="CH114">
        <v>9.3258314814814813</v>
      </c>
      <c r="CI114">
        <v>1999.984074074074</v>
      </c>
      <c r="CJ114">
        <v>0.97999744444444448</v>
      </c>
      <c r="CK114">
        <v>2.0002555555555551E-2</v>
      </c>
      <c r="CL114">
        <v>0</v>
      </c>
      <c r="CM114">
        <v>2.313703703703704</v>
      </c>
      <c r="CN114">
        <v>0</v>
      </c>
      <c r="CO114">
        <v>6766.4544444444446</v>
      </c>
      <c r="CP114">
        <v>16749.31111111111</v>
      </c>
      <c r="CQ114">
        <v>37.44166666666667</v>
      </c>
      <c r="CR114">
        <v>39.490666666666669</v>
      </c>
      <c r="CS114">
        <v>38.061999999999998</v>
      </c>
      <c r="CT114">
        <v>37.759185185185189</v>
      </c>
      <c r="CU114">
        <v>36.365666666666669</v>
      </c>
      <c r="CV114">
        <v>1959.9818518518521</v>
      </c>
      <c r="CW114">
        <v>40.002222222222223</v>
      </c>
      <c r="CX114">
        <v>0</v>
      </c>
      <c r="CY114">
        <v>1657645458</v>
      </c>
      <c r="CZ114">
        <v>0</v>
      </c>
      <c r="DA114">
        <v>0</v>
      </c>
      <c r="DB114" t="s">
        <v>353</v>
      </c>
      <c r="DC114">
        <v>1657463822.5999999</v>
      </c>
      <c r="DD114">
        <v>1657463835.0999999</v>
      </c>
      <c r="DE114">
        <v>0</v>
      </c>
      <c r="DF114">
        <v>-2.657</v>
      </c>
      <c r="DG114">
        <v>-13.192</v>
      </c>
      <c r="DH114">
        <v>-3.9239999999999999</v>
      </c>
      <c r="DI114">
        <v>-0.217</v>
      </c>
      <c r="DJ114">
        <v>376</v>
      </c>
      <c r="DK114">
        <v>3</v>
      </c>
      <c r="DL114">
        <v>0.48</v>
      </c>
      <c r="DM114">
        <v>0.03</v>
      </c>
      <c r="DN114">
        <v>-37.334060975609759</v>
      </c>
      <c r="DO114">
        <v>-3.2136585365957447E-2</v>
      </c>
      <c r="DP114">
        <v>6.5376895590850262E-2</v>
      </c>
      <c r="DQ114">
        <v>1</v>
      </c>
      <c r="DR114">
        <v>0.85464375609756094</v>
      </c>
      <c r="DS114">
        <v>-0.30736641114982699</v>
      </c>
      <c r="DT114">
        <v>3.1704428225584558E-2</v>
      </c>
      <c r="DU114">
        <v>0</v>
      </c>
      <c r="DV114">
        <v>1</v>
      </c>
      <c r="DW114">
        <v>2</v>
      </c>
      <c r="DX114" t="s">
        <v>358</v>
      </c>
      <c r="DY114">
        <v>2.9809399999999999</v>
      </c>
      <c r="DZ114">
        <v>2.71556</v>
      </c>
      <c r="EA114">
        <v>0.177454</v>
      </c>
      <c r="EB114">
        <v>0.177675</v>
      </c>
      <c r="EC114">
        <v>6.6812099999999999E-2</v>
      </c>
      <c r="ED114">
        <v>6.35072E-2</v>
      </c>
      <c r="EE114">
        <v>25952.1</v>
      </c>
      <c r="EF114">
        <v>26065.4</v>
      </c>
      <c r="EG114">
        <v>29335.4</v>
      </c>
      <c r="EH114">
        <v>29322.7</v>
      </c>
      <c r="EI114">
        <v>36289.800000000003</v>
      </c>
      <c r="EJ114">
        <v>36493.199999999997</v>
      </c>
      <c r="EK114">
        <v>41328</v>
      </c>
      <c r="EL114">
        <v>41757.199999999997</v>
      </c>
      <c r="EM114">
        <v>1.9448000000000001</v>
      </c>
      <c r="EN114">
        <v>2.0771299999999999</v>
      </c>
      <c r="EO114">
        <v>3.4682499999999998E-2</v>
      </c>
      <c r="EP114">
        <v>0</v>
      </c>
      <c r="EQ114">
        <v>21.424399999999999</v>
      </c>
      <c r="ER114">
        <v>999.9</v>
      </c>
      <c r="ES114">
        <v>29</v>
      </c>
      <c r="ET114">
        <v>33.299999999999997</v>
      </c>
      <c r="EU114">
        <v>21.860499999999998</v>
      </c>
      <c r="EV114">
        <v>61.649900000000002</v>
      </c>
      <c r="EW114">
        <v>27.604199999999999</v>
      </c>
      <c r="EX114">
        <v>2</v>
      </c>
      <c r="EY114">
        <v>9.7655000000000006E-2</v>
      </c>
      <c r="EZ114">
        <v>6.10867</v>
      </c>
      <c r="FA114">
        <v>20.284700000000001</v>
      </c>
      <c r="FB114">
        <v>5.2189399999999999</v>
      </c>
      <c r="FC114">
        <v>12.0159</v>
      </c>
      <c r="FD114">
        <v>4.9893000000000001</v>
      </c>
      <c r="FE114">
        <v>3.2884000000000002</v>
      </c>
      <c r="FF114">
        <v>9999</v>
      </c>
      <c r="FG114">
        <v>9999</v>
      </c>
      <c r="FH114">
        <v>9999</v>
      </c>
      <c r="FI114">
        <v>149.1</v>
      </c>
      <c r="FJ114">
        <v>1.8672800000000001</v>
      </c>
      <c r="FK114">
        <v>1.8663000000000001</v>
      </c>
      <c r="FL114">
        <v>1.8658399999999999</v>
      </c>
      <c r="FM114">
        <v>1.8656900000000001</v>
      </c>
      <c r="FN114">
        <v>1.8675299999999999</v>
      </c>
      <c r="FO114">
        <v>1.87</v>
      </c>
      <c r="FP114">
        <v>1.8686499999999999</v>
      </c>
      <c r="FQ114">
        <v>1.87012</v>
      </c>
      <c r="FR114">
        <v>0</v>
      </c>
      <c r="FS114">
        <v>0</v>
      </c>
      <c r="FT114">
        <v>0</v>
      </c>
      <c r="FU114">
        <v>0</v>
      </c>
      <c r="FV114" t="s">
        <v>355</v>
      </c>
      <c r="FW114" t="s">
        <v>356</v>
      </c>
      <c r="FX114" t="s">
        <v>357</v>
      </c>
      <c r="FY114" t="s">
        <v>357</v>
      </c>
      <c r="FZ114" t="s">
        <v>357</v>
      </c>
      <c r="GA114" t="s">
        <v>357</v>
      </c>
      <c r="GB114">
        <v>0</v>
      </c>
      <c r="GC114">
        <v>100</v>
      </c>
      <c r="GD114">
        <v>100</v>
      </c>
      <c r="GE114">
        <v>-9.76</v>
      </c>
      <c r="GF114">
        <v>-9.1700000000000004E-2</v>
      </c>
      <c r="GG114">
        <v>-2.503340474207266</v>
      </c>
      <c r="GH114">
        <v>-4.5370224319852123E-3</v>
      </c>
      <c r="GI114">
        <v>-4.9080629379835182E-8</v>
      </c>
      <c r="GJ114">
        <v>3.9107113039945142E-11</v>
      </c>
      <c r="GK114">
        <v>-0.24027569774738661</v>
      </c>
      <c r="GL114">
        <v>-9.8915185991042508E-3</v>
      </c>
      <c r="GM114">
        <v>1.6388810510473959E-3</v>
      </c>
      <c r="GN114">
        <v>-3.5488373745853083E-5</v>
      </c>
      <c r="GO114">
        <v>4</v>
      </c>
      <c r="GP114">
        <v>2428</v>
      </c>
      <c r="GQ114">
        <v>1</v>
      </c>
      <c r="GR114">
        <v>23</v>
      </c>
      <c r="GS114">
        <v>3027.3</v>
      </c>
      <c r="GT114">
        <v>3027</v>
      </c>
      <c r="GU114">
        <v>3.8024900000000001</v>
      </c>
      <c r="GV114">
        <v>2.1936</v>
      </c>
      <c r="GW114">
        <v>1.94702</v>
      </c>
      <c r="GX114">
        <v>2.8271500000000001</v>
      </c>
      <c r="GY114">
        <v>2.19482</v>
      </c>
      <c r="GZ114">
        <v>2.36938</v>
      </c>
      <c r="HA114">
        <v>37.146299999999997</v>
      </c>
      <c r="HB114">
        <v>14.639900000000001</v>
      </c>
      <c r="HC114">
        <v>18</v>
      </c>
      <c r="HD114">
        <v>525.78800000000001</v>
      </c>
      <c r="HE114">
        <v>572.90200000000004</v>
      </c>
      <c r="HF114">
        <v>14.0123</v>
      </c>
      <c r="HG114">
        <v>28.313700000000001</v>
      </c>
      <c r="HH114">
        <v>30.000800000000002</v>
      </c>
      <c r="HI114">
        <v>28.203900000000001</v>
      </c>
      <c r="HJ114">
        <v>28.108799999999999</v>
      </c>
      <c r="HK114">
        <v>76.073099999999997</v>
      </c>
      <c r="HL114">
        <v>15.943899999999999</v>
      </c>
      <c r="HM114">
        <v>25.769200000000001</v>
      </c>
      <c r="HN114">
        <v>14.0052</v>
      </c>
      <c r="HO114">
        <v>1657.49</v>
      </c>
      <c r="HP114">
        <v>17.377500000000001</v>
      </c>
      <c r="HQ114">
        <v>100.327</v>
      </c>
      <c r="HR114">
        <v>100.31399999999999</v>
      </c>
    </row>
    <row r="115" spans="1:226" x14ac:dyDescent="0.2">
      <c r="A115">
        <v>440</v>
      </c>
      <c r="B115">
        <v>1657645463</v>
      </c>
      <c r="C115">
        <v>5425.9000000953674</v>
      </c>
      <c r="D115" t="s">
        <v>556</v>
      </c>
      <c r="E115" t="s">
        <v>557</v>
      </c>
      <c r="F115">
        <v>5</v>
      </c>
      <c r="G115" t="s">
        <v>1480</v>
      </c>
      <c r="H115" t="s">
        <v>351</v>
      </c>
      <c r="I115">
        <v>1657645455.2142861</v>
      </c>
      <c r="J115">
        <f t="shared" si="34"/>
        <v>1.219387771088159E-3</v>
      </c>
      <c r="K115">
        <f t="shared" si="35"/>
        <v>1.2193877710881589</v>
      </c>
      <c r="L115">
        <f t="shared" si="36"/>
        <v>24.577889498295612</v>
      </c>
      <c r="M115">
        <f t="shared" si="37"/>
        <v>1587.887857142857</v>
      </c>
      <c r="N115">
        <f t="shared" si="38"/>
        <v>858.07665721406966</v>
      </c>
      <c r="O115">
        <f t="shared" si="39"/>
        <v>58.568248132955461</v>
      </c>
      <c r="P115">
        <f t="shared" si="40"/>
        <v>108.38170371210616</v>
      </c>
      <c r="Q115">
        <f t="shared" si="41"/>
        <v>5.7705415900018805E-2</v>
      </c>
      <c r="R115">
        <f t="shared" si="42"/>
        <v>2.836300087211046</v>
      </c>
      <c r="S115">
        <f t="shared" si="43"/>
        <v>5.7061035707661231E-2</v>
      </c>
      <c r="T115">
        <f t="shared" si="44"/>
        <v>3.5720442642563674E-2</v>
      </c>
      <c r="U115">
        <f t="shared" si="45"/>
        <v>321.51754403571437</v>
      </c>
      <c r="V115">
        <f t="shared" si="46"/>
        <v>22.44969666643162</v>
      </c>
      <c r="W115">
        <f t="shared" si="47"/>
        <v>21.994903571428569</v>
      </c>
      <c r="X115">
        <f t="shared" si="48"/>
        <v>2.6526822005828814</v>
      </c>
      <c r="Y115">
        <f t="shared" si="49"/>
        <v>50.070209517465024</v>
      </c>
      <c r="Z115">
        <f t="shared" si="50"/>
        <v>1.2356213742120969</v>
      </c>
      <c r="AA115">
        <f t="shared" si="51"/>
        <v>2.4677775190477265</v>
      </c>
      <c r="AB115">
        <f t="shared" si="52"/>
        <v>1.4170608263707845</v>
      </c>
      <c r="AC115">
        <f t="shared" si="53"/>
        <v>-53.775000704987811</v>
      </c>
      <c r="AD115">
        <f t="shared" si="54"/>
        <v>-180.33840491527081</v>
      </c>
      <c r="AE115">
        <f t="shared" si="55"/>
        <v>-12.968373336308286</v>
      </c>
      <c r="AF115">
        <f t="shared" si="56"/>
        <v>74.435765079147473</v>
      </c>
      <c r="AG115">
        <f t="shared" si="57"/>
        <v>55.287571527397269</v>
      </c>
      <c r="AH115">
        <f t="shared" si="58"/>
        <v>1.2652428250514343</v>
      </c>
      <c r="AI115">
        <f t="shared" si="59"/>
        <v>24.577889498295612</v>
      </c>
      <c r="AJ115">
        <v>1671.040967420972</v>
      </c>
      <c r="AK115">
        <v>1642.1946666666679</v>
      </c>
      <c r="AL115">
        <v>3.48697024186967</v>
      </c>
      <c r="AM115">
        <v>64.475935062863428</v>
      </c>
      <c r="AN115">
        <f t="shared" si="60"/>
        <v>1.2193877710881589</v>
      </c>
      <c r="AO115">
        <v>17.30888214295733</v>
      </c>
      <c r="AP115">
        <v>18.089990303030302</v>
      </c>
      <c r="AQ115">
        <v>-1.0171149887700731E-4</v>
      </c>
      <c r="AR115">
        <v>77.596500056560814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36778.701410885224</v>
      </c>
      <c r="AX115">
        <f t="shared" si="64"/>
        <v>2000.0092857142861</v>
      </c>
      <c r="AY115">
        <f t="shared" si="65"/>
        <v>1681.2078321428573</v>
      </c>
      <c r="AZ115">
        <f t="shared" si="66"/>
        <v>0.84060001328565259</v>
      </c>
      <c r="BA115">
        <f t="shared" si="67"/>
        <v>0.16075802564130953</v>
      </c>
      <c r="BB115">
        <v>3.26</v>
      </c>
      <c r="BC115">
        <v>0.5</v>
      </c>
      <c r="BD115" t="s">
        <v>352</v>
      </c>
      <c r="BE115">
        <v>2</v>
      </c>
      <c r="BF115" t="b">
        <v>1</v>
      </c>
      <c r="BG115">
        <v>1657645455.2142861</v>
      </c>
      <c r="BH115">
        <v>1587.887857142857</v>
      </c>
      <c r="BI115">
        <v>1625.245714285714</v>
      </c>
      <c r="BJ115">
        <v>18.102946428571428</v>
      </c>
      <c r="BK115">
        <v>17.29293214285714</v>
      </c>
      <c r="BL115">
        <v>1597.6046428571431</v>
      </c>
      <c r="BM115">
        <v>18.194407142857141</v>
      </c>
      <c r="BN115">
        <v>499.99396428571441</v>
      </c>
      <c r="BO115">
        <v>68.155289285714289</v>
      </c>
      <c r="BP115">
        <v>9.9973971428571437E-2</v>
      </c>
      <c r="BQ115">
        <v>20.81553214285714</v>
      </c>
      <c r="BR115">
        <v>21.994903571428569</v>
      </c>
      <c r="BS115">
        <v>999.9000000000002</v>
      </c>
      <c r="BT115">
        <v>0</v>
      </c>
      <c r="BU115">
        <v>0</v>
      </c>
      <c r="BV115">
        <v>9994.7707142857143</v>
      </c>
      <c r="BW115">
        <v>0</v>
      </c>
      <c r="BX115">
        <v>1854.7678571428571</v>
      </c>
      <c r="BY115">
        <v>-37.357992857142847</v>
      </c>
      <c r="BZ115">
        <v>1617.1628571428571</v>
      </c>
      <c r="CA115">
        <v>1653.846428571429</v>
      </c>
      <c r="CB115">
        <v>0.81001607142857135</v>
      </c>
      <c r="CC115">
        <v>1625.245714285714</v>
      </c>
      <c r="CD115">
        <v>17.29293214285714</v>
      </c>
      <c r="CE115">
        <v>1.2338121428571429</v>
      </c>
      <c r="CF115">
        <v>1.178605357142857</v>
      </c>
      <c r="CG115">
        <v>10.015889285714289</v>
      </c>
      <c r="CH115">
        <v>9.3340042857142862</v>
      </c>
      <c r="CI115">
        <v>2000.0092857142861</v>
      </c>
      <c r="CJ115">
        <v>0.97999753571428572</v>
      </c>
      <c r="CK115">
        <v>2.000246428571429E-2</v>
      </c>
      <c r="CL115">
        <v>0</v>
      </c>
      <c r="CM115">
        <v>2.326028571428572</v>
      </c>
      <c r="CN115">
        <v>0</v>
      </c>
      <c r="CO115">
        <v>6764.1121428571423</v>
      </c>
      <c r="CP115">
        <v>16749.517857142851</v>
      </c>
      <c r="CQ115">
        <v>37.443750000000001</v>
      </c>
      <c r="CR115">
        <v>39.481999999999992</v>
      </c>
      <c r="CS115">
        <v>38.061999999999998</v>
      </c>
      <c r="CT115">
        <v>37.769928571428572</v>
      </c>
      <c r="CU115">
        <v>36.361499999999999</v>
      </c>
      <c r="CV115">
        <v>1960.0082142857141</v>
      </c>
      <c r="CW115">
        <v>40.001071428571429</v>
      </c>
      <c r="CX115">
        <v>0</v>
      </c>
      <c r="CY115">
        <v>1657645462.8</v>
      </c>
      <c r="CZ115">
        <v>0</v>
      </c>
      <c r="DA115">
        <v>0</v>
      </c>
      <c r="DB115" t="s">
        <v>353</v>
      </c>
      <c r="DC115">
        <v>1657463822.5999999</v>
      </c>
      <c r="DD115">
        <v>1657463835.0999999</v>
      </c>
      <c r="DE115">
        <v>0</v>
      </c>
      <c r="DF115">
        <v>-2.657</v>
      </c>
      <c r="DG115">
        <v>-13.192</v>
      </c>
      <c r="DH115">
        <v>-3.9239999999999999</v>
      </c>
      <c r="DI115">
        <v>-0.217</v>
      </c>
      <c r="DJ115">
        <v>376</v>
      </c>
      <c r="DK115">
        <v>3</v>
      </c>
      <c r="DL115">
        <v>0.48</v>
      </c>
      <c r="DM115">
        <v>0.03</v>
      </c>
      <c r="DN115">
        <v>-37.349748780487808</v>
      </c>
      <c r="DO115">
        <v>-0.1125825783973298</v>
      </c>
      <c r="DP115">
        <v>5.6117985995323388E-2</v>
      </c>
      <c r="DQ115">
        <v>0</v>
      </c>
      <c r="DR115">
        <v>0.82415909756097561</v>
      </c>
      <c r="DS115">
        <v>-0.28967780487805023</v>
      </c>
      <c r="DT115">
        <v>2.9750413955558119E-2</v>
      </c>
      <c r="DU115">
        <v>0</v>
      </c>
      <c r="DV115">
        <v>0</v>
      </c>
      <c r="DW115">
        <v>2</v>
      </c>
      <c r="DX115" t="s">
        <v>359</v>
      </c>
      <c r="DY115">
        <v>2.9809800000000002</v>
      </c>
      <c r="DZ115">
        <v>2.7157300000000002</v>
      </c>
      <c r="EA115">
        <v>0.17858599999999999</v>
      </c>
      <c r="EB115">
        <v>0.17879100000000001</v>
      </c>
      <c r="EC115">
        <v>6.6808699999999999E-2</v>
      </c>
      <c r="ED115">
        <v>6.3585799999999998E-2</v>
      </c>
      <c r="EE115">
        <v>25916.1</v>
      </c>
      <c r="EF115">
        <v>26029.4</v>
      </c>
      <c r="EG115">
        <v>29335.200000000001</v>
      </c>
      <c r="EH115">
        <v>29322.1</v>
      </c>
      <c r="EI115">
        <v>36289.9</v>
      </c>
      <c r="EJ115">
        <v>36489.4</v>
      </c>
      <c r="EK115">
        <v>41327.9</v>
      </c>
      <c r="EL115">
        <v>41756.400000000001</v>
      </c>
      <c r="EM115">
        <v>1.94445</v>
      </c>
      <c r="EN115">
        <v>2.0766300000000002</v>
      </c>
      <c r="EO115">
        <v>3.5759100000000002E-2</v>
      </c>
      <c r="EP115">
        <v>0</v>
      </c>
      <c r="EQ115">
        <v>21.418500000000002</v>
      </c>
      <c r="ER115">
        <v>999.9</v>
      </c>
      <c r="ES115">
        <v>29</v>
      </c>
      <c r="ET115">
        <v>33.299999999999997</v>
      </c>
      <c r="EU115">
        <v>21.861499999999999</v>
      </c>
      <c r="EV115">
        <v>61.629899999999999</v>
      </c>
      <c r="EW115">
        <v>27.660299999999999</v>
      </c>
      <c r="EX115">
        <v>2</v>
      </c>
      <c r="EY115">
        <v>9.8376500000000006E-2</v>
      </c>
      <c r="EZ115">
        <v>6.1438899999999999</v>
      </c>
      <c r="FA115">
        <v>20.2835</v>
      </c>
      <c r="FB115">
        <v>5.2199900000000001</v>
      </c>
      <c r="FC115">
        <v>12.0159</v>
      </c>
      <c r="FD115">
        <v>4.9889000000000001</v>
      </c>
      <c r="FE115">
        <v>3.2884799999999998</v>
      </c>
      <c r="FF115">
        <v>9999</v>
      </c>
      <c r="FG115">
        <v>9999</v>
      </c>
      <c r="FH115">
        <v>9999</v>
      </c>
      <c r="FI115">
        <v>149.1</v>
      </c>
      <c r="FJ115">
        <v>1.8672299999999999</v>
      </c>
      <c r="FK115">
        <v>1.8663000000000001</v>
      </c>
      <c r="FL115">
        <v>1.8658399999999999</v>
      </c>
      <c r="FM115">
        <v>1.8656900000000001</v>
      </c>
      <c r="FN115">
        <v>1.8675200000000001</v>
      </c>
      <c r="FO115">
        <v>1.87</v>
      </c>
      <c r="FP115">
        <v>1.86863</v>
      </c>
      <c r="FQ115">
        <v>1.87012</v>
      </c>
      <c r="FR115">
        <v>0</v>
      </c>
      <c r="FS115">
        <v>0</v>
      </c>
      <c r="FT115">
        <v>0</v>
      </c>
      <c r="FU115">
        <v>0</v>
      </c>
      <c r="FV115" t="s">
        <v>355</v>
      </c>
      <c r="FW115" t="s">
        <v>356</v>
      </c>
      <c r="FX115" t="s">
        <v>357</v>
      </c>
      <c r="FY115" t="s">
        <v>357</v>
      </c>
      <c r="FZ115" t="s">
        <v>357</v>
      </c>
      <c r="GA115" t="s">
        <v>357</v>
      </c>
      <c r="GB115">
        <v>0</v>
      </c>
      <c r="GC115">
        <v>100</v>
      </c>
      <c r="GD115">
        <v>100</v>
      </c>
      <c r="GE115">
        <v>-9.83</v>
      </c>
      <c r="GF115">
        <v>-9.1600000000000001E-2</v>
      </c>
      <c r="GG115">
        <v>-2.503340474207266</v>
      </c>
      <c r="GH115">
        <v>-4.5370224319852123E-3</v>
      </c>
      <c r="GI115">
        <v>-4.9080629379835182E-8</v>
      </c>
      <c r="GJ115">
        <v>3.9107113039945142E-11</v>
      </c>
      <c r="GK115">
        <v>-0.24027569774738661</v>
      </c>
      <c r="GL115">
        <v>-9.8915185991042508E-3</v>
      </c>
      <c r="GM115">
        <v>1.6388810510473959E-3</v>
      </c>
      <c r="GN115">
        <v>-3.5488373745853083E-5</v>
      </c>
      <c r="GO115">
        <v>4</v>
      </c>
      <c r="GP115">
        <v>2428</v>
      </c>
      <c r="GQ115">
        <v>1</v>
      </c>
      <c r="GR115">
        <v>23</v>
      </c>
      <c r="GS115">
        <v>3027.3</v>
      </c>
      <c r="GT115">
        <v>3027.1</v>
      </c>
      <c r="GU115">
        <v>3.8317899999999998</v>
      </c>
      <c r="GV115">
        <v>2.18994</v>
      </c>
      <c r="GW115">
        <v>1.94702</v>
      </c>
      <c r="GX115">
        <v>2.8271500000000001</v>
      </c>
      <c r="GY115">
        <v>2.19482</v>
      </c>
      <c r="GZ115">
        <v>2.34253</v>
      </c>
      <c r="HA115">
        <v>37.146299999999997</v>
      </c>
      <c r="HB115">
        <v>14.6311</v>
      </c>
      <c r="HC115">
        <v>18</v>
      </c>
      <c r="HD115">
        <v>525.61500000000001</v>
      </c>
      <c r="HE115">
        <v>572.59400000000005</v>
      </c>
      <c r="HF115">
        <v>14.014099999999999</v>
      </c>
      <c r="HG115">
        <v>28.319900000000001</v>
      </c>
      <c r="HH115">
        <v>30.000699999999998</v>
      </c>
      <c r="HI115">
        <v>28.210799999999999</v>
      </c>
      <c r="HJ115">
        <v>28.1157</v>
      </c>
      <c r="HK115">
        <v>76.663499999999999</v>
      </c>
      <c r="HL115">
        <v>15.943899999999999</v>
      </c>
      <c r="HM115">
        <v>25.769200000000001</v>
      </c>
      <c r="HN115">
        <v>14.007</v>
      </c>
      <c r="HO115">
        <v>1670.89</v>
      </c>
      <c r="HP115">
        <v>17.386500000000002</v>
      </c>
      <c r="HQ115">
        <v>100.327</v>
      </c>
      <c r="HR115">
        <v>100.313</v>
      </c>
    </row>
    <row r="116" spans="1:226" x14ac:dyDescent="0.2">
      <c r="A116">
        <v>441</v>
      </c>
      <c r="B116">
        <v>1657645468</v>
      </c>
      <c r="C116">
        <v>5430.9000000953674</v>
      </c>
      <c r="D116" t="s">
        <v>558</v>
      </c>
      <c r="E116" t="s">
        <v>559</v>
      </c>
      <c r="F116">
        <v>5</v>
      </c>
      <c r="G116" t="s">
        <v>1480</v>
      </c>
      <c r="H116" t="s">
        <v>351</v>
      </c>
      <c r="I116">
        <v>1657645460.5</v>
      </c>
      <c r="J116">
        <f t="shared" si="34"/>
        <v>1.1925262704498654E-3</v>
      </c>
      <c r="K116">
        <f t="shared" si="35"/>
        <v>1.1925262704498654</v>
      </c>
      <c r="L116">
        <f t="shared" si="36"/>
        <v>25.008243431620794</v>
      </c>
      <c r="M116">
        <f t="shared" si="37"/>
        <v>1605.6629629629631</v>
      </c>
      <c r="N116">
        <f t="shared" si="38"/>
        <v>846.81370003096481</v>
      </c>
      <c r="O116">
        <f t="shared" si="39"/>
        <v>57.79967192802696</v>
      </c>
      <c r="P116">
        <f t="shared" si="40"/>
        <v>109.59528935685545</v>
      </c>
      <c r="Q116">
        <f t="shared" si="41"/>
        <v>5.6338596339024279E-2</v>
      </c>
      <c r="R116">
        <f t="shared" si="42"/>
        <v>2.8383613884783561</v>
      </c>
      <c r="S116">
        <f t="shared" si="43"/>
        <v>5.5724646054197517E-2</v>
      </c>
      <c r="T116">
        <f t="shared" si="44"/>
        <v>3.4882507170776039E-2</v>
      </c>
      <c r="U116">
        <f t="shared" si="45"/>
        <v>321.52095433333335</v>
      </c>
      <c r="V116">
        <f t="shared" si="46"/>
        <v>22.459354533720383</v>
      </c>
      <c r="W116">
        <f t="shared" si="47"/>
        <v>22.002803703703709</v>
      </c>
      <c r="X116">
        <f t="shared" si="48"/>
        <v>2.6539605990617923</v>
      </c>
      <c r="Y116">
        <f t="shared" si="49"/>
        <v>50.029383409011849</v>
      </c>
      <c r="Z116">
        <f t="shared" si="50"/>
        <v>1.2348816056042216</v>
      </c>
      <c r="AA116">
        <f t="shared" si="51"/>
        <v>2.4683126623978757</v>
      </c>
      <c r="AB116">
        <f t="shared" si="52"/>
        <v>1.4190789934575707</v>
      </c>
      <c r="AC116">
        <f t="shared" si="53"/>
        <v>-52.590408526839063</v>
      </c>
      <c r="AD116">
        <f t="shared" si="54"/>
        <v>-181.13920037557878</v>
      </c>
      <c r="AE116">
        <f t="shared" si="55"/>
        <v>-13.017257766287416</v>
      </c>
      <c r="AF116">
        <f t="shared" si="56"/>
        <v>74.774087664628098</v>
      </c>
      <c r="AG116">
        <f t="shared" si="57"/>
        <v>55.33488225158235</v>
      </c>
      <c r="AH116">
        <f t="shared" si="58"/>
        <v>1.227749776401764</v>
      </c>
      <c r="AI116">
        <f t="shared" si="59"/>
        <v>25.008243431620794</v>
      </c>
      <c r="AJ116">
        <v>1688.2244937239279</v>
      </c>
      <c r="AK116">
        <v>1659.271030303031</v>
      </c>
      <c r="AL116">
        <v>3.4374265415838909</v>
      </c>
      <c r="AM116">
        <v>64.475935062863428</v>
      </c>
      <c r="AN116">
        <f t="shared" si="60"/>
        <v>1.1925262704498654</v>
      </c>
      <c r="AO116">
        <v>17.32295897777664</v>
      </c>
      <c r="AP116">
        <v>18.086356969696979</v>
      </c>
      <c r="AQ116">
        <v>1.5549651260501362E-5</v>
      </c>
      <c r="AR116">
        <v>77.596500056560814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36814.972282895855</v>
      </c>
      <c r="AX116">
        <f t="shared" si="64"/>
        <v>2000.0303703703701</v>
      </c>
      <c r="AY116">
        <f t="shared" si="65"/>
        <v>1681.2255666666665</v>
      </c>
      <c r="AZ116">
        <f t="shared" si="66"/>
        <v>0.84060001866638323</v>
      </c>
      <c r="BA116">
        <f t="shared" si="67"/>
        <v>0.16075803602611963</v>
      </c>
      <c r="BB116">
        <v>3.26</v>
      </c>
      <c r="BC116">
        <v>0.5</v>
      </c>
      <c r="BD116" t="s">
        <v>352</v>
      </c>
      <c r="BE116">
        <v>2</v>
      </c>
      <c r="BF116" t="b">
        <v>1</v>
      </c>
      <c r="BG116">
        <v>1657645460.5</v>
      </c>
      <c r="BH116">
        <v>1605.6629629629631</v>
      </c>
      <c r="BI116">
        <v>1643.0266666666671</v>
      </c>
      <c r="BJ116">
        <v>18.092051851851849</v>
      </c>
      <c r="BK116">
        <v>17.306040740740741</v>
      </c>
      <c r="BL116">
        <v>1615.4592592592589</v>
      </c>
      <c r="BM116">
        <v>18.183674074074069</v>
      </c>
      <c r="BN116">
        <v>499.9994814814815</v>
      </c>
      <c r="BO116">
        <v>68.155503703703715</v>
      </c>
      <c r="BP116">
        <v>9.9972000000000005E-2</v>
      </c>
      <c r="BQ116">
        <v>20.819055555555561</v>
      </c>
      <c r="BR116">
        <v>22.002803703703709</v>
      </c>
      <c r="BS116">
        <v>999.90000000000009</v>
      </c>
      <c r="BT116">
        <v>0</v>
      </c>
      <c r="BU116">
        <v>0</v>
      </c>
      <c r="BV116">
        <v>10005.14</v>
      </c>
      <c r="BW116">
        <v>0</v>
      </c>
      <c r="BX116">
        <v>1854.735555555555</v>
      </c>
      <c r="BY116">
        <v>-37.362188888888888</v>
      </c>
      <c r="BZ116">
        <v>1635.2477777777781</v>
      </c>
      <c r="CA116">
        <v>1671.961111111111</v>
      </c>
      <c r="CB116">
        <v>0.78601059259259265</v>
      </c>
      <c r="CC116">
        <v>1643.0266666666671</v>
      </c>
      <c r="CD116">
        <v>17.306040740740741</v>
      </c>
      <c r="CE116">
        <v>1.2330737037037041</v>
      </c>
      <c r="CF116">
        <v>1.179502222222222</v>
      </c>
      <c r="CG116">
        <v>10.006944444444439</v>
      </c>
      <c r="CH116">
        <v>9.3453088888888871</v>
      </c>
      <c r="CI116">
        <v>2000.0303703703701</v>
      </c>
      <c r="CJ116">
        <v>0.97999766666666666</v>
      </c>
      <c r="CK116">
        <v>2.0002333333333341E-2</v>
      </c>
      <c r="CL116">
        <v>0</v>
      </c>
      <c r="CM116">
        <v>2.2893555555555558</v>
      </c>
      <c r="CN116">
        <v>0</v>
      </c>
      <c r="CO116">
        <v>6760.7351851851836</v>
      </c>
      <c r="CP116">
        <v>16749.68888888889</v>
      </c>
      <c r="CQ116">
        <v>37.462666666666657</v>
      </c>
      <c r="CR116">
        <v>39.481333333333339</v>
      </c>
      <c r="CS116">
        <v>38.061999999999998</v>
      </c>
      <c r="CT116">
        <v>37.786740740740747</v>
      </c>
      <c r="CU116">
        <v>36.370333333333328</v>
      </c>
      <c r="CV116">
        <v>1960.0285185185189</v>
      </c>
      <c r="CW116">
        <v>40.001851851851853</v>
      </c>
      <c r="CX116">
        <v>0</v>
      </c>
      <c r="CY116">
        <v>1657645468.2</v>
      </c>
      <c r="CZ116">
        <v>0</v>
      </c>
      <c r="DA116">
        <v>0</v>
      </c>
      <c r="DB116" t="s">
        <v>353</v>
      </c>
      <c r="DC116">
        <v>1657463822.5999999</v>
      </c>
      <c r="DD116">
        <v>1657463835.0999999</v>
      </c>
      <c r="DE116">
        <v>0</v>
      </c>
      <c r="DF116">
        <v>-2.657</v>
      </c>
      <c r="DG116">
        <v>-13.192</v>
      </c>
      <c r="DH116">
        <v>-3.9239999999999999</v>
      </c>
      <c r="DI116">
        <v>-0.217</v>
      </c>
      <c r="DJ116">
        <v>376</v>
      </c>
      <c r="DK116">
        <v>3</v>
      </c>
      <c r="DL116">
        <v>0.48</v>
      </c>
      <c r="DM116">
        <v>0.03</v>
      </c>
      <c r="DN116">
        <v>-37.357590000000002</v>
      </c>
      <c r="DO116">
        <v>-5.6859287054344967E-2</v>
      </c>
      <c r="DP116">
        <v>5.9323641155950492E-2</v>
      </c>
      <c r="DQ116">
        <v>1</v>
      </c>
      <c r="DR116">
        <v>0.79945002499999995</v>
      </c>
      <c r="DS116">
        <v>-0.29583502063790051</v>
      </c>
      <c r="DT116">
        <v>2.9784653596682559E-2</v>
      </c>
      <c r="DU116">
        <v>0</v>
      </c>
      <c r="DV116">
        <v>1</v>
      </c>
      <c r="DW116">
        <v>2</v>
      </c>
      <c r="DX116" t="s">
        <v>358</v>
      </c>
      <c r="DY116">
        <v>2.9809399999999999</v>
      </c>
      <c r="DZ116">
        <v>2.71576</v>
      </c>
      <c r="EA116">
        <v>0.179704</v>
      </c>
      <c r="EB116">
        <v>0.17987600000000001</v>
      </c>
      <c r="EC116">
        <v>6.6795199999999999E-2</v>
      </c>
      <c r="ED116">
        <v>6.3568200000000005E-2</v>
      </c>
      <c r="EE116">
        <v>25880.6</v>
      </c>
      <c r="EF116">
        <v>25995.1</v>
      </c>
      <c r="EG116">
        <v>29335</v>
      </c>
      <c r="EH116">
        <v>29322.2</v>
      </c>
      <c r="EI116">
        <v>36290.199999999997</v>
      </c>
      <c r="EJ116">
        <v>36490.1</v>
      </c>
      <c r="EK116">
        <v>41327.699999999997</v>
      </c>
      <c r="EL116">
        <v>41756.300000000003</v>
      </c>
      <c r="EM116">
        <v>1.9444999999999999</v>
      </c>
      <c r="EN116">
        <v>2.0767500000000001</v>
      </c>
      <c r="EO116">
        <v>3.6303000000000002E-2</v>
      </c>
      <c r="EP116">
        <v>0</v>
      </c>
      <c r="EQ116">
        <v>21.415199999999999</v>
      </c>
      <c r="ER116">
        <v>999.9</v>
      </c>
      <c r="ES116">
        <v>29</v>
      </c>
      <c r="ET116">
        <v>33.299999999999997</v>
      </c>
      <c r="EU116">
        <v>21.861499999999999</v>
      </c>
      <c r="EV116">
        <v>61.5199</v>
      </c>
      <c r="EW116">
        <v>27.676300000000001</v>
      </c>
      <c r="EX116">
        <v>2</v>
      </c>
      <c r="EY116">
        <v>9.9568100000000007E-2</v>
      </c>
      <c r="EZ116">
        <v>6.4358300000000002</v>
      </c>
      <c r="FA116">
        <v>20.272600000000001</v>
      </c>
      <c r="FB116">
        <v>5.2201399999999998</v>
      </c>
      <c r="FC116">
        <v>12.0159</v>
      </c>
      <c r="FD116">
        <v>4.9894499999999997</v>
      </c>
      <c r="FE116">
        <v>3.2884799999999998</v>
      </c>
      <c r="FF116">
        <v>9999</v>
      </c>
      <c r="FG116">
        <v>9999</v>
      </c>
      <c r="FH116">
        <v>9999</v>
      </c>
      <c r="FI116">
        <v>149.1</v>
      </c>
      <c r="FJ116">
        <v>1.8672500000000001</v>
      </c>
      <c r="FK116">
        <v>1.8663000000000001</v>
      </c>
      <c r="FL116">
        <v>1.8658300000000001</v>
      </c>
      <c r="FM116">
        <v>1.8656900000000001</v>
      </c>
      <c r="FN116">
        <v>1.8675200000000001</v>
      </c>
      <c r="FO116">
        <v>1.8699699999999999</v>
      </c>
      <c r="FP116">
        <v>1.8686199999999999</v>
      </c>
      <c r="FQ116">
        <v>1.87012</v>
      </c>
      <c r="FR116">
        <v>0</v>
      </c>
      <c r="FS116">
        <v>0</v>
      </c>
      <c r="FT116">
        <v>0</v>
      </c>
      <c r="FU116">
        <v>0</v>
      </c>
      <c r="FV116" t="s">
        <v>355</v>
      </c>
      <c r="FW116" t="s">
        <v>356</v>
      </c>
      <c r="FX116" t="s">
        <v>357</v>
      </c>
      <c r="FY116" t="s">
        <v>357</v>
      </c>
      <c r="FZ116" t="s">
        <v>357</v>
      </c>
      <c r="GA116" t="s">
        <v>357</v>
      </c>
      <c r="GB116">
        <v>0</v>
      </c>
      <c r="GC116">
        <v>100</v>
      </c>
      <c r="GD116">
        <v>100</v>
      </c>
      <c r="GE116">
        <v>-9.91</v>
      </c>
      <c r="GF116">
        <v>-9.1700000000000004E-2</v>
      </c>
      <c r="GG116">
        <v>-2.503340474207266</v>
      </c>
      <c r="GH116">
        <v>-4.5370224319852123E-3</v>
      </c>
      <c r="GI116">
        <v>-4.9080629379835182E-8</v>
      </c>
      <c r="GJ116">
        <v>3.9107113039945142E-11</v>
      </c>
      <c r="GK116">
        <v>-0.24027569774738661</v>
      </c>
      <c r="GL116">
        <v>-9.8915185991042508E-3</v>
      </c>
      <c r="GM116">
        <v>1.6388810510473959E-3</v>
      </c>
      <c r="GN116">
        <v>-3.5488373745853083E-5</v>
      </c>
      <c r="GO116">
        <v>4</v>
      </c>
      <c r="GP116">
        <v>2428</v>
      </c>
      <c r="GQ116">
        <v>1</v>
      </c>
      <c r="GR116">
        <v>23</v>
      </c>
      <c r="GS116">
        <v>3027.4</v>
      </c>
      <c r="GT116">
        <v>3027.2</v>
      </c>
      <c r="GU116">
        <v>3.8574199999999998</v>
      </c>
      <c r="GV116">
        <v>2.19482</v>
      </c>
      <c r="GW116">
        <v>1.94702</v>
      </c>
      <c r="GX116">
        <v>2.8259300000000001</v>
      </c>
      <c r="GY116">
        <v>2.19482</v>
      </c>
      <c r="GZ116">
        <v>2.34009</v>
      </c>
      <c r="HA116">
        <v>37.170200000000001</v>
      </c>
      <c r="HB116">
        <v>14.622400000000001</v>
      </c>
      <c r="HC116">
        <v>18</v>
      </c>
      <c r="HD116">
        <v>525.70799999999997</v>
      </c>
      <c r="HE116">
        <v>572.76199999999994</v>
      </c>
      <c r="HF116">
        <v>14.0006</v>
      </c>
      <c r="HG116">
        <v>28.326599999999999</v>
      </c>
      <c r="HH116">
        <v>30.001100000000001</v>
      </c>
      <c r="HI116">
        <v>28.217700000000001</v>
      </c>
      <c r="HJ116">
        <v>28.123100000000001</v>
      </c>
      <c r="HK116">
        <v>77.192300000000003</v>
      </c>
      <c r="HL116">
        <v>15.943899999999999</v>
      </c>
      <c r="HM116">
        <v>25.769200000000001</v>
      </c>
      <c r="HN116">
        <v>13.9374</v>
      </c>
      <c r="HO116">
        <v>1690.92</v>
      </c>
      <c r="HP116">
        <v>17.4011</v>
      </c>
      <c r="HQ116">
        <v>100.32599999999999</v>
      </c>
      <c r="HR116">
        <v>100.313</v>
      </c>
    </row>
    <row r="117" spans="1:226" x14ac:dyDescent="0.2">
      <c r="A117">
        <v>442</v>
      </c>
      <c r="B117">
        <v>1657645473</v>
      </c>
      <c r="C117">
        <v>5435.9000000953674</v>
      </c>
      <c r="D117" t="s">
        <v>560</v>
      </c>
      <c r="E117" t="s">
        <v>561</v>
      </c>
      <c r="F117">
        <v>5</v>
      </c>
      <c r="G117" t="s">
        <v>1480</v>
      </c>
      <c r="H117" t="s">
        <v>351</v>
      </c>
      <c r="I117">
        <v>1657645465.2142861</v>
      </c>
      <c r="J117">
        <f t="shared" si="34"/>
        <v>1.1741966936731907E-3</v>
      </c>
      <c r="K117">
        <f t="shared" si="35"/>
        <v>1.1741966936731907</v>
      </c>
      <c r="L117">
        <f t="shared" si="36"/>
        <v>24.970691529177213</v>
      </c>
      <c r="M117">
        <f t="shared" si="37"/>
        <v>1621.4935714285721</v>
      </c>
      <c r="N117">
        <f t="shared" si="38"/>
        <v>851.31387968152603</v>
      </c>
      <c r="O117">
        <f t="shared" si="39"/>
        <v>58.106498595471336</v>
      </c>
      <c r="P117">
        <f t="shared" si="40"/>
        <v>110.67517654713592</v>
      </c>
      <c r="Q117">
        <f t="shared" si="41"/>
        <v>5.5400009153225883E-2</v>
      </c>
      <c r="R117">
        <f t="shared" si="42"/>
        <v>2.8400035214905932</v>
      </c>
      <c r="S117">
        <f t="shared" si="43"/>
        <v>5.4806568065001317E-2</v>
      </c>
      <c r="T117">
        <f t="shared" si="44"/>
        <v>3.4306893545626271E-2</v>
      </c>
      <c r="U117">
        <f t="shared" si="45"/>
        <v>321.51861139285711</v>
      </c>
      <c r="V117">
        <f t="shared" si="46"/>
        <v>22.466113319950587</v>
      </c>
      <c r="W117">
        <f t="shared" si="47"/>
        <v>22.00947142857142</v>
      </c>
      <c r="X117">
        <f t="shared" si="48"/>
        <v>2.6550399891240599</v>
      </c>
      <c r="Y117">
        <f t="shared" si="49"/>
        <v>50.000708342683787</v>
      </c>
      <c r="Z117">
        <f t="shared" si="50"/>
        <v>1.2343814556132604</v>
      </c>
      <c r="AA117">
        <f t="shared" si="51"/>
        <v>2.4687279371190707</v>
      </c>
      <c r="AB117">
        <f t="shared" si="52"/>
        <v>1.4206585335107995</v>
      </c>
      <c r="AC117">
        <f t="shared" si="53"/>
        <v>-51.782074190987707</v>
      </c>
      <c r="AD117">
        <f t="shared" si="54"/>
        <v>-181.84633338959523</v>
      </c>
      <c r="AE117">
        <f t="shared" si="55"/>
        <v>-13.061144462335434</v>
      </c>
      <c r="AF117">
        <f t="shared" si="56"/>
        <v>74.829059349938717</v>
      </c>
      <c r="AG117">
        <f t="shared" si="57"/>
        <v>55.372765623456154</v>
      </c>
      <c r="AH117">
        <f t="shared" si="58"/>
        <v>1.1996101925050622</v>
      </c>
      <c r="AI117">
        <f t="shared" si="59"/>
        <v>24.970691529177213</v>
      </c>
      <c r="AJ117">
        <v>1705.245664837392</v>
      </c>
      <c r="AK117">
        <v>1676.307515151515</v>
      </c>
      <c r="AL117">
        <v>3.4401543129525298</v>
      </c>
      <c r="AM117">
        <v>64.475935062863428</v>
      </c>
      <c r="AN117">
        <f t="shared" si="60"/>
        <v>1.1741966936731907</v>
      </c>
      <c r="AO117">
        <v>17.314894202165611</v>
      </c>
      <c r="AP117">
        <v>18.067896969696971</v>
      </c>
      <c r="AQ117">
        <v>-2.918963442796098E-4</v>
      </c>
      <c r="AR117">
        <v>77.596500056560814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36843.862434356713</v>
      </c>
      <c r="AX117">
        <f t="shared" si="64"/>
        <v>2000.015714285714</v>
      </c>
      <c r="AY117">
        <f t="shared" si="65"/>
        <v>1681.2132535714284</v>
      </c>
      <c r="AZ117">
        <f t="shared" si="66"/>
        <v>0.84060002207125517</v>
      </c>
      <c r="BA117">
        <f t="shared" si="67"/>
        <v>0.16075804259752247</v>
      </c>
      <c r="BB117">
        <v>3.26</v>
      </c>
      <c r="BC117">
        <v>0.5</v>
      </c>
      <c r="BD117" t="s">
        <v>352</v>
      </c>
      <c r="BE117">
        <v>2</v>
      </c>
      <c r="BF117" t="b">
        <v>1</v>
      </c>
      <c r="BG117">
        <v>1657645465.2142861</v>
      </c>
      <c r="BH117">
        <v>1621.4935714285721</v>
      </c>
      <c r="BI117">
        <v>1658.8646428571431</v>
      </c>
      <c r="BJ117">
        <v>18.08482857142857</v>
      </c>
      <c r="BK117">
        <v>17.316832142857141</v>
      </c>
      <c r="BL117">
        <v>1631.3596428571429</v>
      </c>
      <c r="BM117">
        <v>18.176549999999999</v>
      </c>
      <c r="BN117">
        <v>500.00289285714291</v>
      </c>
      <c r="BO117">
        <v>68.155078571428575</v>
      </c>
      <c r="BP117">
        <v>0.10000334642857139</v>
      </c>
      <c r="BQ117">
        <v>20.821789285714289</v>
      </c>
      <c r="BR117">
        <v>22.00947142857142</v>
      </c>
      <c r="BS117">
        <v>999.9000000000002</v>
      </c>
      <c r="BT117">
        <v>0</v>
      </c>
      <c r="BU117">
        <v>0</v>
      </c>
      <c r="BV117">
        <v>10013.49035714286</v>
      </c>
      <c r="BW117">
        <v>0</v>
      </c>
      <c r="BX117">
        <v>1854.519642857143</v>
      </c>
      <c r="BY117">
        <v>-37.370321428571422</v>
      </c>
      <c r="BZ117">
        <v>1651.358214285714</v>
      </c>
      <c r="CA117">
        <v>1688.0971428571429</v>
      </c>
      <c r="CB117">
        <v>0.76799842857142853</v>
      </c>
      <c r="CC117">
        <v>1658.8646428571431</v>
      </c>
      <c r="CD117">
        <v>17.316832142857141</v>
      </c>
      <c r="CE117">
        <v>1.232573571428571</v>
      </c>
      <c r="CF117">
        <v>1.1802299999999999</v>
      </c>
      <c r="CG117">
        <v>10.000889642857141</v>
      </c>
      <c r="CH117">
        <v>9.3544810714285713</v>
      </c>
      <c r="CI117">
        <v>2000.015714285714</v>
      </c>
      <c r="CJ117">
        <v>0.97999764285714286</v>
      </c>
      <c r="CK117">
        <v>2.0002357142857141E-2</v>
      </c>
      <c r="CL117">
        <v>0</v>
      </c>
      <c r="CM117">
        <v>2.2852428571428569</v>
      </c>
      <c r="CN117">
        <v>0</v>
      </c>
      <c r="CO117">
        <v>6757.2375000000011</v>
      </c>
      <c r="CP117">
        <v>16749.571428571431</v>
      </c>
      <c r="CQ117">
        <v>37.479750000000003</v>
      </c>
      <c r="CR117">
        <v>39.481999999999992</v>
      </c>
      <c r="CS117">
        <v>38.061999999999998</v>
      </c>
      <c r="CT117">
        <v>37.800928571428571</v>
      </c>
      <c r="CU117">
        <v>36.363750000000003</v>
      </c>
      <c r="CV117">
        <v>1960.013928571429</v>
      </c>
      <c r="CW117">
        <v>40.00178571428571</v>
      </c>
      <c r="CX117">
        <v>0</v>
      </c>
      <c r="CY117">
        <v>1657645473</v>
      </c>
      <c r="CZ117">
        <v>0</v>
      </c>
      <c r="DA117">
        <v>0</v>
      </c>
      <c r="DB117" t="s">
        <v>353</v>
      </c>
      <c r="DC117">
        <v>1657463822.5999999</v>
      </c>
      <c r="DD117">
        <v>1657463835.0999999</v>
      </c>
      <c r="DE117">
        <v>0</v>
      </c>
      <c r="DF117">
        <v>-2.657</v>
      </c>
      <c r="DG117">
        <v>-13.192</v>
      </c>
      <c r="DH117">
        <v>-3.9239999999999999</v>
      </c>
      <c r="DI117">
        <v>-0.217</v>
      </c>
      <c r="DJ117">
        <v>376</v>
      </c>
      <c r="DK117">
        <v>3</v>
      </c>
      <c r="DL117">
        <v>0.48</v>
      </c>
      <c r="DM117">
        <v>0.03</v>
      </c>
      <c r="DN117">
        <v>-37.356385000000003</v>
      </c>
      <c r="DO117">
        <v>-0.16291857410869209</v>
      </c>
      <c r="DP117">
        <v>5.0888513193057587E-2</v>
      </c>
      <c r="DQ117">
        <v>0</v>
      </c>
      <c r="DR117">
        <v>0.78454809999999997</v>
      </c>
      <c r="DS117">
        <v>-0.2338389568480306</v>
      </c>
      <c r="DT117">
        <v>2.5113044012823299E-2</v>
      </c>
      <c r="DU117">
        <v>0</v>
      </c>
      <c r="DV117">
        <v>0</v>
      </c>
      <c r="DW117">
        <v>2</v>
      </c>
      <c r="DX117" t="s">
        <v>359</v>
      </c>
      <c r="DY117">
        <v>2.9810599999999998</v>
      </c>
      <c r="DZ117">
        <v>2.71583</v>
      </c>
      <c r="EA117">
        <v>0.18081900000000001</v>
      </c>
      <c r="EB117">
        <v>0.18097099999999999</v>
      </c>
      <c r="EC117">
        <v>6.6741200000000001E-2</v>
      </c>
      <c r="ED117">
        <v>6.3576400000000005E-2</v>
      </c>
      <c r="EE117">
        <v>25845.200000000001</v>
      </c>
      <c r="EF117">
        <v>25959.8</v>
      </c>
      <c r="EG117">
        <v>29334.799999999999</v>
      </c>
      <c r="EH117">
        <v>29321.599999999999</v>
      </c>
      <c r="EI117">
        <v>36291.5</v>
      </c>
      <c r="EJ117">
        <v>36489.1</v>
      </c>
      <c r="EK117">
        <v>41326.800000000003</v>
      </c>
      <c r="EL117">
        <v>41755.5</v>
      </c>
      <c r="EM117">
        <v>1.9445300000000001</v>
      </c>
      <c r="EN117">
        <v>2.0763799999999999</v>
      </c>
      <c r="EO117">
        <v>3.6917600000000002E-2</v>
      </c>
      <c r="EP117">
        <v>0</v>
      </c>
      <c r="EQ117">
        <v>21.414400000000001</v>
      </c>
      <c r="ER117">
        <v>999.9</v>
      </c>
      <c r="ES117">
        <v>28.9</v>
      </c>
      <c r="ET117">
        <v>33.299999999999997</v>
      </c>
      <c r="EU117">
        <v>21.787199999999999</v>
      </c>
      <c r="EV117">
        <v>61.5899</v>
      </c>
      <c r="EW117">
        <v>27.6843</v>
      </c>
      <c r="EX117">
        <v>2</v>
      </c>
      <c r="EY117">
        <v>0.10119400000000001</v>
      </c>
      <c r="EZ117">
        <v>6.4722200000000001</v>
      </c>
      <c r="FA117">
        <v>20.271100000000001</v>
      </c>
      <c r="FB117">
        <v>5.22058</v>
      </c>
      <c r="FC117">
        <v>12.0159</v>
      </c>
      <c r="FD117">
        <v>4.9893999999999998</v>
      </c>
      <c r="FE117">
        <v>3.2884000000000002</v>
      </c>
      <c r="FF117">
        <v>9999</v>
      </c>
      <c r="FG117">
        <v>9999</v>
      </c>
      <c r="FH117">
        <v>9999</v>
      </c>
      <c r="FI117">
        <v>149.1</v>
      </c>
      <c r="FJ117">
        <v>1.8672299999999999</v>
      </c>
      <c r="FK117">
        <v>1.8663000000000001</v>
      </c>
      <c r="FL117">
        <v>1.86582</v>
      </c>
      <c r="FM117">
        <v>1.8656900000000001</v>
      </c>
      <c r="FN117">
        <v>1.8675200000000001</v>
      </c>
      <c r="FO117">
        <v>1.86998</v>
      </c>
      <c r="FP117">
        <v>1.8686199999999999</v>
      </c>
      <c r="FQ117">
        <v>1.87012</v>
      </c>
      <c r="FR117">
        <v>0</v>
      </c>
      <c r="FS117">
        <v>0</v>
      </c>
      <c r="FT117">
        <v>0</v>
      </c>
      <c r="FU117">
        <v>0</v>
      </c>
      <c r="FV117" t="s">
        <v>355</v>
      </c>
      <c r="FW117" t="s">
        <v>356</v>
      </c>
      <c r="FX117" t="s">
        <v>357</v>
      </c>
      <c r="FY117" t="s">
        <v>357</v>
      </c>
      <c r="FZ117" t="s">
        <v>357</v>
      </c>
      <c r="GA117" t="s">
        <v>357</v>
      </c>
      <c r="GB117">
        <v>0</v>
      </c>
      <c r="GC117">
        <v>100</v>
      </c>
      <c r="GD117">
        <v>100</v>
      </c>
      <c r="GE117">
        <v>-9.98</v>
      </c>
      <c r="GF117">
        <v>-9.1999999999999998E-2</v>
      </c>
      <c r="GG117">
        <v>-2.503340474207266</v>
      </c>
      <c r="GH117">
        <v>-4.5370224319852123E-3</v>
      </c>
      <c r="GI117">
        <v>-4.9080629379835182E-8</v>
      </c>
      <c r="GJ117">
        <v>3.9107113039945142E-11</v>
      </c>
      <c r="GK117">
        <v>-0.24027569774738661</v>
      </c>
      <c r="GL117">
        <v>-9.8915185991042508E-3</v>
      </c>
      <c r="GM117">
        <v>1.6388810510473959E-3</v>
      </c>
      <c r="GN117">
        <v>-3.5488373745853083E-5</v>
      </c>
      <c r="GO117">
        <v>4</v>
      </c>
      <c r="GP117">
        <v>2428</v>
      </c>
      <c r="GQ117">
        <v>1</v>
      </c>
      <c r="GR117">
        <v>23</v>
      </c>
      <c r="GS117">
        <v>3027.5</v>
      </c>
      <c r="GT117">
        <v>3027.3</v>
      </c>
      <c r="GU117">
        <v>3.88794</v>
      </c>
      <c r="GV117">
        <v>2.1936</v>
      </c>
      <c r="GW117">
        <v>1.94702</v>
      </c>
      <c r="GX117">
        <v>2.8271500000000001</v>
      </c>
      <c r="GY117">
        <v>2.19482</v>
      </c>
      <c r="GZ117">
        <v>2.3718300000000001</v>
      </c>
      <c r="HA117">
        <v>37.170200000000001</v>
      </c>
      <c r="HB117">
        <v>14.6311</v>
      </c>
      <c r="HC117">
        <v>18</v>
      </c>
      <c r="HD117">
        <v>525.79</v>
      </c>
      <c r="HE117">
        <v>572.55999999999995</v>
      </c>
      <c r="HF117">
        <v>13.9472</v>
      </c>
      <c r="HG117">
        <v>28.333600000000001</v>
      </c>
      <c r="HH117">
        <v>30.0014</v>
      </c>
      <c r="HI117">
        <v>28.224900000000002</v>
      </c>
      <c r="HJ117">
        <v>28.131</v>
      </c>
      <c r="HK117">
        <v>77.784800000000004</v>
      </c>
      <c r="HL117">
        <v>15.6692</v>
      </c>
      <c r="HM117">
        <v>25.769200000000001</v>
      </c>
      <c r="HN117">
        <v>13.922599999999999</v>
      </c>
      <c r="HO117">
        <v>1704.29</v>
      </c>
      <c r="HP117">
        <v>17.4312</v>
      </c>
      <c r="HQ117">
        <v>100.324</v>
      </c>
      <c r="HR117">
        <v>100.31100000000001</v>
      </c>
    </row>
    <row r="118" spans="1:226" x14ac:dyDescent="0.2">
      <c r="A118">
        <v>443</v>
      </c>
      <c r="B118">
        <v>1657645478</v>
      </c>
      <c r="C118">
        <v>5440.9000000953674</v>
      </c>
      <c r="D118" t="s">
        <v>562</v>
      </c>
      <c r="E118" t="s">
        <v>563</v>
      </c>
      <c r="F118">
        <v>5</v>
      </c>
      <c r="G118" t="s">
        <v>1480</v>
      </c>
      <c r="H118" t="s">
        <v>351</v>
      </c>
      <c r="I118">
        <v>1657645470.5</v>
      </c>
      <c r="J118">
        <f t="shared" si="34"/>
        <v>1.1388013514608648E-3</v>
      </c>
      <c r="K118">
        <f t="shared" si="35"/>
        <v>1.1388013514608648</v>
      </c>
      <c r="L118">
        <f t="shared" si="36"/>
        <v>25.809034961632587</v>
      </c>
      <c r="M118">
        <f t="shared" si="37"/>
        <v>1639.227037037037</v>
      </c>
      <c r="N118">
        <f t="shared" si="38"/>
        <v>820.03971071024841</v>
      </c>
      <c r="O118">
        <f t="shared" si="39"/>
        <v>55.971820632131958</v>
      </c>
      <c r="P118">
        <f t="shared" si="40"/>
        <v>111.88546175759183</v>
      </c>
      <c r="Q118">
        <f t="shared" si="41"/>
        <v>5.3620942010300932E-2</v>
      </c>
      <c r="R118">
        <f t="shared" si="42"/>
        <v>2.8405735283167739</v>
      </c>
      <c r="S118">
        <f t="shared" si="43"/>
        <v>5.3064907392486593E-2</v>
      </c>
      <c r="T118">
        <f t="shared" si="44"/>
        <v>3.3215044026141324E-2</v>
      </c>
      <c r="U118">
        <f t="shared" si="45"/>
        <v>321.51385577777774</v>
      </c>
      <c r="V118">
        <f t="shared" si="46"/>
        <v>22.477546412601811</v>
      </c>
      <c r="W118">
        <f t="shared" si="47"/>
        <v>22.019737037037039</v>
      </c>
      <c r="X118">
        <f t="shared" si="48"/>
        <v>2.656702565910011</v>
      </c>
      <c r="Y118">
        <f t="shared" si="49"/>
        <v>49.964459132543993</v>
      </c>
      <c r="Z118">
        <f t="shared" si="50"/>
        <v>1.2336580316733536</v>
      </c>
      <c r="AA118">
        <f t="shared" si="51"/>
        <v>2.4690711219363912</v>
      </c>
      <c r="AB118">
        <f t="shared" si="52"/>
        <v>1.4230445342366573</v>
      </c>
      <c r="AC118">
        <f t="shared" si="53"/>
        <v>-50.221139599424134</v>
      </c>
      <c r="AD118">
        <f t="shared" si="54"/>
        <v>-183.10899220341724</v>
      </c>
      <c r="AE118">
        <f t="shared" si="55"/>
        <v>-13.150035814789515</v>
      </c>
      <c r="AF118">
        <f t="shared" si="56"/>
        <v>75.033688160146824</v>
      </c>
      <c r="AG118">
        <f t="shared" si="57"/>
        <v>55.375907057086671</v>
      </c>
      <c r="AH118">
        <f t="shared" si="58"/>
        <v>1.1752005504212393</v>
      </c>
      <c r="AI118">
        <f t="shared" si="59"/>
        <v>25.809034961632587</v>
      </c>
      <c r="AJ118">
        <v>1722.2819110609159</v>
      </c>
      <c r="AK118">
        <v>1693.1064242424229</v>
      </c>
      <c r="AL118">
        <v>3.351592035541429</v>
      </c>
      <c r="AM118">
        <v>64.475935062863428</v>
      </c>
      <c r="AN118">
        <f t="shared" si="60"/>
        <v>1.1388013514608648</v>
      </c>
      <c r="AO118">
        <v>17.322676798875019</v>
      </c>
      <c r="AP118">
        <v>18.052745454545459</v>
      </c>
      <c r="AQ118">
        <v>-2.2851078496441421E-4</v>
      </c>
      <c r="AR118">
        <v>77.596500056560814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36853.727949205873</v>
      </c>
      <c r="AX118">
        <f t="shared" si="64"/>
        <v>1999.9862962962959</v>
      </c>
      <c r="AY118">
        <f t="shared" si="65"/>
        <v>1681.1885111111108</v>
      </c>
      <c r="AZ118">
        <f t="shared" si="66"/>
        <v>0.84060001522232652</v>
      </c>
      <c r="BA118">
        <f t="shared" si="67"/>
        <v>0.1607580293790902</v>
      </c>
      <c r="BB118">
        <v>3.26</v>
      </c>
      <c r="BC118">
        <v>0.5</v>
      </c>
      <c r="BD118" t="s">
        <v>352</v>
      </c>
      <c r="BE118">
        <v>2</v>
      </c>
      <c r="BF118" t="b">
        <v>1</v>
      </c>
      <c r="BG118">
        <v>1657645470.5</v>
      </c>
      <c r="BH118">
        <v>1639.227037037037</v>
      </c>
      <c r="BI118">
        <v>1676.587407407407</v>
      </c>
      <c r="BJ118">
        <v>18.074248148148151</v>
      </c>
      <c r="BK118">
        <v>17.32188148148148</v>
      </c>
      <c r="BL118">
        <v>1649.172222222222</v>
      </c>
      <c r="BM118">
        <v>18.166122222222221</v>
      </c>
      <c r="BN118">
        <v>500.00999999999988</v>
      </c>
      <c r="BO118">
        <v>68.155014814814805</v>
      </c>
      <c r="BP118">
        <v>9.9997596296296301E-2</v>
      </c>
      <c r="BQ118">
        <v>20.824048148148151</v>
      </c>
      <c r="BR118">
        <v>22.019737037037039</v>
      </c>
      <c r="BS118">
        <v>999.90000000000009</v>
      </c>
      <c r="BT118">
        <v>0</v>
      </c>
      <c r="BU118">
        <v>0</v>
      </c>
      <c r="BV118">
        <v>10016.37703703704</v>
      </c>
      <c r="BW118">
        <v>0</v>
      </c>
      <c r="BX118">
        <v>1854.231481481482</v>
      </c>
      <c r="BY118">
        <v>-37.359792592592591</v>
      </c>
      <c r="BZ118">
        <v>1669.400740740741</v>
      </c>
      <c r="CA118">
        <v>1706.142222222222</v>
      </c>
      <c r="CB118">
        <v>0.75237037037037025</v>
      </c>
      <c r="CC118">
        <v>1676.587407407407</v>
      </c>
      <c r="CD118">
        <v>17.32188148148148</v>
      </c>
      <c r="CE118">
        <v>1.2318507407407411</v>
      </c>
      <c r="CF118">
        <v>1.180572592592593</v>
      </c>
      <c r="CG118">
        <v>9.9921348148148148</v>
      </c>
      <c r="CH118">
        <v>9.358798518518519</v>
      </c>
      <c r="CI118">
        <v>1999.9862962962959</v>
      </c>
      <c r="CJ118">
        <v>0.97999766666666666</v>
      </c>
      <c r="CK118">
        <v>2.000233333333333E-2</v>
      </c>
      <c r="CL118">
        <v>0</v>
      </c>
      <c r="CM118">
        <v>2.311633333333333</v>
      </c>
      <c r="CN118">
        <v>0</v>
      </c>
      <c r="CO118">
        <v>6753.2633333333342</v>
      </c>
      <c r="CP118">
        <v>16749.325925925921</v>
      </c>
      <c r="CQ118">
        <v>37.497666666666667</v>
      </c>
      <c r="CR118">
        <v>39.483666666666657</v>
      </c>
      <c r="CS118">
        <v>38.061999999999998</v>
      </c>
      <c r="CT118">
        <v>37.811999999999998</v>
      </c>
      <c r="CU118">
        <v>36.36333333333333</v>
      </c>
      <c r="CV118">
        <v>1959.985555555555</v>
      </c>
      <c r="CW118">
        <v>40.000740740740738</v>
      </c>
      <c r="CX118">
        <v>0</v>
      </c>
      <c r="CY118">
        <v>1657645478.4000001</v>
      </c>
      <c r="CZ118">
        <v>0</v>
      </c>
      <c r="DA118">
        <v>0</v>
      </c>
      <c r="DB118" t="s">
        <v>353</v>
      </c>
      <c r="DC118">
        <v>1657463822.5999999</v>
      </c>
      <c r="DD118">
        <v>1657463835.0999999</v>
      </c>
      <c r="DE118">
        <v>0</v>
      </c>
      <c r="DF118">
        <v>-2.657</v>
      </c>
      <c r="DG118">
        <v>-13.192</v>
      </c>
      <c r="DH118">
        <v>-3.9239999999999999</v>
      </c>
      <c r="DI118">
        <v>-0.217</v>
      </c>
      <c r="DJ118">
        <v>376</v>
      </c>
      <c r="DK118">
        <v>3</v>
      </c>
      <c r="DL118">
        <v>0.48</v>
      </c>
      <c r="DM118">
        <v>0.03</v>
      </c>
      <c r="DN118">
        <v>-37.367060000000002</v>
      </c>
      <c r="DO118">
        <v>0.1044292682926788</v>
      </c>
      <c r="DP118">
        <v>4.1271290263329513E-2</v>
      </c>
      <c r="DQ118">
        <v>0</v>
      </c>
      <c r="DR118">
        <v>0.75866644999999999</v>
      </c>
      <c r="DS118">
        <v>-0.17272320450281589</v>
      </c>
      <c r="DT118">
        <v>1.849349562947741E-2</v>
      </c>
      <c r="DU118">
        <v>0</v>
      </c>
      <c r="DV118">
        <v>0</v>
      </c>
      <c r="DW118">
        <v>2</v>
      </c>
      <c r="DX118" t="s">
        <v>359</v>
      </c>
      <c r="DY118">
        <v>2.98095</v>
      </c>
      <c r="DZ118">
        <v>2.71563</v>
      </c>
      <c r="EA118">
        <v>0.18191299999999999</v>
      </c>
      <c r="EB118">
        <v>0.18204100000000001</v>
      </c>
      <c r="EC118">
        <v>6.6707299999999997E-2</v>
      </c>
      <c r="ED118">
        <v>6.3641900000000001E-2</v>
      </c>
      <c r="EE118">
        <v>25809.9</v>
      </c>
      <c r="EF118">
        <v>25925.200000000001</v>
      </c>
      <c r="EG118">
        <v>29334</v>
      </c>
      <c r="EH118">
        <v>29320.9</v>
      </c>
      <c r="EI118">
        <v>36292.199999999997</v>
      </c>
      <c r="EJ118">
        <v>36485.599999999999</v>
      </c>
      <c r="EK118">
        <v>41326</v>
      </c>
      <c r="EL118">
        <v>41754.5</v>
      </c>
      <c r="EM118">
        <v>1.94438</v>
      </c>
      <c r="EN118">
        <v>2.0767500000000001</v>
      </c>
      <c r="EO118">
        <v>3.7569600000000002E-2</v>
      </c>
      <c r="EP118">
        <v>0</v>
      </c>
      <c r="EQ118">
        <v>21.414400000000001</v>
      </c>
      <c r="ER118">
        <v>999.9</v>
      </c>
      <c r="ES118">
        <v>28.9</v>
      </c>
      <c r="ET118">
        <v>33.4</v>
      </c>
      <c r="EU118">
        <v>21.9085</v>
      </c>
      <c r="EV118">
        <v>61.569899999999997</v>
      </c>
      <c r="EW118">
        <v>27.580100000000002</v>
      </c>
      <c r="EX118">
        <v>2</v>
      </c>
      <c r="EY118">
        <v>0.10205</v>
      </c>
      <c r="EZ118">
        <v>6.4789399999999997</v>
      </c>
      <c r="FA118">
        <v>20.271000000000001</v>
      </c>
      <c r="FB118">
        <v>5.2195400000000003</v>
      </c>
      <c r="FC118">
        <v>12.0159</v>
      </c>
      <c r="FD118">
        <v>4.9893000000000001</v>
      </c>
      <c r="FE118">
        <v>3.2884199999999999</v>
      </c>
      <c r="FF118">
        <v>9999</v>
      </c>
      <c r="FG118">
        <v>9999</v>
      </c>
      <c r="FH118">
        <v>9999</v>
      </c>
      <c r="FI118">
        <v>149.1</v>
      </c>
      <c r="FJ118">
        <v>1.8672500000000001</v>
      </c>
      <c r="FK118">
        <v>1.8663000000000001</v>
      </c>
      <c r="FL118">
        <v>1.8658300000000001</v>
      </c>
      <c r="FM118">
        <v>1.8656900000000001</v>
      </c>
      <c r="FN118">
        <v>1.8675200000000001</v>
      </c>
      <c r="FO118">
        <v>1.86998</v>
      </c>
      <c r="FP118">
        <v>1.8686199999999999</v>
      </c>
      <c r="FQ118">
        <v>1.87012</v>
      </c>
      <c r="FR118">
        <v>0</v>
      </c>
      <c r="FS118">
        <v>0</v>
      </c>
      <c r="FT118">
        <v>0</v>
      </c>
      <c r="FU118">
        <v>0</v>
      </c>
      <c r="FV118" t="s">
        <v>355</v>
      </c>
      <c r="FW118" t="s">
        <v>356</v>
      </c>
      <c r="FX118" t="s">
        <v>357</v>
      </c>
      <c r="FY118" t="s">
        <v>357</v>
      </c>
      <c r="FZ118" t="s">
        <v>357</v>
      </c>
      <c r="GA118" t="s">
        <v>357</v>
      </c>
      <c r="GB118">
        <v>0</v>
      </c>
      <c r="GC118">
        <v>100</v>
      </c>
      <c r="GD118">
        <v>100</v>
      </c>
      <c r="GE118">
        <v>-10.050000000000001</v>
      </c>
      <c r="GF118">
        <v>-9.2100000000000001E-2</v>
      </c>
      <c r="GG118">
        <v>-2.503340474207266</v>
      </c>
      <c r="GH118">
        <v>-4.5370224319852123E-3</v>
      </c>
      <c r="GI118">
        <v>-4.9080629379835182E-8</v>
      </c>
      <c r="GJ118">
        <v>3.9107113039945142E-11</v>
      </c>
      <c r="GK118">
        <v>-0.24027569774738661</v>
      </c>
      <c r="GL118">
        <v>-9.8915185991042508E-3</v>
      </c>
      <c r="GM118">
        <v>1.6388810510473959E-3</v>
      </c>
      <c r="GN118">
        <v>-3.5488373745853083E-5</v>
      </c>
      <c r="GO118">
        <v>4</v>
      </c>
      <c r="GP118">
        <v>2428</v>
      </c>
      <c r="GQ118">
        <v>1</v>
      </c>
      <c r="GR118">
        <v>23</v>
      </c>
      <c r="GS118">
        <v>3027.6</v>
      </c>
      <c r="GT118">
        <v>3027.4</v>
      </c>
      <c r="GU118">
        <v>3.91357</v>
      </c>
      <c r="GV118">
        <v>2.19482</v>
      </c>
      <c r="GW118">
        <v>1.94702</v>
      </c>
      <c r="GX118">
        <v>2.8271500000000001</v>
      </c>
      <c r="GY118">
        <v>2.19482</v>
      </c>
      <c r="GZ118">
        <v>2.35229</v>
      </c>
      <c r="HA118">
        <v>37.170200000000001</v>
      </c>
      <c r="HB118">
        <v>14.6311</v>
      </c>
      <c r="HC118">
        <v>18</v>
      </c>
      <c r="HD118">
        <v>525.75099999999998</v>
      </c>
      <c r="HE118">
        <v>572.90499999999997</v>
      </c>
      <c r="HF118">
        <v>13.916600000000001</v>
      </c>
      <c r="HG118">
        <v>28.340199999999999</v>
      </c>
      <c r="HH118">
        <v>30.001100000000001</v>
      </c>
      <c r="HI118">
        <v>28.2319</v>
      </c>
      <c r="HJ118">
        <v>28.1373</v>
      </c>
      <c r="HK118">
        <v>78.313599999999994</v>
      </c>
      <c r="HL118">
        <v>15.386799999999999</v>
      </c>
      <c r="HM118">
        <v>25.769200000000001</v>
      </c>
      <c r="HN118">
        <v>13.900600000000001</v>
      </c>
      <c r="HO118">
        <v>1724.32</v>
      </c>
      <c r="HP118">
        <v>17.457899999999999</v>
      </c>
      <c r="HQ118">
        <v>100.322</v>
      </c>
      <c r="HR118">
        <v>100.30800000000001</v>
      </c>
    </row>
    <row r="119" spans="1:226" x14ac:dyDescent="0.2">
      <c r="A119">
        <v>444</v>
      </c>
      <c r="B119">
        <v>1657645483</v>
      </c>
      <c r="C119">
        <v>5445.9000000953674</v>
      </c>
      <c r="D119" t="s">
        <v>564</v>
      </c>
      <c r="E119" t="s">
        <v>565</v>
      </c>
      <c r="F119">
        <v>5</v>
      </c>
      <c r="G119" t="s">
        <v>1480</v>
      </c>
      <c r="H119" t="s">
        <v>351</v>
      </c>
      <c r="I119">
        <v>1657645475.2142861</v>
      </c>
      <c r="J119">
        <f t="shared" si="34"/>
        <v>1.0928350589972365E-3</v>
      </c>
      <c r="K119">
        <f t="shared" si="35"/>
        <v>1.0928350589972364</v>
      </c>
      <c r="L119">
        <f t="shared" si="36"/>
        <v>25.245637399028691</v>
      </c>
      <c r="M119">
        <f t="shared" si="37"/>
        <v>1654.9989285714289</v>
      </c>
      <c r="N119">
        <f t="shared" si="38"/>
        <v>819.41973276538693</v>
      </c>
      <c r="O119">
        <f t="shared" si="39"/>
        <v>55.929526513777837</v>
      </c>
      <c r="P119">
        <f t="shared" si="40"/>
        <v>112.96201782135019</v>
      </c>
      <c r="Q119">
        <f t="shared" si="41"/>
        <v>5.136828937132653E-2</v>
      </c>
      <c r="R119">
        <f t="shared" si="42"/>
        <v>2.8396826653758445</v>
      </c>
      <c r="S119">
        <f t="shared" si="43"/>
        <v>5.085759381222793E-2</v>
      </c>
      <c r="T119">
        <f t="shared" si="44"/>
        <v>3.1831456867764812E-2</v>
      </c>
      <c r="U119">
        <f t="shared" si="45"/>
        <v>321.5122016785715</v>
      </c>
      <c r="V119">
        <f t="shared" si="46"/>
        <v>22.490227588959719</v>
      </c>
      <c r="W119">
        <f t="shared" si="47"/>
        <v>22.026460714285719</v>
      </c>
      <c r="X119">
        <f t="shared" si="48"/>
        <v>2.6577919995364074</v>
      </c>
      <c r="Y119">
        <f t="shared" si="49"/>
        <v>49.935045641418085</v>
      </c>
      <c r="Z119">
        <f t="shared" si="50"/>
        <v>1.2329202807384856</v>
      </c>
      <c r="AA119">
        <f t="shared" si="51"/>
        <v>2.4690480701510626</v>
      </c>
      <c r="AB119">
        <f t="shared" si="52"/>
        <v>1.4248717187979218</v>
      </c>
      <c r="AC119">
        <f t="shared" si="53"/>
        <v>-48.194026101778128</v>
      </c>
      <c r="AD119">
        <f t="shared" si="54"/>
        <v>-184.10414034757869</v>
      </c>
      <c r="AE119">
        <f t="shared" si="55"/>
        <v>-13.226094021702663</v>
      </c>
      <c r="AF119">
        <f t="shared" si="56"/>
        <v>75.987941207512023</v>
      </c>
      <c r="AG119">
        <f t="shared" si="57"/>
        <v>55.46593090566855</v>
      </c>
      <c r="AH119">
        <f t="shared" si="58"/>
        <v>1.1388902736855127</v>
      </c>
      <c r="AI119">
        <f t="shared" si="59"/>
        <v>25.245637399028691</v>
      </c>
      <c r="AJ119">
        <v>1739.4814456623519</v>
      </c>
      <c r="AK119">
        <v>1710.324909090908</v>
      </c>
      <c r="AL119">
        <v>3.4501771093161029</v>
      </c>
      <c r="AM119">
        <v>64.475935062863428</v>
      </c>
      <c r="AN119">
        <f t="shared" si="60"/>
        <v>1.0928350589972364</v>
      </c>
      <c r="AO119">
        <v>17.35665719226407</v>
      </c>
      <c r="AP119">
        <v>18.056197575757579</v>
      </c>
      <c r="AQ119">
        <v>2.58287087005069E-5</v>
      </c>
      <c r="AR119">
        <v>77.596500056560814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36837.883871213584</v>
      </c>
      <c r="AX119">
        <f t="shared" si="64"/>
        <v>1999.9760714285719</v>
      </c>
      <c r="AY119">
        <f t="shared" si="65"/>
        <v>1681.1799107142861</v>
      </c>
      <c r="AZ119">
        <f t="shared" si="66"/>
        <v>0.84060001253586425</v>
      </c>
      <c r="BA119">
        <f t="shared" si="67"/>
        <v>0.16075802419421803</v>
      </c>
      <c r="BB119">
        <v>3.26</v>
      </c>
      <c r="BC119">
        <v>0.5</v>
      </c>
      <c r="BD119" t="s">
        <v>352</v>
      </c>
      <c r="BE119">
        <v>2</v>
      </c>
      <c r="BF119" t="b">
        <v>1</v>
      </c>
      <c r="BG119">
        <v>1657645475.2142861</v>
      </c>
      <c r="BH119">
        <v>1654.9989285714289</v>
      </c>
      <c r="BI119">
        <v>1692.3910714285721</v>
      </c>
      <c r="BJ119">
        <v>18.063432142857149</v>
      </c>
      <c r="BK119">
        <v>17.334299999999999</v>
      </c>
      <c r="BL119">
        <v>1665.0117857142859</v>
      </c>
      <c r="BM119">
        <v>18.15545357142857</v>
      </c>
      <c r="BN119">
        <v>500.00767857142858</v>
      </c>
      <c r="BO119">
        <v>68.15504285714286</v>
      </c>
      <c r="BP119">
        <v>9.999699285714285E-2</v>
      </c>
      <c r="BQ119">
        <v>20.82389642857143</v>
      </c>
      <c r="BR119">
        <v>22.026460714285719</v>
      </c>
      <c r="BS119">
        <v>999.9000000000002</v>
      </c>
      <c r="BT119">
        <v>0</v>
      </c>
      <c r="BU119">
        <v>0</v>
      </c>
      <c r="BV119">
        <v>10011.876071428571</v>
      </c>
      <c r="BW119">
        <v>0</v>
      </c>
      <c r="BX119">
        <v>1854.035714285714</v>
      </c>
      <c r="BY119">
        <v>-37.393221428571429</v>
      </c>
      <c r="BZ119">
        <v>1685.4425000000001</v>
      </c>
      <c r="CA119">
        <v>1722.246785714286</v>
      </c>
      <c r="CB119">
        <v>0.72913549999999994</v>
      </c>
      <c r="CC119">
        <v>1692.3910714285721</v>
      </c>
      <c r="CD119">
        <v>17.334299999999999</v>
      </c>
      <c r="CE119">
        <v>1.231113928571429</v>
      </c>
      <c r="CF119">
        <v>1.1814199999999999</v>
      </c>
      <c r="CG119">
        <v>9.9832046428571442</v>
      </c>
      <c r="CH119">
        <v>9.3694453571428564</v>
      </c>
      <c r="CI119">
        <v>1999.9760714285719</v>
      </c>
      <c r="CJ119">
        <v>0.97999764285714286</v>
      </c>
      <c r="CK119">
        <v>2.0002357142857141E-2</v>
      </c>
      <c r="CL119">
        <v>0</v>
      </c>
      <c r="CM119">
        <v>2.251471428571429</v>
      </c>
      <c r="CN119">
        <v>0</v>
      </c>
      <c r="CO119">
        <v>6749.954642857143</v>
      </c>
      <c r="CP119">
        <v>16749.23928571428</v>
      </c>
      <c r="CQ119">
        <v>37.486499999999999</v>
      </c>
      <c r="CR119">
        <v>39.482000000000014</v>
      </c>
      <c r="CS119">
        <v>38.061999999999998</v>
      </c>
      <c r="CT119">
        <v>37.811999999999998</v>
      </c>
      <c r="CU119">
        <v>36.359250000000003</v>
      </c>
      <c r="CV119">
        <v>1959.975714285715</v>
      </c>
      <c r="CW119">
        <v>40.000357142857141</v>
      </c>
      <c r="CX119">
        <v>0</v>
      </c>
      <c r="CY119">
        <v>1657645483.2</v>
      </c>
      <c r="CZ119">
        <v>0</v>
      </c>
      <c r="DA119">
        <v>0</v>
      </c>
      <c r="DB119" t="s">
        <v>353</v>
      </c>
      <c r="DC119">
        <v>1657463822.5999999</v>
      </c>
      <c r="DD119">
        <v>1657463835.0999999</v>
      </c>
      <c r="DE119">
        <v>0</v>
      </c>
      <c r="DF119">
        <v>-2.657</v>
      </c>
      <c r="DG119">
        <v>-13.192</v>
      </c>
      <c r="DH119">
        <v>-3.9239999999999999</v>
      </c>
      <c r="DI119">
        <v>-0.217</v>
      </c>
      <c r="DJ119">
        <v>376</v>
      </c>
      <c r="DK119">
        <v>3</v>
      </c>
      <c r="DL119">
        <v>0.48</v>
      </c>
      <c r="DM119">
        <v>0.03</v>
      </c>
      <c r="DN119">
        <v>-37.380870000000002</v>
      </c>
      <c r="DO119">
        <v>-0.20276848030009981</v>
      </c>
      <c r="DP119">
        <v>6.159691226027493E-2</v>
      </c>
      <c r="DQ119">
        <v>0</v>
      </c>
      <c r="DR119">
        <v>0.74232604999999996</v>
      </c>
      <c r="DS119">
        <v>-0.26802999624765739</v>
      </c>
      <c r="DT119">
        <v>2.7688699658840969E-2</v>
      </c>
      <c r="DU119">
        <v>0</v>
      </c>
      <c r="DV119">
        <v>0</v>
      </c>
      <c r="DW119">
        <v>2</v>
      </c>
      <c r="DX119" t="s">
        <v>359</v>
      </c>
      <c r="DY119">
        <v>2.9809800000000002</v>
      </c>
      <c r="DZ119">
        <v>2.7156199999999999</v>
      </c>
      <c r="EA119">
        <v>0.18301799999999999</v>
      </c>
      <c r="EB119">
        <v>0.18312800000000001</v>
      </c>
      <c r="EC119">
        <v>6.6712800000000003E-2</v>
      </c>
      <c r="ED119">
        <v>6.3702999999999996E-2</v>
      </c>
      <c r="EE119">
        <v>25775.3</v>
      </c>
      <c r="EF119">
        <v>25890.5</v>
      </c>
      <c r="EG119">
        <v>29334.3</v>
      </c>
      <c r="EH119">
        <v>29320.6</v>
      </c>
      <c r="EI119">
        <v>36292.800000000003</v>
      </c>
      <c r="EJ119">
        <v>36482.699999999997</v>
      </c>
      <c r="EK119">
        <v>41326.9</v>
      </c>
      <c r="EL119">
        <v>41753.800000000003</v>
      </c>
      <c r="EM119">
        <v>1.94428</v>
      </c>
      <c r="EN119">
        <v>2.0766200000000001</v>
      </c>
      <c r="EO119">
        <v>3.68133E-2</v>
      </c>
      <c r="EP119">
        <v>0</v>
      </c>
      <c r="EQ119">
        <v>21.4162</v>
      </c>
      <c r="ER119">
        <v>999.9</v>
      </c>
      <c r="ES119">
        <v>28.9</v>
      </c>
      <c r="ET119">
        <v>33.4</v>
      </c>
      <c r="EU119">
        <v>21.909099999999999</v>
      </c>
      <c r="EV119">
        <v>61.579900000000002</v>
      </c>
      <c r="EW119">
        <v>27.648199999999999</v>
      </c>
      <c r="EX119">
        <v>2</v>
      </c>
      <c r="EY119">
        <v>0.10266500000000001</v>
      </c>
      <c r="EZ119">
        <v>6.5266299999999999</v>
      </c>
      <c r="FA119">
        <v>20.269300000000001</v>
      </c>
      <c r="FB119">
        <v>5.2198399999999996</v>
      </c>
      <c r="FC119">
        <v>12.0159</v>
      </c>
      <c r="FD119">
        <v>4.9890999999999996</v>
      </c>
      <c r="FE119">
        <v>3.2884799999999998</v>
      </c>
      <c r="FF119">
        <v>9999</v>
      </c>
      <c r="FG119">
        <v>9999</v>
      </c>
      <c r="FH119">
        <v>9999</v>
      </c>
      <c r="FI119">
        <v>149.1</v>
      </c>
      <c r="FJ119">
        <v>1.8672599999999999</v>
      </c>
      <c r="FK119">
        <v>1.8663000000000001</v>
      </c>
      <c r="FL119">
        <v>1.8658399999999999</v>
      </c>
      <c r="FM119">
        <v>1.8656900000000001</v>
      </c>
      <c r="FN119">
        <v>1.8675200000000001</v>
      </c>
      <c r="FO119">
        <v>1.8699699999999999</v>
      </c>
      <c r="FP119">
        <v>1.8686400000000001</v>
      </c>
      <c r="FQ119">
        <v>1.87012</v>
      </c>
      <c r="FR119">
        <v>0</v>
      </c>
      <c r="FS119">
        <v>0</v>
      </c>
      <c r="FT119">
        <v>0</v>
      </c>
      <c r="FU119">
        <v>0</v>
      </c>
      <c r="FV119" t="s">
        <v>355</v>
      </c>
      <c r="FW119" t="s">
        <v>356</v>
      </c>
      <c r="FX119" t="s">
        <v>357</v>
      </c>
      <c r="FY119" t="s">
        <v>357</v>
      </c>
      <c r="FZ119" t="s">
        <v>357</v>
      </c>
      <c r="GA119" t="s">
        <v>357</v>
      </c>
      <c r="GB119">
        <v>0</v>
      </c>
      <c r="GC119">
        <v>100</v>
      </c>
      <c r="GD119">
        <v>100</v>
      </c>
      <c r="GE119">
        <v>-10.119999999999999</v>
      </c>
      <c r="GF119">
        <v>-9.2100000000000001E-2</v>
      </c>
      <c r="GG119">
        <v>-2.503340474207266</v>
      </c>
      <c r="GH119">
        <v>-4.5370224319852123E-3</v>
      </c>
      <c r="GI119">
        <v>-4.9080629379835182E-8</v>
      </c>
      <c r="GJ119">
        <v>3.9107113039945142E-11</v>
      </c>
      <c r="GK119">
        <v>-0.24027569774738661</v>
      </c>
      <c r="GL119">
        <v>-9.8915185991042508E-3</v>
      </c>
      <c r="GM119">
        <v>1.6388810510473959E-3</v>
      </c>
      <c r="GN119">
        <v>-3.5488373745853083E-5</v>
      </c>
      <c r="GO119">
        <v>4</v>
      </c>
      <c r="GP119">
        <v>2428</v>
      </c>
      <c r="GQ119">
        <v>1</v>
      </c>
      <c r="GR119">
        <v>23</v>
      </c>
      <c r="GS119">
        <v>3027.7</v>
      </c>
      <c r="GT119">
        <v>3027.5</v>
      </c>
      <c r="GU119">
        <v>3.9428700000000001</v>
      </c>
      <c r="GV119">
        <v>2.19604</v>
      </c>
      <c r="GW119">
        <v>1.94702</v>
      </c>
      <c r="GX119">
        <v>2.8271500000000001</v>
      </c>
      <c r="GY119">
        <v>2.19482</v>
      </c>
      <c r="GZ119">
        <v>2.35229</v>
      </c>
      <c r="HA119">
        <v>37.170200000000001</v>
      </c>
      <c r="HB119">
        <v>14.622400000000001</v>
      </c>
      <c r="HC119">
        <v>18</v>
      </c>
      <c r="HD119">
        <v>525.73900000000003</v>
      </c>
      <c r="HE119">
        <v>572.88599999999997</v>
      </c>
      <c r="HF119">
        <v>13.887600000000001</v>
      </c>
      <c r="HG119">
        <v>28.3477</v>
      </c>
      <c r="HH119">
        <v>30.000800000000002</v>
      </c>
      <c r="HI119">
        <v>28.238099999999999</v>
      </c>
      <c r="HJ119">
        <v>28.1448</v>
      </c>
      <c r="HK119">
        <v>78.899100000000004</v>
      </c>
      <c r="HL119">
        <v>15.1075</v>
      </c>
      <c r="HM119">
        <v>25.769200000000001</v>
      </c>
      <c r="HN119">
        <v>13.866099999999999</v>
      </c>
      <c r="HO119">
        <v>1737.7</v>
      </c>
      <c r="HP119">
        <v>17.479299999999999</v>
      </c>
      <c r="HQ119">
        <v>100.324</v>
      </c>
      <c r="HR119">
        <v>100.307</v>
      </c>
    </row>
    <row r="120" spans="1:226" x14ac:dyDescent="0.2">
      <c r="A120">
        <v>445</v>
      </c>
      <c r="B120">
        <v>1657645488</v>
      </c>
      <c r="C120">
        <v>5450.9000000953674</v>
      </c>
      <c r="D120" t="s">
        <v>566</v>
      </c>
      <c r="E120" t="s">
        <v>567</v>
      </c>
      <c r="F120">
        <v>5</v>
      </c>
      <c r="G120" t="s">
        <v>1480</v>
      </c>
      <c r="H120" t="s">
        <v>351</v>
      </c>
      <c r="I120">
        <v>1657645480.5</v>
      </c>
      <c r="J120">
        <f t="shared" si="34"/>
        <v>1.0682075603337276E-3</v>
      </c>
      <c r="K120">
        <f t="shared" si="35"/>
        <v>1.0682075603337275</v>
      </c>
      <c r="L120">
        <f t="shared" si="36"/>
        <v>25.461617573629511</v>
      </c>
      <c r="M120">
        <f t="shared" si="37"/>
        <v>1672.734444444445</v>
      </c>
      <c r="N120">
        <f t="shared" si="38"/>
        <v>811.23433361937009</v>
      </c>
      <c r="O120">
        <f t="shared" si="39"/>
        <v>55.37106666478418</v>
      </c>
      <c r="P120">
        <f t="shared" si="40"/>
        <v>114.17304051047691</v>
      </c>
      <c r="Q120">
        <f t="shared" si="41"/>
        <v>5.0170283869414023E-2</v>
      </c>
      <c r="R120">
        <f t="shared" si="42"/>
        <v>2.836369490400366</v>
      </c>
      <c r="S120">
        <f t="shared" si="43"/>
        <v>4.9682446199679958E-2</v>
      </c>
      <c r="T120">
        <f t="shared" si="44"/>
        <v>3.1094963716434335E-2</v>
      </c>
      <c r="U120">
        <f t="shared" si="45"/>
        <v>321.51927777777769</v>
      </c>
      <c r="V120">
        <f t="shared" si="46"/>
        <v>22.496233532463226</v>
      </c>
      <c r="W120">
        <f t="shared" si="47"/>
        <v>22.029044444444452</v>
      </c>
      <c r="X120">
        <f t="shared" si="48"/>
        <v>2.6582107438639677</v>
      </c>
      <c r="Y120">
        <f t="shared" si="49"/>
        <v>49.925643604042499</v>
      </c>
      <c r="Z120">
        <f t="shared" si="50"/>
        <v>1.2324996285135257</v>
      </c>
      <c r="AA120">
        <f t="shared" si="51"/>
        <v>2.4686704858297106</v>
      </c>
      <c r="AB120">
        <f t="shared" si="52"/>
        <v>1.425711115350442</v>
      </c>
      <c r="AC120">
        <f t="shared" si="53"/>
        <v>-47.107953410717386</v>
      </c>
      <c r="AD120">
        <f t="shared" si="54"/>
        <v>-184.66446857976931</v>
      </c>
      <c r="AE120">
        <f t="shared" si="55"/>
        <v>-13.281851765506122</v>
      </c>
      <c r="AF120">
        <f t="shared" si="56"/>
        <v>76.465004021784893</v>
      </c>
      <c r="AG120">
        <f t="shared" si="57"/>
        <v>55.500684074088156</v>
      </c>
      <c r="AH120">
        <f t="shared" si="58"/>
        <v>1.0937631687458231</v>
      </c>
      <c r="AI120">
        <f t="shared" si="59"/>
        <v>25.461617573629511</v>
      </c>
      <c r="AJ120">
        <v>1756.54380626851</v>
      </c>
      <c r="AK120">
        <v>1727.4349090909091</v>
      </c>
      <c r="AL120">
        <v>3.3968955735005339</v>
      </c>
      <c r="AM120">
        <v>64.475935062863428</v>
      </c>
      <c r="AN120">
        <f t="shared" si="60"/>
        <v>1.0682075603337275</v>
      </c>
      <c r="AO120">
        <v>17.37918092360184</v>
      </c>
      <c r="AP120">
        <v>18.062773333333318</v>
      </c>
      <c r="AQ120">
        <v>6.7163801182430871E-5</v>
      </c>
      <c r="AR120">
        <v>77.596500056560814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36779.202726565905</v>
      </c>
      <c r="AX120">
        <f t="shared" si="64"/>
        <v>2000.02</v>
      </c>
      <c r="AY120">
        <f t="shared" si="65"/>
        <v>1681.2168444444442</v>
      </c>
      <c r="AZ120">
        <f t="shared" si="66"/>
        <v>0.84060001622205993</v>
      </c>
      <c r="BA120">
        <f t="shared" si="67"/>
        <v>0.16075803130857577</v>
      </c>
      <c r="BB120">
        <v>3.26</v>
      </c>
      <c r="BC120">
        <v>0.5</v>
      </c>
      <c r="BD120" t="s">
        <v>352</v>
      </c>
      <c r="BE120">
        <v>2</v>
      </c>
      <c r="BF120" t="b">
        <v>1</v>
      </c>
      <c r="BG120">
        <v>1657645480.5</v>
      </c>
      <c r="BH120">
        <v>1672.734444444445</v>
      </c>
      <c r="BI120">
        <v>1710.113333333333</v>
      </c>
      <c r="BJ120">
        <v>18.057192592592589</v>
      </c>
      <c r="BK120">
        <v>17.356944444444441</v>
      </c>
      <c r="BL120">
        <v>1682.824444444444</v>
      </c>
      <c r="BM120">
        <v>18.149307407407409</v>
      </c>
      <c r="BN120">
        <v>500.00588888888888</v>
      </c>
      <c r="BO120">
        <v>68.15534814814815</v>
      </c>
      <c r="BP120">
        <v>9.9981255555555565E-2</v>
      </c>
      <c r="BQ120">
        <v>20.821411111111111</v>
      </c>
      <c r="BR120">
        <v>22.029044444444452</v>
      </c>
      <c r="BS120">
        <v>999.90000000000009</v>
      </c>
      <c r="BT120">
        <v>0</v>
      </c>
      <c r="BU120">
        <v>0</v>
      </c>
      <c r="BV120">
        <v>9995.1122222222239</v>
      </c>
      <c r="BW120">
        <v>0</v>
      </c>
      <c r="BX120">
        <v>1853.935185185185</v>
      </c>
      <c r="BY120">
        <v>-37.380270370370368</v>
      </c>
      <c r="BZ120">
        <v>1703.492962962963</v>
      </c>
      <c r="CA120">
        <v>1740.32037037037</v>
      </c>
      <c r="CB120">
        <v>0.70025100000000007</v>
      </c>
      <c r="CC120">
        <v>1710.113333333333</v>
      </c>
      <c r="CD120">
        <v>17.356944444444441</v>
      </c>
      <c r="CE120">
        <v>1.2306940740740739</v>
      </c>
      <c r="CF120">
        <v>1.182968888888889</v>
      </c>
      <c r="CG120">
        <v>9.9781170370370358</v>
      </c>
      <c r="CH120">
        <v>9.3889107407407408</v>
      </c>
      <c r="CI120">
        <v>2000.02</v>
      </c>
      <c r="CJ120">
        <v>0.97999766666666666</v>
      </c>
      <c r="CK120">
        <v>2.000233333333333E-2</v>
      </c>
      <c r="CL120">
        <v>0</v>
      </c>
      <c r="CM120">
        <v>2.2200481481481482</v>
      </c>
      <c r="CN120">
        <v>0</v>
      </c>
      <c r="CO120">
        <v>6747.0518518518529</v>
      </c>
      <c r="CP120">
        <v>16749.611111111109</v>
      </c>
      <c r="CQ120">
        <v>37.478999999999999</v>
      </c>
      <c r="CR120">
        <v>39.485999999999997</v>
      </c>
      <c r="CS120">
        <v>38.061999999999998</v>
      </c>
      <c r="CT120">
        <v>37.811999999999998</v>
      </c>
      <c r="CU120">
        <v>36.360999999999997</v>
      </c>
      <c r="CV120">
        <v>1960.018518518518</v>
      </c>
      <c r="CW120">
        <v>40.001481481481477</v>
      </c>
      <c r="CX120">
        <v>0</v>
      </c>
      <c r="CY120">
        <v>1657645488</v>
      </c>
      <c r="CZ120">
        <v>0</v>
      </c>
      <c r="DA120">
        <v>0</v>
      </c>
      <c r="DB120" t="s">
        <v>353</v>
      </c>
      <c r="DC120">
        <v>1657463822.5999999</v>
      </c>
      <c r="DD120">
        <v>1657463835.0999999</v>
      </c>
      <c r="DE120">
        <v>0</v>
      </c>
      <c r="DF120">
        <v>-2.657</v>
      </c>
      <c r="DG120">
        <v>-13.192</v>
      </c>
      <c r="DH120">
        <v>-3.9239999999999999</v>
      </c>
      <c r="DI120">
        <v>-0.217</v>
      </c>
      <c r="DJ120">
        <v>376</v>
      </c>
      <c r="DK120">
        <v>3</v>
      </c>
      <c r="DL120">
        <v>0.48</v>
      </c>
      <c r="DM120">
        <v>0.03</v>
      </c>
      <c r="DN120">
        <v>-37.37241219512196</v>
      </c>
      <c r="DO120">
        <v>-0.1187498257839292</v>
      </c>
      <c r="DP120">
        <v>7.2246745880374441E-2</v>
      </c>
      <c r="DQ120">
        <v>0</v>
      </c>
      <c r="DR120">
        <v>0.71970670731707309</v>
      </c>
      <c r="DS120">
        <v>-0.33537832055749089</v>
      </c>
      <c r="DT120">
        <v>3.3544073837589471E-2</v>
      </c>
      <c r="DU120">
        <v>0</v>
      </c>
      <c r="DV120">
        <v>0</v>
      </c>
      <c r="DW120">
        <v>2</v>
      </c>
      <c r="DX120" t="s">
        <v>359</v>
      </c>
      <c r="DY120">
        <v>2.9808300000000001</v>
      </c>
      <c r="DZ120">
        <v>2.7155</v>
      </c>
      <c r="EA120">
        <v>0.184111</v>
      </c>
      <c r="EB120">
        <v>0.184197</v>
      </c>
      <c r="EC120">
        <v>6.6732E-2</v>
      </c>
      <c r="ED120">
        <v>6.3745200000000002E-2</v>
      </c>
      <c r="EE120">
        <v>25740.7</v>
      </c>
      <c r="EF120">
        <v>25855.9</v>
      </c>
      <c r="EG120">
        <v>29334.2</v>
      </c>
      <c r="EH120">
        <v>29319.9</v>
      </c>
      <c r="EI120">
        <v>36292</v>
      </c>
      <c r="EJ120">
        <v>36480.400000000001</v>
      </c>
      <c r="EK120">
        <v>41326.800000000003</v>
      </c>
      <c r="EL120">
        <v>41753.1</v>
      </c>
      <c r="EM120">
        <v>1.94435</v>
      </c>
      <c r="EN120">
        <v>2.0770200000000001</v>
      </c>
      <c r="EO120">
        <v>3.6746300000000003E-2</v>
      </c>
      <c r="EP120">
        <v>0</v>
      </c>
      <c r="EQ120">
        <v>21.4162</v>
      </c>
      <c r="ER120">
        <v>999.9</v>
      </c>
      <c r="ES120">
        <v>28.9</v>
      </c>
      <c r="ET120">
        <v>33.4</v>
      </c>
      <c r="EU120">
        <v>21.908899999999999</v>
      </c>
      <c r="EV120">
        <v>61.799900000000001</v>
      </c>
      <c r="EW120">
        <v>27.5761</v>
      </c>
      <c r="EX120">
        <v>2</v>
      </c>
      <c r="EY120">
        <v>0.10334599999999999</v>
      </c>
      <c r="EZ120">
        <v>6.55206</v>
      </c>
      <c r="FA120">
        <v>20.2683</v>
      </c>
      <c r="FB120">
        <v>5.2202799999999998</v>
      </c>
      <c r="FC120">
        <v>12.0159</v>
      </c>
      <c r="FD120">
        <v>4.9893999999999998</v>
      </c>
      <c r="FE120">
        <v>3.2885</v>
      </c>
      <c r="FF120">
        <v>9999</v>
      </c>
      <c r="FG120">
        <v>9999</v>
      </c>
      <c r="FH120">
        <v>9999</v>
      </c>
      <c r="FI120">
        <v>149.1</v>
      </c>
      <c r="FJ120">
        <v>1.8672800000000001</v>
      </c>
      <c r="FK120">
        <v>1.8663000000000001</v>
      </c>
      <c r="FL120">
        <v>1.8658399999999999</v>
      </c>
      <c r="FM120">
        <v>1.8656900000000001</v>
      </c>
      <c r="FN120">
        <v>1.8675200000000001</v>
      </c>
      <c r="FO120">
        <v>1.86998</v>
      </c>
      <c r="FP120">
        <v>1.8686400000000001</v>
      </c>
      <c r="FQ120">
        <v>1.87012</v>
      </c>
      <c r="FR120">
        <v>0</v>
      </c>
      <c r="FS120">
        <v>0</v>
      </c>
      <c r="FT120">
        <v>0</v>
      </c>
      <c r="FU120">
        <v>0</v>
      </c>
      <c r="FV120" t="s">
        <v>355</v>
      </c>
      <c r="FW120" t="s">
        <v>356</v>
      </c>
      <c r="FX120" t="s">
        <v>357</v>
      </c>
      <c r="FY120" t="s">
        <v>357</v>
      </c>
      <c r="FZ120" t="s">
        <v>357</v>
      </c>
      <c r="GA120" t="s">
        <v>357</v>
      </c>
      <c r="GB120">
        <v>0</v>
      </c>
      <c r="GC120">
        <v>100</v>
      </c>
      <c r="GD120">
        <v>100</v>
      </c>
      <c r="GE120">
        <v>-10.199999999999999</v>
      </c>
      <c r="GF120">
        <v>-9.1999999999999998E-2</v>
      </c>
      <c r="GG120">
        <v>-2.503340474207266</v>
      </c>
      <c r="GH120">
        <v>-4.5370224319852123E-3</v>
      </c>
      <c r="GI120">
        <v>-4.9080629379835182E-8</v>
      </c>
      <c r="GJ120">
        <v>3.9107113039945142E-11</v>
      </c>
      <c r="GK120">
        <v>-0.24027569774738661</v>
      </c>
      <c r="GL120">
        <v>-9.8915185991042508E-3</v>
      </c>
      <c r="GM120">
        <v>1.6388810510473959E-3</v>
      </c>
      <c r="GN120">
        <v>-3.5488373745853083E-5</v>
      </c>
      <c r="GO120">
        <v>4</v>
      </c>
      <c r="GP120">
        <v>2428</v>
      </c>
      <c r="GQ120">
        <v>1</v>
      </c>
      <c r="GR120">
        <v>23</v>
      </c>
      <c r="GS120">
        <v>3027.8</v>
      </c>
      <c r="GT120">
        <v>3027.5</v>
      </c>
      <c r="GU120">
        <v>3.9685100000000002</v>
      </c>
      <c r="GV120">
        <v>2.19238</v>
      </c>
      <c r="GW120">
        <v>1.94702</v>
      </c>
      <c r="GX120">
        <v>2.8271500000000001</v>
      </c>
      <c r="GY120">
        <v>2.19482</v>
      </c>
      <c r="GZ120">
        <v>2.3571800000000001</v>
      </c>
      <c r="HA120">
        <v>37.194099999999999</v>
      </c>
      <c r="HB120">
        <v>14.6136</v>
      </c>
      <c r="HC120">
        <v>18</v>
      </c>
      <c r="HD120">
        <v>525.851</v>
      </c>
      <c r="HE120">
        <v>573.25699999999995</v>
      </c>
      <c r="HF120">
        <v>13.8551</v>
      </c>
      <c r="HG120">
        <v>28.354900000000001</v>
      </c>
      <c r="HH120">
        <v>30.000800000000002</v>
      </c>
      <c r="HI120">
        <v>28.245200000000001</v>
      </c>
      <c r="HJ120">
        <v>28.151800000000001</v>
      </c>
      <c r="HK120">
        <v>79.413200000000003</v>
      </c>
      <c r="HL120">
        <v>14.8149</v>
      </c>
      <c r="HM120">
        <v>25.769200000000001</v>
      </c>
      <c r="HN120">
        <v>13.8393</v>
      </c>
      <c r="HO120">
        <v>1757.73</v>
      </c>
      <c r="HP120">
        <v>17.4922</v>
      </c>
      <c r="HQ120">
        <v>100.324</v>
      </c>
      <c r="HR120">
        <v>100.30500000000001</v>
      </c>
    </row>
    <row r="121" spans="1:226" x14ac:dyDescent="0.2">
      <c r="A121">
        <v>446</v>
      </c>
      <c r="B121">
        <v>1657645493</v>
      </c>
      <c r="C121">
        <v>5455.9000000953674</v>
      </c>
      <c r="D121" t="s">
        <v>568</v>
      </c>
      <c r="E121" t="s">
        <v>569</v>
      </c>
      <c r="F121">
        <v>5</v>
      </c>
      <c r="G121" t="s">
        <v>1480</v>
      </c>
      <c r="H121" t="s">
        <v>351</v>
      </c>
      <c r="I121">
        <v>1657645485.2142861</v>
      </c>
      <c r="J121">
        <f t="shared" si="34"/>
        <v>1.0489838223288364E-3</v>
      </c>
      <c r="K121">
        <f t="shared" si="35"/>
        <v>1.0489838223288364</v>
      </c>
      <c r="L121">
        <f t="shared" si="36"/>
        <v>25.580770837748052</v>
      </c>
      <c r="M121">
        <f t="shared" si="37"/>
        <v>1688.5292857142849</v>
      </c>
      <c r="N121">
        <f t="shared" si="38"/>
        <v>807.95190497166288</v>
      </c>
      <c r="O121">
        <f t="shared" si="39"/>
        <v>55.147159818564241</v>
      </c>
      <c r="P121">
        <f t="shared" si="40"/>
        <v>115.25140766996236</v>
      </c>
      <c r="Q121">
        <f t="shared" si="41"/>
        <v>4.926250645013068E-2</v>
      </c>
      <c r="R121">
        <f t="shared" si="42"/>
        <v>2.8366035264911842</v>
      </c>
      <c r="S121">
        <f t="shared" si="43"/>
        <v>4.8792111981489188E-2</v>
      </c>
      <c r="T121">
        <f t="shared" si="44"/>
        <v>3.0536958609996914E-2</v>
      </c>
      <c r="U121">
        <f t="shared" si="45"/>
        <v>321.52001571428571</v>
      </c>
      <c r="V121">
        <f t="shared" si="46"/>
        <v>22.49660925771575</v>
      </c>
      <c r="W121">
        <f t="shared" si="47"/>
        <v>22.029375000000002</v>
      </c>
      <c r="X121">
        <f t="shared" si="48"/>
        <v>2.6582643210643666</v>
      </c>
      <c r="Y121">
        <f t="shared" si="49"/>
        <v>49.946595302942249</v>
      </c>
      <c r="Z121">
        <f t="shared" si="50"/>
        <v>1.2326618766463413</v>
      </c>
      <c r="AA121">
        <f t="shared" si="51"/>
        <v>2.4679597661659387</v>
      </c>
      <c r="AB121">
        <f t="shared" si="52"/>
        <v>1.4256024444180253</v>
      </c>
      <c r="AC121">
        <f t="shared" si="53"/>
        <v>-46.260186564701684</v>
      </c>
      <c r="AD121">
        <f t="shared" si="54"/>
        <v>-185.44579701063705</v>
      </c>
      <c r="AE121">
        <f t="shared" si="55"/>
        <v>-13.336652760462284</v>
      </c>
      <c r="AF121">
        <f t="shared" si="56"/>
        <v>76.477379378484699</v>
      </c>
      <c r="AG121">
        <f t="shared" si="57"/>
        <v>55.533556893699284</v>
      </c>
      <c r="AH121">
        <f t="shared" si="58"/>
        <v>1.0561317666107046</v>
      </c>
      <c r="AI121">
        <f t="shared" si="59"/>
        <v>25.580770837748052</v>
      </c>
      <c r="AJ121">
        <v>1773.5299021997901</v>
      </c>
      <c r="AK121">
        <v>1744.381393939394</v>
      </c>
      <c r="AL121">
        <v>3.38561562612596</v>
      </c>
      <c r="AM121">
        <v>64.475935062863428</v>
      </c>
      <c r="AN121">
        <f t="shared" si="60"/>
        <v>1.0489838223288364</v>
      </c>
      <c r="AO121">
        <v>17.398161091773702</v>
      </c>
      <c r="AP121">
        <v>18.06963212121212</v>
      </c>
      <c r="AQ121">
        <v>2.5425270820519711E-5</v>
      </c>
      <c r="AR121">
        <v>77.596500056560814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36783.959641646135</v>
      </c>
      <c r="AX121">
        <f t="shared" si="64"/>
        <v>2000.0246428571429</v>
      </c>
      <c r="AY121">
        <f t="shared" si="65"/>
        <v>1681.220742857143</v>
      </c>
      <c r="AZ121">
        <f t="shared" si="66"/>
        <v>0.84060001403554141</v>
      </c>
      <c r="BA121">
        <f t="shared" si="67"/>
        <v>0.1607580270885948</v>
      </c>
      <c r="BB121">
        <v>3.26</v>
      </c>
      <c r="BC121">
        <v>0.5</v>
      </c>
      <c r="BD121" t="s">
        <v>352</v>
      </c>
      <c r="BE121">
        <v>2</v>
      </c>
      <c r="BF121" t="b">
        <v>1</v>
      </c>
      <c r="BG121">
        <v>1657645485.2142861</v>
      </c>
      <c r="BH121">
        <v>1688.5292857142849</v>
      </c>
      <c r="BI121">
        <v>1725.9</v>
      </c>
      <c r="BJ121">
        <v>18.059525000000001</v>
      </c>
      <c r="BK121">
        <v>17.383360714285711</v>
      </c>
      <c r="BL121">
        <v>1698.687857142857</v>
      </c>
      <c r="BM121">
        <v>18.151607142857141</v>
      </c>
      <c r="BN121">
        <v>499.99842857142858</v>
      </c>
      <c r="BO121">
        <v>68.155507142857147</v>
      </c>
      <c r="BP121">
        <v>9.9991085714285707E-2</v>
      </c>
      <c r="BQ121">
        <v>20.816732142857141</v>
      </c>
      <c r="BR121">
        <v>22.029375000000002</v>
      </c>
      <c r="BS121">
        <v>999.9000000000002</v>
      </c>
      <c r="BT121">
        <v>0</v>
      </c>
      <c r="BU121">
        <v>0</v>
      </c>
      <c r="BV121">
        <v>9996.2696428571453</v>
      </c>
      <c r="BW121">
        <v>0</v>
      </c>
      <c r="BX121">
        <v>1853.578214285714</v>
      </c>
      <c r="BY121">
        <v>-37.372089285714289</v>
      </c>
      <c r="BZ121">
        <v>1719.581071428571</v>
      </c>
      <c r="CA121">
        <v>1756.432142857142</v>
      </c>
      <c r="CB121">
        <v>0.67616607142857155</v>
      </c>
      <c r="CC121">
        <v>1725.9</v>
      </c>
      <c r="CD121">
        <v>17.383360714285711</v>
      </c>
      <c r="CE121">
        <v>1.230856428571429</v>
      </c>
      <c r="CF121">
        <v>1.1847721428571421</v>
      </c>
      <c r="CG121">
        <v>9.980084642857145</v>
      </c>
      <c r="CH121">
        <v>9.4115528571428566</v>
      </c>
      <c r="CI121">
        <v>2000.0246428571429</v>
      </c>
      <c r="CJ121">
        <v>0.97999775</v>
      </c>
      <c r="CK121">
        <v>2.0002249999999999E-2</v>
      </c>
      <c r="CL121">
        <v>0</v>
      </c>
      <c r="CM121">
        <v>2.193375000000001</v>
      </c>
      <c r="CN121">
        <v>0</v>
      </c>
      <c r="CO121">
        <v>6745.7514285714287</v>
      </c>
      <c r="CP121">
        <v>16749.657142857141</v>
      </c>
      <c r="CQ121">
        <v>37.463999999999999</v>
      </c>
      <c r="CR121">
        <v>39.493250000000003</v>
      </c>
      <c r="CS121">
        <v>38.061999999999998</v>
      </c>
      <c r="CT121">
        <v>37.811999999999998</v>
      </c>
      <c r="CU121">
        <v>36.357000000000014</v>
      </c>
      <c r="CV121">
        <v>1960.0232142857151</v>
      </c>
      <c r="CW121">
        <v>40.001428571428569</v>
      </c>
      <c r="CX121">
        <v>0</v>
      </c>
      <c r="CY121">
        <v>1657645492.8</v>
      </c>
      <c r="CZ121">
        <v>0</v>
      </c>
      <c r="DA121">
        <v>0</v>
      </c>
      <c r="DB121" t="s">
        <v>353</v>
      </c>
      <c r="DC121">
        <v>1657463822.5999999</v>
      </c>
      <c r="DD121">
        <v>1657463835.0999999</v>
      </c>
      <c r="DE121">
        <v>0</v>
      </c>
      <c r="DF121">
        <v>-2.657</v>
      </c>
      <c r="DG121">
        <v>-13.192</v>
      </c>
      <c r="DH121">
        <v>-3.9239999999999999</v>
      </c>
      <c r="DI121">
        <v>-0.217</v>
      </c>
      <c r="DJ121">
        <v>376</v>
      </c>
      <c r="DK121">
        <v>3</v>
      </c>
      <c r="DL121">
        <v>0.48</v>
      </c>
      <c r="DM121">
        <v>0.03</v>
      </c>
      <c r="DN121">
        <v>-37.369575609756097</v>
      </c>
      <c r="DO121">
        <v>0.1748613240417895</v>
      </c>
      <c r="DP121">
        <v>7.2709669167738078E-2</v>
      </c>
      <c r="DQ121">
        <v>0</v>
      </c>
      <c r="DR121">
        <v>0.69431414634146349</v>
      </c>
      <c r="DS121">
        <v>-0.29756121951219611</v>
      </c>
      <c r="DT121">
        <v>3.0140359439617109E-2</v>
      </c>
      <c r="DU121">
        <v>0</v>
      </c>
      <c r="DV121">
        <v>0</v>
      </c>
      <c r="DW121">
        <v>2</v>
      </c>
      <c r="DX121" t="s">
        <v>359</v>
      </c>
      <c r="DY121">
        <v>2.9809299999999999</v>
      </c>
      <c r="DZ121">
        <v>2.7159300000000002</v>
      </c>
      <c r="EA121">
        <v>0.18518699999999999</v>
      </c>
      <c r="EB121">
        <v>0.185256</v>
      </c>
      <c r="EC121">
        <v>6.6753999999999994E-2</v>
      </c>
      <c r="ED121">
        <v>6.3872799999999993E-2</v>
      </c>
      <c r="EE121">
        <v>25706</v>
      </c>
      <c r="EF121">
        <v>25822.1</v>
      </c>
      <c r="EG121">
        <v>29333.5</v>
      </c>
      <c r="EH121">
        <v>29319.599999999999</v>
      </c>
      <c r="EI121">
        <v>36290</v>
      </c>
      <c r="EJ121">
        <v>36475.199999999997</v>
      </c>
      <c r="EK121">
        <v>41325.5</v>
      </c>
      <c r="EL121">
        <v>41752.800000000003</v>
      </c>
      <c r="EM121">
        <v>1.9442200000000001</v>
      </c>
      <c r="EN121">
        <v>2.0765699999999998</v>
      </c>
      <c r="EO121">
        <v>3.7915999999999998E-2</v>
      </c>
      <c r="EP121">
        <v>0</v>
      </c>
      <c r="EQ121">
        <v>21.4162</v>
      </c>
      <c r="ER121">
        <v>999.9</v>
      </c>
      <c r="ES121">
        <v>28.8</v>
      </c>
      <c r="ET121">
        <v>33.4</v>
      </c>
      <c r="EU121">
        <v>21.832699999999999</v>
      </c>
      <c r="EV121">
        <v>61.749899999999997</v>
      </c>
      <c r="EW121">
        <v>27.668299999999999</v>
      </c>
      <c r="EX121">
        <v>2</v>
      </c>
      <c r="EY121">
        <v>0.103979</v>
      </c>
      <c r="EZ121">
        <v>6.5542299999999996</v>
      </c>
      <c r="FA121">
        <v>20.2682</v>
      </c>
      <c r="FB121">
        <v>5.2195400000000003</v>
      </c>
      <c r="FC121">
        <v>12.0159</v>
      </c>
      <c r="FD121">
        <v>4.9892500000000002</v>
      </c>
      <c r="FE121">
        <v>3.2883800000000001</v>
      </c>
      <c r="FF121">
        <v>9999</v>
      </c>
      <c r="FG121">
        <v>9999</v>
      </c>
      <c r="FH121">
        <v>9999</v>
      </c>
      <c r="FI121">
        <v>149.1</v>
      </c>
      <c r="FJ121">
        <v>1.8672800000000001</v>
      </c>
      <c r="FK121">
        <v>1.8663000000000001</v>
      </c>
      <c r="FL121">
        <v>1.8658399999999999</v>
      </c>
      <c r="FM121">
        <v>1.8656900000000001</v>
      </c>
      <c r="FN121">
        <v>1.8675200000000001</v>
      </c>
      <c r="FO121">
        <v>1.87001</v>
      </c>
      <c r="FP121">
        <v>1.86863</v>
      </c>
      <c r="FQ121">
        <v>1.87012</v>
      </c>
      <c r="FR121">
        <v>0</v>
      </c>
      <c r="FS121">
        <v>0</v>
      </c>
      <c r="FT121">
        <v>0</v>
      </c>
      <c r="FU121">
        <v>0</v>
      </c>
      <c r="FV121" t="s">
        <v>355</v>
      </c>
      <c r="FW121" t="s">
        <v>356</v>
      </c>
      <c r="FX121" t="s">
        <v>357</v>
      </c>
      <c r="FY121" t="s">
        <v>357</v>
      </c>
      <c r="FZ121" t="s">
        <v>357</v>
      </c>
      <c r="GA121" t="s">
        <v>357</v>
      </c>
      <c r="GB121">
        <v>0</v>
      </c>
      <c r="GC121">
        <v>100</v>
      </c>
      <c r="GD121">
        <v>100</v>
      </c>
      <c r="GE121">
        <v>-10.28</v>
      </c>
      <c r="GF121">
        <v>-9.1899999999999996E-2</v>
      </c>
      <c r="GG121">
        <v>-2.503340474207266</v>
      </c>
      <c r="GH121">
        <v>-4.5370224319852123E-3</v>
      </c>
      <c r="GI121">
        <v>-4.9080629379835182E-8</v>
      </c>
      <c r="GJ121">
        <v>3.9107113039945142E-11</v>
      </c>
      <c r="GK121">
        <v>-0.24027569774738661</v>
      </c>
      <c r="GL121">
        <v>-9.8915185991042508E-3</v>
      </c>
      <c r="GM121">
        <v>1.6388810510473959E-3</v>
      </c>
      <c r="GN121">
        <v>-3.5488373745853083E-5</v>
      </c>
      <c r="GO121">
        <v>4</v>
      </c>
      <c r="GP121">
        <v>2428</v>
      </c>
      <c r="GQ121">
        <v>1</v>
      </c>
      <c r="GR121">
        <v>23</v>
      </c>
      <c r="GS121">
        <v>3027.8</v>
      </c>
      <c r="GT121">
        <v>3027.6</v>
      </c>
      <c r="GU121">
        <v>3.9977999999999998</v>
      </c>
      <c r="GV121">
        <v>2.19238</v>
      </c>
      <c r="GW121">
        <v>1.94702</v>
      </c>
      <c r="GX121">
        <v>2.8271500000000001</v>
      </c>
      <c r="GY121">
        <v>2.19482</v>
      </c>
      <c r="GZ121">
        <v>2.3290999999999999</v>
      </c>
      <c r="HA121">
        <v>37.194099999999999</v>
      </c>
      <c r="HB121">
        <v>14.6136</v>
      </c>
      <c r="HC121">
        <v>18</v>
      </c>
      <c r="HD121">
        <v>525.83699999999999</v>
      </c>
      <c r="HE121">
        <v>573.00199999999995</v>
      </c>
      <c r="HF121">
        <v>13.826499999999999</v>
      </c>
      <c r="HG121">
        <v>28.361599999999999</v>
      </c>
      <c r="HH121">
        <v>30.000699999999998</v>
      </c>
      <c r="HI121">
        <v>28.2531</v>
      </c>
      <c r="HJ121">
        <v>28.1601</v>
      </c>
      <c r="HK121">
        <v>80.001400000000004</v>
      </c>
      <c r="HL121">
        <v>14.8149</v>
      </c>
      <c r="HM121">
        <v>25.769200000000001</v>
      </c>
      <c r="HN121">
        <v>13.8147</v>
      </c>
      <c r="HO121">
        <v>1771.11</v>
      </c>
      <c r="HP121">
        <v>17.496099999999998</v>
      </c>
      <c r="HQ121">
        <v>100.321</v>
      </c>
      <c r="HR121">
        <v>100.304</v>
      </c>
    </row>
    <row r="122" spans="1:226" x14ac:dyDescent="0.2">
      <c r="A122">
        <v>447</v>
      </c>
      <c r="B122">
        <v>1657645498</v>
      </c>
      <c r="C122">
        <v>5460.9000000953674</v>
      </c>
      <c r="D122" t="s">
        <v>570</v>
      </c>
      <c r="E122" t="s">
        <v>571</v>
      </c>
      <c r="F122">
        <v>5</v>
      </c>
      <c r="G122" t="s">
        <v>1480</v>
      </c>
      <c r="H122" t="s">
        <v>351</v>
      </c>
      <c r="I122">
        <v>1657645490.5</v>
      </c>
      <c r="J122">
        <f t="shared" si="34"/>
        <v>1.0210606389206085E-3</v>
      </c>
      <c r="K122">
        <f t="shared" si="35"/>
        <v>1.0210606389206085</v>
      </c>
      <c r="L122">
        <f t="shared" si="36"/>
        <v>25.94115868963722</v>
      </c>
      <c r="M122">
        <f t="shared" si="37"/>
        <v>1706.235925925926</v>
      </c>
      <c r="N122">
        <f t="shared" si="38"/>
        <v>790.59551672398629</v>
      </c>
      <c r="O122">
        <f t="shared" si="39"/>
        <v>53.962622581895211</v>
      </c>
      <c r="P122">
        <f t="shared" si="40"/>
        <v>116.46026742971765</v>
      </c>
      <c r="Q122">
        <f t="shared" si="41"/>
        <v>4.7939259502523292E-2</v>
      </c>
      <c r="R122">
        <f t="shared" si="42"/>
        <v>2.8375491552082375</v>
      </c>
      <c r="S122">
        <f t="shared" si="43"/>
        <v>4.7493819993353822E-2</v>
      </c>
      <c r="T122">
        <f t="shared" si="44"/>
        <v>2.9723313399211821E-2</v>
      </c>
      <c r="U122">
        <f t="shared" si="45"/>
        <v>321.5251941111112</v>
      </c>
      <c r="V122">
        <f t="shared" si="46"/>
        <v>22.49986262648186</v>
      </c>
      <c r="W122">
        <f t="shared" si="47"/>
        <v>22.03323703703704</v>
      </c>
      <c r="X122">
        <f t="shared" si="48"/>
        <v>2.6588903588953259</v>
      </c>
      <c r="Y122">
        <f t="shared" si="49"/>
        <v>49.984608231381159</v>
      </c>
      <c r="Z122">
        <f t="shared" si="50"/>
        <v>1.2333136296612681</v>
      </c>
      <c r="AA122">
        <f t="shared" si="51"/>
        <v>2.4673868082594543</v>
      </c>
      <c r="AB122">
        <f t="shared" si="52"/>
        <v>1.4255767292340578</v>
      </c>
      <c r="AC122">
        <f t="shared" si="53"/>
        <v>-45.028774176398834</v>
      </c>
      <c r="AD122">
        <f t="shared" si="54"/>
        <v>-186.67559294283146</v>
      </c>
      <c r="AE122">
        <f t="shared" si="55"/>
        <v>-13.420628473997562</v>
      </c>
      <c r="AF122">
        <f t="shared" si="56"/>
        <v>76.400198517883354</v>
      </c>
      <c r="AG122">
        <f t="shared" si="57"/>
        <v>55.56835599291076</v>
      </c>
      <c r="AH122">
        <f t="shared" si="58"/>
        <v>1.0306556875676876</v>
      </c>
      <c r="AI122">
        <f t="shared" si="59"/>
        <v>25.94115868963722</v>
      </c>
      <c r="AJ122">
        <v>1790.7253395087071</v>
      </c>
      <c r="AK122">
        <v>1761.373212121212</v>
      </c>
      <c r="AL122">
        <v>3.375692168315219</v>
      </c>
      <c r="AM122">
        <v>64.475935062863428</v>
      </c>
      <c r="AN122">
        <f t="shared" si="60"/>
        <v>1.0210606389206085</v>
      </c>
      <c r="AO122">
        <v>17.434906078912022</v>
      </c>
      <c r="AP122">
        <v>18.087815151515141</v>
      </c>
      <c r="AQ122">
        <v>1.785215677671216E-4</v>
      </c>
      <c r="AR122">
        <v>77.596500056560814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36801.275271071951</v>
      </c>
      <c r="AX122">
        <f t="shared" si="64"/>
        <v>2000.0566666666671</v>
      </c>
      <c r="AY122">
        <f t="shared" si="65"/>
        <v>1681.2476777777779</v>
      </c>
      <c r="AZ122">
        <f t="shared" si="66"/>
        <v>0.84060002188826866</v>
      </c>
      <c r="BA122">
        <f t="shared" si="67"/>
        <v>0.16075804224435863</v>
      </c>
      <c r="BB122">
        <v>3.26</v>
      </c>
      <c r="BC122">
        <v>0.5</v>
      </c>
      <c r="BD122" t="s">
        <v>352</v>
      </c>
      <c r="BE122">
        <v>2</v>
      </c>
      <c r="BF122" t="b">
        <v>1</v>
      </c>
      <c r="BG122">
        <v>1657645490.5</v>
      </c>
      <c r="BH122">
        <v>1706.235925925926</v>
      </c>
      <c r="BI122">
        <v>1743.612592592593</v>
      </c>
      <c r="BJ122">
        <v>18.069029629629629</v>
      </c>
      <c r="BK122">
        <v>17.409192592592589</v>
      </c>
      <c r="BL122">
        <v>1716.472962962963</v>
      </c>
      <c r="BM122">
        <v>18.16098518518519</v>
      </c>
      <c r="BN122">
        <v>500.00629629629628</v>
      </c>
      <c r="BO122">
        <v>68.155659259259266</v>
      </c>
      <c r="BP122">
        <v>0.10000554074074069</v>
      </c>
      <c r="BQ122">
        <v>20.812959259259259</v>
      </c>
      <c r="BR122">
        <v>22.03323703703704</v>
      </c>
      <c r="BS122">
        <v>999.90000000000009</v>
      </c>
      <c r="BT122">
        <v>0</v>
      </c>
      <c r="BU122">
        <v>0</v>
      </c>
      <c r="BV122">
        <v>10001.01851851852</v>
      </c>
      <c r="BW122">
        <v>0</v>
      </c>
      <c r="BX122">
        <v>1850.234444444445</v>
      </c>
      <c r="BY122">
        <v>-37.377366666666667</v>
      </c>
      <c r="BZ122">
        <v>1737.632222222222</v>
      </c>
      <c r="CA122">
        <v>1774.5037037037041</v>
      </c>
      <c r="CB122">
        <v>0.65984422222222228</v>
      </c>
      <c r="CC122">
        <v>1743.612592592593</v>
      </c>
      <c r="CD122">
        <v>17.409192592592589</v>
      </c>
      <c r="CE122">
        <v>1.231505925925926</v>
      </c>
      <c r="CF122">
        <v>1.186534444444445</v>
      </c>
      <c r="CG122">
        <v>9.9879737037037035</v>
      </c>
      <c r="CH122">
        <v>9.4336581481481492</v>
      </c>
      <c r="CI122">
        <v>2000.0566666666671</v>
      </c>
      <c r="CJ122">
        <v>0.97999777777777775</v>
      </c>
      <c r="CK122">
        <v>2.000222222222222E-2</v>
      </c>
      <c r="CL122">
        <v>0</v>
      </c>
      <c r="CM122">
        <v>2.228044444444444</v>
      </c>
      <c r="CN122">
        <v>0</v>
      </c>
      <c r="CO122">
        <v>6745.5429629629634</v>
      </c>
      <c r="CP122">
        <v>16749.929629629631</v>
      </c>
      <c r="CQ122">
        <v>37.474333333333327</v>
      </c>
      <c r="CR122">
        <v>39.495333333333328</v>
      </c>
      <c r="CS122">
        <v>38.061999999999998</v>
      </c>
      <c r="CT122">
        <v>37.811999999999998</v>
      </c>
      <c r="CU122">
        <v>36.360999999999997</v>
      </c>
      <c r="CV122">
        <v>1960.0540740740739</v>
      </c>
      <c r="CW122">
        <v>40.002592592592592</v>
      </c>
      <c r="CX122">
        <v>0</v>
      </c>
      <c r="CY122">
        <v>1657645498.2</v>
      </c>
      <c r="CZ122">
        <v>0</v>
      </c>
      <c r="DA122">
        <v>0</v>
      </c>
      <c r="DB122" t="s">
        <v>353</v>
      </c>
      <c r="DC122">
        <v>1657463822.5999999</v>
      </c>
      <c r="DD122">
        <v>1657463835.0999999</v>
      </c>
      <c r="DE122">
        <v>0</v>
      </c>
      <c r="DF122">
        <v>-2.657</v>
      </c>
      <c r="DG122">
        <v>-13.192</v>
      </c>
      <c r="DH122">
        <v>-3.9239999999999999</v>
      </c>
      <c r="DI122">
        <v>-0.217</v>
      </c>
      <c r="DJ122">
        <v>376</v>
      </c>
      <c r="DK122">
        <v>3</v>
      </c>
      <c r="DL122">
        <v>0.48</v>
      </c>
      <c r="DM122">
        <v>0.03</v>
      </c>
      <c r="DN122">
        <v>-37.399450000000002</v>
      </c>
      <c r="DO122">
        <v>-0.11422739212004859</v>
      </c>
      <c r="DP122">
        <v>8.6697912316272205E-2</v>
      </c>
      <c r="DQ122">
        <v>0</v>
      </c>
      <c r="DR122">
        <v>0.66910574999999994</v>
      </c>
      <c r="DS122">
        <v>-0.19462149343339749</v>
      </c>
      <c r="DT122">
        <v>2.04972975422981E-2</v>
      </c>
      <c r="DU122">
        <v>0</v>
      </c>
      <c r="DV122">
        <v>0</v>
      </c>
      <c r="DW122">
        <v>2</v>
      </c>
      <c r="DX122" t="s">
        <v>359</v>
      </c>
      <c r="DY122">
        <v>2.9809800000000002</v>
      </c>
      <c r="DZ122">
        <v>2.71577</v>
      </c>
      <c r="EA122">
        <v>0.18626500000000001</v>
      </c>
      <c r="EB122">
        <v>0.18631500000000001</v>
      </c>
      <c r="EC122">
        <v>6.6798399999999994E-2</v>
      </c>
      <c r="ED122">
        <v>6.3859299999999994E-2</v>
      </c>
      <c r="EE122">
        <v>25671.8</v>
      </c>
      <c r="EF122">
        <v>25788.2</v>
      </c>
      <c r="EG122">
        <v>29333.3</v>
      </c>
      <c r="EH122">
        <v>29319.3</v>
      </c>
      <c r="EI122">
        <v>36288.400000000001</v>
      </c>
      <c r="EJ122">
        <v>36475.4</v>
      </c>
      <c r="EK122">
        <v>41325.599999999999</v>
      </c>
      <c r="EL122">
        <v>41752.5</v>
      </c>
      <c r="EM122">
        <v>1.94398</v>
      </c>
      <c r="EN122">
        <v>2.0764999999999998</v>
      </c>
      <c r="EO122">
        <v>3.7677599999999999E-2</v>
      </c>
      <c r="EP122">
        <v>0</v>
      </c>
      <c r="EQ122">
        <v>21.4162</v>
      </c>
      <c r="ER122">
        <v>999.9</v>
      </c>
      <c r="ES122">
        <v>28.8</v>
      </c>
      <c r="ET122">
        <v>33.4</v>
      </c>
      <c r="EU122">
        <v>21.833100000000002</v>
      </c>
      <c r="EV122">
        <v>61.639899999999997</v>
      </c>
      <c r="EW122">
        <v>27.52</v>
      </c>
      <c r="EX122">
        <v>2</v>
      </c>
      <c r="EY122">
        <v>0.104634</v>
      </c>
      <c r="EZ122">
        <v>6.63436</v>
      </c>
      <c r="FA122">
        <v>20.2653</v>
      </c>
      <c r="FB122">
        <v>5.2199900000000001</v>
      </c>
      <c r="FC122">
        <v>12.0159</v>
      </c>
      <c r="FD122">
        <v>4.9891500000000004</v>
      </c>
      <c r="FE122">
        <v>3.2883300000000002</v>
      </c>
      <c r="FF122">
        <v>9999</v>
      </c>
      <c r="FG122">
        <v>9999</v>
      </c>
      <c r="FH122">
        <v>9999</v>
      </c>
      <c r="FI122">
        <v>149.1</v>
      </c>
      <c r="FJ122">
        <v>1.8672500000000001</v>
      </c>
      <c r="FK122">
        <v>1.8663000000000001</v>
      </c>
      <c r="FL122">
        <v>1.8658399999999999</v>
      </c>
      <c r="FM122">
        <v>1.8656900000000001</v>
      </c>
      <c r="FN122">
        <v>1.8675200000000001</v>
      </c>
      <c r="FO122">
        <v>1.87</v>
      </c>
      <c r="FP122">
        <v>1.8686199999999999</v>
      </c>
      <c r="FQ122">
        <v>1.87012</v>
      </c>
      <c r="FR122">
        <v>0</v>
      </c>
      <c r="FS122">
        <v>0</v>
      </c>
      <c r="FT122">
        <v>0</v>
      </c>
      <c r="FU122">
        <v>0</v>
      </c>
      <c r="FV122" t="s">
        <v>355</v>
      </c>
      <c r="FW122" t="s">
        <v>356</v>
      </c>
      <c r="FX122" t="s">
        <v>357</v>
      </c>
      <c r="FY122" t="s">
        <v>357</v>
      </c>
      <c r="FZ122" t="s">
        <v>357</v>
      </c>
      <c r="GA122" t="s">
        <v>357</v>
      </c>
      <c r="GB122">
        <v>0</v>
      </c>
      <c r="GC122">
        <v>100</v>
      </c>
      <c r="GD122">
        <v>100</v>
      </c>
      <c r="GE122">
        <v>-10.34</v>
      </c>
      <c r="GF122">
        <v>-9.1600000000000001E-2</v>
      </c>
      <c r="GG122">
        <v>-2.503340474207266</v>
      </c>
      <c r="GH122">
        <v>-4.5370224319852123E-3</v>
      </c>
      <c r="GI122">
        <v>-4.9080629379835182E-8</v>
      </c>
      <c r="GJ122">
        <v>3.9107113039945142E-11</v>
      </c>
      <c r="GK122">
        <v>-0.24027569774738661</v>
      </c>
      <c r="GL122">
        <v>-9.8915185991042508E-3</v>
      </c>
      <c r="GM122">
        <v>1.6388810510473959E-3</v>
      </c>
      <c r="GN122">
        <v>-3.5488373745853083E-5</v>
      </c>
      <c r="GO122">
        <v>4</v>
      </c>
      <c r="GP122">
        <v>2428</v>
      </c>
      <c r="GQ122">
        <v>1</v>
      </c>
      <c r="GR122">
        <v>23</v>
      </c>
      <c r="GS122">
        <v>3027.9</v>
      </c>
      <c r="GT122">
        <v>3027.7</v>
      </c>
      <c r="GU122">
        <v>4.0246599999999999</v>
      </c>
      <c r="GV122">
        <v>2.18872</v>
      </c>
      <c r="GW122">
        <v>1.94702</v>
      </c>
      <c r="GX122">
        <v>2.8271500000000001</v>
      </c>
      <c r="GY122">
        <v>2.19482</v>
      </c>
      <c r="GZ122">
        <v>2.36084</v>
      </c>
      <c r="HA122">
        <v>37.194099999999999</v>
      </c>
      <c r="HB122">
        <v>14.6136</v>
      </c>
      <c r="HC122">
        <v>18</v>
      </c>
      <c r="HD122">
        <v>525.73299999999995</v>
      </c>
      <c r="HE122">
        <v>573.02200000000005</v>
      </c>
      <c r="HF122">
        <v>13.800700000000001</v>
      </c>
      <c r="HG122">
        <v>28.3688</v>
      </c>
      <c r="HH122">
        <v>30.000699999999998</v>
      </c>
      <c r="HI122">
        <v>28.260100000000001</v>
      </c>
      <c r="HJ122">
        <v>28.1678</v>
      </c>
      <c r="HK122">
        <v>80.516400000000004</v>
      </c>
      <c r="HL122">
        <v>14.8149</v>
      </c>
      <c r="HM122">
        <v>25.769200000000001</v>
      </c>
      <c r="HN122">
        <v>13.775</v>
      </c>
      <c r="HO122">
        <v>1791.15</v>
      </c>
      <c r="HP122">
        <v>17.500499999999999</v>
      </c>
      <c r="HQ122">
        <v>100.321</v>
      </c>
      <c r="HR122">
        <v>100.303</v>
      </c>
    </row>
    <row r="123" spans="1:226" x14ac:dyDescent="0.2">
      <c r="A123">
        <v>448</v>
      </c>
      <c r="B123">
        <v>1657645503</v>
      </c>
      <c r="C123">
        <v>5465.9000000953674</v>
      </c>
      <c r="D123" t="s">
        <v>572</v>
      </c>
      <c r="E123" t="s">
        <v>573</v>
      </c>
      <c r="F123">
        <v>5</v>
      </c>
      <c r="G123" t="s">
        <v>1480</v>
      </c>
      <c r="H123" t="s">
        <v>351</v>
      </c>
      <c r="I123">
        <v>1657645495.2142861</v>
      </c>
      <c r="J123">
        <f t="shared" si="34"/>
        <v>1.0297607988749237E-3</v>
      </c>
      <c r="K123">
        <f t="shared" si="35"/>
        <v>1.0297607988749238</v>
      </c>
      <c r="L123">
        <f t="shared" si="36"/>
        <v>25.49330132740501</v>
      </c>
      <c r="M123">
        <f t="shared" si="37"/>
        <v>1721.9739285714279</v>
      </c>
      <c r="N123">
        <f t="shared" si="38"/>
        <v>828.02183233816743</v>
      </c>
      <c r="O123">
        <f t="shared" si="39"/>
        <v>56.517441033235926</v>
      </c>
      <c r="P123">
        <f t="shared" si="40"/>
        <v>117.53501679296153</v>
      </c>
      <c r="Q123">
        <f t="shared" si="41"/>
        <v>4.8366546233348295E-2</v>
      </c>
      <c r="R123">
        <f t="shared" si="42"/>
        <v>2.838824341638702</v>
      </c>
      <c r="S123">
        <f t="shared" si="43"/>
        <v>4.7913372962211091E-2</v>
      </c>
      <c r="T123">
        <f t="shared" si="44"/>
        <v>2.9986219928669844E-2</v>
      </c>
      <c r="U123">
        <f t="shared" si="45"/>
        <v>321.5230210714285</v>
      </c>
      <c r="V123">
        <f t="shared" si="46"/>
        <v>22.493268525624249</v>
      </c>
      <c r="W123">
        <f t="shared" si="47"/>
        <v>22.034307142857141</v>
      </c>
      <c r="X123">
        <f t="shared" si="48"/>
        <v>2.6590638463302771</v>
      </c>
      <c r="Y123">
        <f t="shared" si="49"/>
        <v>50.020533224664696</v>
      </c>
      <c r="Z123">
        <f t="shared" si="50"/>
        <v>1.2339313496912243</v>
      </c>
      <c r="AA123">
        <f t="shared" si="51"/>
        <v>2.4668496518201515</v>
      </c>
      <c r="AB123">
        <f t="shared" si="52"/>
        <v>1.4251324966390528</v>
      </c>
      <c r="AC123">
        <f t="shared" si="53"/>
        <v>-45.412451230384136</v>
      </c>
      <c r="AD123">
        <f t="shared" si="54"/>
        <v>-187.46471388418183</v>
      </c>
      <c r="AE123">
        <f t="shared" si="55"/>
        <v>-13.471137683678831</v>
      </c>
      <c r="AF123">
        <f t="shared" si="56"/>
        <v>75.174718273183714</v>
      </c>
      <c r="AG123">
        <f t="shared" si="57"/>
        <v>55.644654389172011</v>
      </c>
      <c r="AH123">
        <f t="shared" si="58"/>
        <v>1.0243972536227102</v>
      </c>
      <c r="AI123">
        <f t="shared" si="59"/>
        <v>25.49330132740501</v>
      </c>
      <c r="AJ123">
        <v>1807.7802937158051</v>
      </c>
      <c r="AK123">
        <v>1778.543636363635</v>
      </c>
      <c r="AL123">
        <v>3.426093568116872</v>
      </c>
      <c r="AM123">
        <v>64.475935062863428</v>
      </c>
      <c r="AN123">
        <f t="shared" si="60"/>
        <v>1.0297607988749238</v>
      </c>
      <c r="AO123">
        <v>17.42702585907616</v>
      </c>
      <c r="AP123">
        <v>18.086209696969689</v>
      </c>
      <c r="AQ123">
        <v>1.6040289562035959E-5</v>
      </c>
      <c r="AR123">
        <v>77.596500056560814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36824.43428980741</v>
      </c>
      <c r="AX123">
        <f t="shared" si="64"/>
        <v>2000.0432142857139</v>
      </c>
      <c r="AY123">
        <f t="shared" si="65"/>
        <v>1681.2363642857138</v>
      </c>
      <c r="AZ123">
        <f t="shared" si="66"/>
        <v>0.84060001917815697</v>
      </c>
      <c r="BA123">
        <f t="shared" si="67"/>
        <v>0.16075803701384309</v>
      </c>
      <c r="BB123">
        <v>3.26</v>
      </c>
      <c r="BC123">
        <v>0.5</v>
      </c>
      <c r="BD123" t="s">
        <v>352</v>
      </c>
      <c r="BE123">
        <v>2</v>
      </c>
      <c r="BF123" t="b">
        <v>1</v>
      </c>
      <c r="BG123">
        <v>1657645495.2142861</v>
      </c>
      <c r="BH123">
        <v>1721.9739285714279</v>
      </c>
      <c r="BI123">
        <v>1759.403928571428</v>
      </c>
      <c r="BJ123">
        <v>18.077996428571431</v>
      </c>
      <c r="BK123">
        <v>17.422171428571431</v>
      </c>
      <c r="BL123">
        <v>1732.28</v>
      </c>
      <c r="BM123">
        <v>18.16981071428571</v>
      </c>
      <c r="BN123">
        <v>500.00578571428571</v>
      </c>
      <c r="BO123">
        <v>68.155974999999998</v>
      </c>
      <c r="BP123">
        <v>0.1000042821428571</v>
      </c>
      <c r="BQ123">
        <v>20.809421428571429</v>
      </c>
      <c r="BR123">
        <v>22.034307142857141</v>
      </c>
      <c r="BS123">
        <v>999.9000000000002</v>
      </c>
      <c r="BT123">
        <v>0</v>
      </c>
      <c r="BU123">
        <v>0</v>
      </c>
      <c r="BV123">
        <v>10007.407142857141</v>
      </c>
      <c r="BW123">
        <v>0</v>
      </c>
      <c r="BX123">
        <v>1848.395</v>
      </c>
      <c r="BY123">
        <v>-37.430300000000003</v>
      </c>
      <c r="BZ123">
        <v>1753.6764285714289</v>
      </c>
      <c r="CA123">
        <v>1790.5992857142851</v>
      </c>
      <c r="CB123">
        <v>0.65582278571428587</v>
      </c>
      <c r="CC123">
        <v>1759.403928571428</v>
      </c>
      <c r="CD123">
        <v>17.422171428571431</v>
      </c>
      <c r="CE123">
        <v>1.2321225</v>
      </c>
      <c r="CF123">
        <v>1.187425</v>
      </c>
      <c r="CG123">
        <v>9.9954503571428575</v>
      </c>
      <c r="CH123">
        <v>9.4448171428571435</v>
      </c>
      <c r="CI123">
        <v>2000.0432142857139</v>
      </c>
      <c r="CJ123">
        <v>0.97999785714285725</v>
      </c>
      <c r="CK123">
        <v>2.0002142857142861E-2</v>
      </c>
      <c r="CL123">
        <v>0</v>
      </c>
      <c r="CM123">
        <v>2.2612392857142858</v>
      </c>
      <c r="CN123">
        <v>0</v>
      </c>
      <c r="CO123">
        <v>6745.7367857142872</v>
      </c>
      <c r="CP123">
        <v>16749.810714285719</v>
      </c>
      <c r="CQ123">
        <v>37.482000000000014</v>
      </c>
      <c r="CR123">
        <v>39.5</v>
      </c>
      <c r="CS123">
        <v>38.061999999999998</v>
      </c>
      <c r="CT123">
        <v>37.811999999999998</v>
      </c>
      <c r="CU123">
        <v>36.366</v>
      </c>
      <c r="CV123">
        <v>1960.041071428572</v>
      </c>
      <c r="CW123">
        <v>40.002142857142857</v>
      </c>
      <c r="CX123">
        <v>0</v>
      </c>
      <c r="CY123">
        <v>1657645503</v>
      </c>
      <c r="CZ123">
        <v>0</v>
      </c>
      <c r="DA123">
        <v>0</v>
      </c>
      <c r="DB123" t="s">
        <v>353</v>
      </c>
      <c r="DC123">
        <v>1657463822.5999999</v>
      </c>
      <c r="DD123">
        <v>1657463835.0999999</v>
      </c>
      <c r="DE123">
        <v>0</v>
      </c>
      <c r="DF123">
        <v>-2.657</v>
      </c>
      <c r="DG123">
        <v>-13.192</v>
      </c>
      <c r="DH123">
        <v>-3.9239999999999999</v>
      </c>
      <c r="DI123">
        <v>-0.217</v>
      </c>
      <c r="DJ123">
        <v>376</v>
      </c>
      <c r="DK123">
        <v>3</v>
      </c>
      <c r="DL123">
        <v>0.48</v>
      </c>
      <c r="DM123">
        <v>0.03</v>
      </c>
      <c r="DN123">
        <v>-37.411262499999999</v>
      </c>
      <c r="DO123">
        <v>-0.58130769230765955</v>
      </c>
      <c r="DP123">
        <v>9.2195660655748801E-2</v>
      </c>
      <c r="DQ123">
        <v>0</v>
      </c>
      <c r="DR123">
        <v>0.66237210000000002</v>
      </c>
      <c r="DS123">
        <v>-9.510371482176512E-2</v>
      </c>
      <c r="DT123">
        <v>1.528701557335505E-2</v>
      </c>
      <c r="DU123">
        <v>1</v>
      </c>
      <c r="DV123">
        <v>1</v>
      </c>
      <c r="DW123">
        <v>2</v>
      </c>
      <c r="DX123" t="s">
        <v>358</v>
      </c>
      <c r="DY123">
        <v>2.9808400000000002</v>
      </c>
      <c r="DZ123">
        <v>2.7156199999999999</v>
      </c>
      <c r="EA123">
        <v>0.187334</v>
      </c>
      <c r="EB123">
        <v>0.187361</v>
      </c>
      <c r="EC123">
        <v>6.6786799999999993E-2</v>
      </c>
      <c r="ED123">
        <v>6.3841599999999998E-2</v>
      </c>
      <c r="EE123">
        <v>25637.9</v>
      </c>
      <c r="EF123">
        <v>25754.799999999999</v>
      </c>
      <c r="EG123">
        <v>29333.200000000001</v>
      </c>
      <c r="EH123">
        <v>29319.1</v>
      </c>
      <c r="EI123">
        <v>36288.800000000003</v>
      </c>
      <c r="EJ123">
        <v>36475.9</v>
      </c>
      <c r="EK123">
        <v>41325.5</v>
      </c>
      <c r="EL123">
        <v>41752.199999999997</v>
      </c>
      <c r="EM123">
        <v>1.94398</v>
      </c>
      <c r="EN123">
        <v>2.0765500000000001</v>
      </c>
      <c r="EO123">
        <v>3.67537E-2</v>
      </c>
      <c r="EP123">
        <v>0</v>
      </c>
      <c r="EQ123">
        <v>21.417300000000001</v>
      </c>
      <c r="ER123">
        <v>999.9</v>
      </c>
      <c r="ES123">
        <v>28.8</v>
      </c>
      <c r="ET123">
        <v>33.4</v>
      </c>
      <c r="EU123">
        <v>21.835100000000001</v>
      </c>
      <c r="EV123">
        <v>61.559899999999999</v>
      </c>
      <c r="EW123">
        <v>27.700299999999999</v>
      </c>
      <c r="EX123">
        <v>2</v>
      </c>
      <c r="EY123">
        <v>0.105737</v>
      </c>
      <c r="EZ123">
        <v>6.7076500000000001</v>
      </c>
      <c r="FA123">
        <v>20.262499999999999</v>
      </c>
      <c r="FB123">
        <v>5.2201399999999998</v>
      </c>
      <c r="FC123">
        <v>12.0159</v>
      </c>
      <c r="FD123">
        <v>4.9897</v>
      </c>
      <c r="FE123">
        <v>3.2885</v>
      </c>
      <c r="FF123">
        <v>9999</v>
      </c>
      <c r="FG123">
        <v>9999</v>
      </c>
      <c r="FH123">
        <v>9999</v>
      </c>
      <c r="FI123">
        <v>149.1</v>
      </c>
      <c r="FJ123">
        <v>1.8672500000000001</v>
      </c>
      <c r="FK123">
        <v>1.8663000000000001</v>
      </c>
      <c r="FL123">
        <v>1.8658399999999999</v>
      </c>
      <c r="FM123">
        <v>1.8656900000000001</v>
      </c>
      <c r="FN123">
        <v>1.8675200000000001</v>
      </c>
      <c r="FO123">
        <v>1.87002</v>
      </c>
      <c r="FP123">
        <v>1.8686199999999999</v>
      </c>
      <c r="FQ123">
        <v>1.87012</v>
      </c>
      <c r="FR123">
        <v>0</v>
      </c>
      <c r="FS123">
        <v>0</v>
      </c>
      <c r="FT123">
        <v>0</v>
      </c>
      <c r="FU123">
        <v>0</v>
      </c>
      <c r="FV123" t="s">
        <v>355</v>
      </c>
      <c r="FW123" t="s">
        <v>356</v>
      </c>
      <c r="FX123" t="s">
        <v>357</v>
      </c>
      <c r="FY123" t="s">
        <v>357</v>
      </c>
      <c r="FZ123" t="s">
        <v>357</v>
      </c>
      <c r="GA123" t="s">
        <v>357</v>
      </c>
      <c r="GB123">
        <v>0</v>
      </c>
      <c r="GC123">
        <v>100</v>
      </c>
      <c r="GD123">
        <v>100</v>
      </c>
      <c r="GE123">
        <v>-10.43</v>
      </c>
      <c r="GF123">
        <v>-9.1700000000000004E-2</v>
      </c>
      <c r="GG123">
        <v>-2.503340474207266</v>
      </c>
      <c r="GH123">
        <v>-4.5370224319852123E-3</v>
      </c>
      <c r="GI123">
        <v>-4.9080629379835182E-8</v>
      </c>
      <c r="GJ123">
        <v>3.9107113039945142E-11</v>
      </c>
      <c r="GK123">
        <v>-0.24027569774738661</v>
      </c>
      <c r="GL123">
        <v>-9.8915185991042508E-3</v>
      </c>
      <c r="GM123">
        <v>1.6388810510473959E-3</v>
      </c>
      <c r="GN123">
        <v>-3.5488373745853083E-5</v>
      </c>
      <c r="GO123">
        <v>4</v>
      </c>
      <c r="GP123">
        <v>2428</v>
      </c>
      <c r="GQ123">
        <v>1</v>
      </c>
      <c r="GR123">
        <v>23</v>
      </c>
      <c r="GS123">
        <v>3028</v>
      </c>
      <c r="GT123">
        <v>3027.8</v>
      </c>
      <c r="GU123">
        <v>4.0527300000000004</v>
      </c>
      <c r="GV123">
        <v>2.19116</v>
      </c>
      <c r="GW123">
        <v>1.94702</v>
      </c>
      <c r="GX123">
        <v>2.8259300000000001</v>
      </c>
      <c r="GY123">
        <v>2.19482</v>
      </c>
      <c r="GZ123">
        <v>2.3596200000000001</v>
      </c>
      <c r="HA123">
        <v>37.2181</v>
      </c>
      <c r="HB123">
        <v>14.6136</v>
      </c>
      <c r="HC123">
        <v>18</v>
      </c>
      <c r="HD123">
        <v>525.80499999999995</v>
      </c>
      <c r="HE123">
        <v>573.13300000000004</v>
      </c>
      <c r="HF123">
        <v>13.764200000000001</v>
      </c>
      <c r="HG123">
        <v>28.376200000000001</v>
      </c>
      <c r="HH123">
        <v>30.000900000000001</v>
      </c>
      <c r="HI123">
        <v>28.2683</v>
      </c>
      <c r="HJ123">
        <v>28.1751</v>
      </c>
      <c r="HK123">
        <v>81.094099999999997</v>
      </c>
      <c r="HL123">
        <v>14.5344</v>
      </c>
      <c r="HM123">
        <v>25.3977</v>
      </c>
      <c r="HN123">
        <v>13.7361</v>
      </c>
      <c r="HO123">
        <v>1804.54</v>
      </c>
      <c r="HP123">
        <v>17.513999999999999</v>
      </c>
      <c r="HQ123">
        <v>100.32</v>
      </c>
      <c r="HR123">
        <v>100.303</v>
      </c>
    </row>
    <row r="124" spans="1:226" x14ac:dyDescent="0.2">
      <c r="A124">
        <v>449</v>
      </c>
      <c r="B124">
        <v>1657645508</v>
      </c>
      <c r="C124">
        <v>5470.9000000953674</v>
      </c>
      <c r="D124" t="s">
        <v>574</v>
      </c>
      <c r="E124" t="s">
        <v>575</v>
      </c>
      <c r="F124">
        <v>5</v>
      </c>
      <c r="G124" t="s">
        <v>1480</v>
      </c>
      <c r="H124" t="s">
        <v>351</v>
      </c>
      <c r="I124">
        <v>1657645500.5</v>
      </c>
      <c r="J124">
        <f t="shared" ref="J124:J187" si="68">(K124)/1000</f>
        <v>1.0249245751423187E-3</v>
      </c>
      <c r="K124">
        <f t="shared" ref="K124:K187" si="69">IF(BF124, AN124, AH124)</f>
        <v>1.0249245751423188</v>
      </c>
      <c r="L124">
        <f t="shared" ref="L124:L187" si="70">IF(BF124, AI124, AG124)</f>
        <v>25.651887687103077</v>
      </c>
      <c r="M124">
        <f t="shared" ref="M124:M187" si="71">BH124 - IF(AU124&gt;1, L124*BB124*100/(AW124*BV124), 0)</f>
        <v>1739.685555555556</v>
      </c>
      <c r="N124">
        <f t="shared" ref="N124:N187" si="72">((T124-J124/2)*M124-L124)/(T124+J124/2)</f>
        <v>836.2226483812741</v>
      </c>
      <c r="O124">
        <f t="shared" ref="O124:O187" si="73">N124*(BO124+BP124)/1000</f>
        <v>57.077204759754103</v>
      </c>
      <c r="P124">
        <f t="shared" ref="P124:P187" si="74">(BH124 - IF(AU124&gt;1, L124*BB124*100/(AW124*BV124), 0))*(BO124+BP124)/1000</f>
        <v>118.74395995402058</v>
      </c>
      <c r="Q124">
        <f t="shared" ref="Q124:Q187" si="75">2/((1/S124-1/R124)+SIGN(S124)*SQRT((1/S124-1/R124)*(1/S124-1/R124) + 4*BC124/((BC124+1)*(BC124+1))*(2*1/S124*1/R124-1/R124*1/R124)))</f>
        <v>4.815161546324892E-2</v>
      </c>
      <c r="R124">
        <f t="shared" ref="R124:R187" si="76">IF(LEFT(BD124,1)&lt;&gt;"0",IF(LEFT(BD124,1)="1",3,BE124),$D$5+$E$5*(BV124*BO124/($K$5*1000))+$F$5*(BV124*BO124/($K$5*1000))*MAX(MIN(BB124,$J$5),$I$5)*MAX(MIN(BB124,$J$5),$I$5)+$G$5*MAX(MIN(BB124,$J$5),$I$5)*(BV124*BO124/($K$5*1000))+$H$5*(BV124*BO124/($K$5*1000))*(BV124*BO124/($K$5*1000)))</f>
        <v>2.83793396273439</v>
      </c>
      <c r="S124">
        <f t="shared" ref="S124:S187" si="77">J124*(1000-(1000*0.61365*EXP(17.502*W124/(240.97+W124))/(BO124+BP124)+BJ124)/2)/(1000*0.61365*EXP(17.502*W124/(240.97+W124))/(BO124+BP124)-BJ124)</f>
        <v>4.7702301172599805E-2</v>
      </c>
      <c r="T124">
        <f t="shared" ref="T124:T187" si="78">1/((BC124+1)/(Q124/1.6)+1/(R124/1.37)) + BC124/((BC124+1)/(Q124/1.6) + BC124/(R124/1.37))</f>
        <v>2.9853957792495021E-2</v>
      </c>
      <c r="U124">
        <f t="shared" ref="U124:U187" si="79">(AX124*BA124)</f>
        <v>321.51902511111109</v>
      </c>
      <c r="V124">
        <f t="shared" ref="V124:V187" si="80">(BQ124+(U124+2*0.95*0.0000000567*(((BQ124+$B$7)+273)^4-(BQ124+273)^4)-44100*J124)/(1.84*29.3*R124+8*0.95*0.0000000567*(BQ124+273)^3))</f>
        <v>22.491998105697697</v>
      </c>
      <c r="W124">
        <f t="shared" ref="W124:W187" si="81">($C$7*BR124+$D$7*BS124+$E$7*V124)</f>
        <v>22.03431481481481</v>
      </c>
      <c r="X124">
        <f t="shared" ref="X124:X187" si="82">0.61365*EXP(17.502*W124/(240.97+W124))</f>
        <v>2.659065090157299</v>
      </c>
      <c r="Y124">
        <f t="shared" ref="Y124:Y187" si="83">(Z124/AA124*100)</f>
        <v>50.04702854569981</v>
      </c>
      <c r="Z124">
        <f t="shared" ref="Z124:Z187" si="84">BJ124*(BO124+BP124)/1000</f>
        <v>1.2343537110949483</v>
      </c>
      <c r="AA124">
        <f t="shared" ref="AA124:AA187" si="85">0.61365*EXP(17.502*BQ124/(240.97+BQ124))</f>
        <v>2.4663876097415329</v>
      </c>
      <c r="AB124">
        <f t="shared" ref="AB124:AB187" si="86">(X124-BJ124*(BO124+BP124)/1000)</f>
        <v>1.4247113790623507</v>
      </c>
      <c r="AC124">
        <f t="shared" ref="AC124:AC187" si="87">(-J124*44100)</f>
        <v>-45.199173763776258</v>
      </c>
      <c r="AD124">
        <f t="shared" ref="AD124:AD187" si="88">2*29.3*R124*0.92*(BQ124-W124)</f>
        <v>-187.87276518987596</v>
      </c>
      <c r="AE124">
        <f t="shared" ref="AE124:AE187" si="89">2*0.95*0.0000000567*(((BQ124+$B$7)+273)^4-(W124+273)^4)</f>
        <v>-13.504487153559634</v>
      </c>
      <c r="AF124">
        <f t="shared" ref="AF124:AF187" si="90">U124+AE124+AC124+AD124</f>
        <v>74.942599003899204</v>
      </c>
      <c r="AG124">
        <f t="shared" ref="AG124:AG187" si="91">BN124*AU124*(BI124-BH124*(1000-AU124*BK124)/(1000-AU124*BJ124))/(100*BB124)</f>
        <v>55.74791896704707</v>
      </c>
      <c r="AH124">
        <f t="shared" ref="AH124:AH187" si="92">1000*BN124*AU124*(BJ124-BK124)/(100*BB124*(1000-AU124*BJ124))</f>
        <v>1.0281862318959401</v>
      </c>
      <c r="AI124">
        <f t="shared" ref="AI124:AI187" si="93">(AJ124 - AK124 - BO124*1000/(8.314*(BQ124+273.15)) * AM124/BN124 * AL124) * BN124/(100*BB124) * (1000 - BK124)/1000</f>
        <v>25.651887687103077</v>
      </c>
      <c r="AJ124">
        <v>1825.056436788778</v>
      </c>
      <c r="AK124">
        <v>1795.696181818181</v>
      </c>
      <c r="AL124">
        <v>3.4311736098111529</v>
      </c>
      <c r="AM124">
        <v>64.475935062863428</v>
      </c>
      <c r="AN124">
        <f t="shared" ref="AN124:AN187" si="94">(AP124 - AO124 + BO124*1000/(8.314*(BQ124+273.15)) * AR124/BN124 * AQ124) * BN124/(100*BB124) * 1000/(1000 - AP124)</f>
        <v>1.0249245751423188</v>
      </c>
      <c r="AO124">
        <v>17.422895752076428</v>
      </c>
      <c r="AP124">
        <v>18.079232727272721</v>
      </c>
      <c r="AQ124">
        <v>-4.0974935055249142E-5</v>
      </c>
      <c r="AR124">
        <v>77.596500056560814</v>
      </c>
      <c r="AS124">
        <v>0</v>
      </c>
      <c r="AT124">
        <v>0</v>
      </c>
      <c r="AU124">
        <f t="shared" ref="AU124:AU187" si="95">IF(AS124*$H$13&gt;=AW124,1,(AW124/(AW124-AS124*$H$13)))</f>
        <v>1</v>
      </c>
      <c r="AV124">
        <f t="shared" ref="AV124:AV187" si="96">(AU124-1)*100</f>
        <v>0</v>
      </c>
      <c r="AW124">
        <f t="shared" ref="AW124:AW187" si="97">MAX(0,($B$13+$C$13*BV124)/(1+$D$13*BV124)*BO124/(BQ124+273)*$E$13)</f>
        <v>36808.959623186558</v>
      </c>
      <c r="AX124">
        <f t="shared" ref="AX124:AX187" si="98">$B$11*BW124+$C$11*BX124+$F$11*CI124*(1-CL124)</f>
        <v>2000.0181481481479</v>
      </c>
      <c r="AY124">
        <f t="shared" ref="AY124:AY187" si="99">AX124*AZ124</f>
        <v>1681.2153111111111</v>
      </c>
      <c r="AZ124">
        <f t="shared" ref="AZ124:AZ187" si="100">($B$11*$D$9+$C$11*$D$9+$F$11*((CV124+CN124)/MAX(CV124+CN124+CW124, 0.1)*$I$9+CW124/MAX(CV124+CN124+CW124, 0.1)*$J$9))/($B$11+$C$11+$F$11)</f>
        <v>0.84060002788863586</v>
      </c>
      <c r="BA124">
        <f t="shared" ref="BA124:BA187" si="101">($B$11*$K$9+$C$11*$K$9+$F$11*((CV124+CN124)/MAX(CV124+CN124+CW124, 0.1)*$P$9+CW124/MAX(CV124+CN124+CW124, 0.1)*$Q$9))/($B$11+$C$11+$F$11)</f>
        <v>0.16075805382506714</v>
      </c>
      <c r="BB124">
        <v>3.26</v>
      </c>
      <c r="BC124">
        <v>0.5</v>
      </c>
      <c r="BD124" t="s">
        <v>352</v>
      </c>
      <c r="BE124">
        <v>2</v>
      </c>
      <c r="BF124" t="b">
        <v>1</v>
      </c>
      <c r="BG124">
        <v>1657645500.5</v>
      </c>
      <c r="BH124">
        <v>1739.685555555556</v>
      </c>
      <c r="BI124">
        <v>1777.1988888888891</v>
      </c>
      <c r="BJ124">
        <v>18.08418148148148</v>
      </c>
      <c r="BK124">
        <v>17.425937037037041</v>
      </c>
      <c r="BL124">
        <v>1750.0692592592591</v>
      </c>
      <c r="BM124">
        <v>18.17590370370371</v>
      </c>
      <c r="BN124">
        <v>500.00740740740741</v>
      </c>
      <c r="BO124">
        <v>68.15598148148149</v>
      </c>
      <c r="BP124">
        <v>0.10000855925925919</v>
      </c>
      <c r="BQ124">
        <v>20.806377777777779</v>
      </c>
      <c r="BR124">
        <v>22.03431481481481</v>
      </c>
      <c r="BS124">
        <v>999.90000000000009</v>
      </c>
      <c r="BT124">
        <v>0</v>
      </c>
      <c r="BU124">
        <v>0</v>
      </c>
      <c r="BV124">
        <v>10002.912962962961</v>
      </c>
      <c r="BW124">
        <v>0</v>
      </c>
      <c r="BX124">
        <v>1847.81037037037</v>
      </c>
      <c r="BY124">
        <v>-37.513188888888891</v>
      </c>
      <c r="BZ124">
        <v>1771.727037037037</v>
      </c>
      <c r="CA124">
        <v>1808.717037037037</v>
      </c>
      <c r="CB124">
        <v>0.65823799999999988</v>
      </c>
      <c r="CC124">
        <v>1777.1988888888891</v>
      </c>
      <c r="CD124">
        <v>17.425937037037041</v>
      </c>
      <c r="CE124">
        <v>1.2325433333333331</v>
      </c>
      <c r="CF124">
        <v>1.187681481481482</v>
      </c>
      <c r="CG124">
        <v>10.000554074074079</v>
      </c>
      <c r="CH124">
        <v>9.4480307407407409</v>
      </c>
      <c r="CI124">
        <v>2000.0181481481479</v>
      </c>
      <c r="CJ124">
        <v>0.97999766666666666</v>
      </c>
      <c r="CK124">
        <v>2.000233333333333E-2</v>
      </c>
      <c r="CL124">
        <v>0</v>
      </c>
      <c r="CM124">
        <v>2.25807037037037</v>
      </c>
      <c r="CN124">
        <v>0</v>
      </c>
      <c r="CO124">
        <v>6745.8118518518522</v>
      </c>
      <c r="CP124">
        <v>16749.592592592599</v>
      </c>
      <c r="CQ124">
        <v>37.5</v>
      </c>
      <c r="CR124">
        <v>39.5</v>
      </c>
      <c r="CS124">
        <v>38.061999999999998</v>
      </c>
      <c r="CT124">
        <v>37.811999999999998</v>
      </c>
      <c r="CU124">
        <v>36.363333333333337</v>
      </c>
      <c r="CV124">
        <v>1960.015925925926</v>
      </c>
      <c r="CW124">
        <v>40.002222222222223</v>
      </c>
      <c r="CX124">
        <v>0</v>
      </c>
      <c r="CY124">
        <v>1657645508.4000001</v>
      </c>
      <c r="CZ124">
        <v>0</v>
      </c>
      <c r="DA124">
        <v>0</v>
      </c>
      <c r="DB124" t="s">
        <v>353</v>
      </c>
      <c r="DC124">
        <v>1657463822.5999999</v>
      </c>
      <c r="DD124">
        <v>1657463835.0999999</v>
      </c>
      <c r="DE124">
        <v>0</v>
      </c>
      <c r="DF124">
        <v>-2.657</v>
      </c>
      <c r="DG124">
        <v>-13.192</v>
      </c>
      <c r="DH124">
        <v>-3.9239999999999999</v>
      </c>
      <c r="DI124">
        <v>-0.217</v>
      </c>
      <c r="DJ124">
        <v>376</v>
      </c>
      <c r="DK124">
        <v>3</v>
      </c>
      <c r="DL124">
        <v>0.48</v>
      </c>
      <c r="DM124">
        <v>0.03</v>
      </c>
      <c r="DN124">
        <v>-37.460459999999998</v>
      </c>
      <c r="DO124">
        <v>-0.83802551594739738</v>
      </c>
      <c r="DP124">
        <v>9.726856326686481E-2</v>
      </c>
      <c r="DQ124">
        <v>0</v>
      </c>
      <c r="DR124">
        <v>0.6577906</v>
      </c>
      <c r="DS124">
        <v>1.231071669793548E-2</v>
      </c>
      <c r="DT124">
        <v>1.094448190596521E-2</v>
      </c>
      <c r="DU124">
        <v>1</v>
      </c>
      <c r="DV124">
        <v>1</v>
      </c>
      <c r="DW124">
        <v>2</v>
      </c>
      <c r="DX124" t="s">
        <v>358</v>
      </c>
      <c r="DY124">
        <v>2.9807899999999998</v>
      </c>
      <c r="DZ124">
        <v>2.7156400000000001</v>
      </c>
      <c r="EA124">
        <v>0.18840999999999999</v>
      </c>
      <c r="EB124">
        <v>0.18840999999999999</v>
      </c>
      <c r="EC124">
        <v>6.6768099999999997E-2</v>
      </c>
      <c r="ED124">
        <v>6.3808900000000002E-2</v>
      </c>
      <c r="EE124">
        <v>25603.1</v>
      </c>
      <c r="EF124">
        <v>25721</v>
      </c>
      <c r="EG124">
        <v>29332.3</v>
      </c>
      <c r="EH124">
        <v>29318.5</v>
      </c>
      <c r="EI124">
        <v>36288.400000000001</v>
      </c>
      <c r="EJ124">
        <v>36476.400000000001</v>
      </c>
      <c r="EK124">
        <v>41324.199999999997</v>
      </c>
      <c r="EL124">
        <v>41751.4</v>
      </c>
      <c r="EM124">
        <v>1.94377</v>
      </c>
      <c r="EN124">
        <v>2.0764</v>
      </c>
      <c r="EO124">
        <v>3.6940000000000001E-2</v>
      </c>
      <c r="EP124">
        <v>0</v>
      </c>
      <c r="EQ124">
        <v>21.4191</v>
      </c>
      <c r="ER124">
        <v>999.9</v>
      </c>
      <c r="ES124">
        <v>28.8</v>
      </c>
      <c r="ET124">
        <v>33.4</v>
      </c>
      <c r="EU124">
        <v>21.833200000000001</v>
      </c>
      <c r="EV124">
        <v>61.599899999999998</v>
      </c>
      <c r="EW124">
        <v>27.580100000000002</v>
      </c>
      <c r="EX124">
        <v>2</v>
      </c>
      <c r="EY124">
        <v>0.106433</v>
      </c>
      <c r="EZ124">
        <v>6.72682</v>
      </c>
      <c r="FA124">
        <v>20.261900000000001</v>
      </c>
      <c r="FB124">
        <v>5.2207299999999996</v>
      </c>
      <c r="FC124">
        <v>12.0159</v>
      </c>
      <c r="FD124">
        <v>4.99</v>
      </c>
      <c r="FE124">
        <v>3.2885800000000001</v>
      </c>
      <c r="FF124">
        <v>9999</v>
      </c>
      <c r="FG124">
        <v>9999</v>
      </c>
      <c r="FH124">
        <v>9999</v>
      </c>
      <c r="FI124">
        <v>149.1</v>
      </c>
      <c r="FJ124">
        <v>1.8673299999999999</v>
      </c>
      <c r="FK124">
        <v>1.8663000000000001</v>
      </c>
      <c r="FL124">
        <v>1.8658399999999999</v>
      </c>
      <c r="FM124">
        <v>1.8656900000000001</v>
      </c>
      <c r="FN124">
        <v>1.8675200000000001</v>
      </c>
      <c r="FO124">
        <v>1.87001</v>
      </c>
      <c r="FP124">
        <v>1.86866</v>
      </c>
      <c r="FQ124">
        <v>1.87012</v>
      </c>
      <c r="FR124">
        <v>0</v>
      </c>
      <c r="FS124">
        <v>0</v>
      </c>
      <c r="FT124">
        <v>0</v>
      </c>
      <c r="FU124">
        <v>0</v>
      </c>
      <c r="FV124" t="s">
        <v>355</v>
      </c>
      <c r="FW124" t="s">
        <v>356</v>
      </c>
      <c r="FX124" t="s">
        <v>357</v>
      </c>
      <c r="FY124" t="s">
        <v>357</v>
      </c>
      <c r="FZ124" t="s">
        <v>357</v>
      </c>
      <c r="GA124" t="s">
        <v>357</v>
      </c>
      <c r="GB124">
        <v>0</v>
      </c>
      <c r="GC124">
        <v>100</v>
      </c>
      <c r="GD124">
        <v>100</v>
      </c>
      <c r="GE124">
        <v>-10.49</v>
      </c>
      <c r="GF124">
        <v>-9.1899999999999996E-2</v>
      </c>
      <c r="GG124">
        <v>-2.503340474207266</v>
      </c>
      <c r="GH124">
        <v>-4.5370224319852123E-3</v>
      </c>
      <c r="GI124">
        <v>-4.9080629379835182E-8</v>
      </c>
      <c r="GJ124">
        <v>3.9107113039945142E-11</v>
      </c>
      <c r="GK124">
        <v>-0.24027569774738661</v>
      </c>
      <c r="GL124">
        <v>-9.8915185991042508E-3</v>
      </c>
      <c r="GM124">
        <v>1.6388810510473959E-3</v>
      </c>
      <c r="GN124">
        <v>-3.5488373745853083E-5</v>
      </c>
      <c r="GO124">
        <v>4</v>
      </c>
      <c r="GP124">
        <v>2428</v>
      </c>
      <c r="GQ124">
        <v>1</v>
      </c>
      <c r="GR124">
        <v>23</v>
      </c>
      <c r="GS124">
        <v>3028.1</v>
      </c>
      <c r="GT124">
        <v>3027.9</v>
      </c>
      <c r="GU124">
        <v>4.0783699999999996</v>
      </c>
      <c r="GV124">
        <v>2.18628</v>
      </c>
      <c r="GW124">
        <v>1.94702</v>
      </c>
      <c r="GX124">
        <v>2.8247100000000001</v>
      </c>
      <c r="GY124">
        <v>2.19482</v>
      </c>
      <c r="GZ124">
        <v>2.3547400000000001</v>
      </c>
      <c r="HA124">
        <v>37.2181</v>
      </c>
      <c r="HB124">
        <v>14.6136</v>
      </c>
      <c r="HC124">
        <v>18</v>
      </c>
      <c r="HD124">
        <v>525.73299999999995</v>
      </c>
      <c r="HE124">
        <v>573.096</v>
      </c>
      <c r="HF124">
        <v>13.7258</v>
      </c>
      <c r="HG124">
        <v>28.383299999999998</v>
      </c>
      <c r="HH124">
        <v>30.000800000000002</v>
      </c>
      <c r="HI124">
        <v>28.275400000000001</v>
      </c>
      <c r="HJ124">
        <v>28.182600000000001</v>
      </c>
      <c r="HK124">
        <v>81.602900000000005</v>
      </c>
      <c r="HL124">
        <v>14.241300000000001</v>
      </c>
      <c r="HM124">
        <v>25.3977</v>
      </c>
      <c r="HN124">
        <v>13.709899999999999</v>
      </c>
      <c r="HO124">
        <v>1824.57</v>
      </c>
      <c r="HP124">
        <v>17.530799999999999</v>
      </c>
      <c r="HQ124">
        <v>100.31699999999999</v>
      </c>
      <c r="HR124">
        <v>100.3</v>
      </c>
    </row>
    <row r="125" spans="1:226" x14ac:dyDescent="0.2">
      <c r="A125">
        <v>450</v>
      </c>
      <c r="B125">
        <v>1657645513</v>
      </c>
      <c r="C125">
        <v>5475.9000000953674</v>
      </c>
      <c r="D125" t="s">
        <v>576</v>
      </c>
      <c r="E125" t="s">
        <v>577</v>
      </c>
      <c r="F125">
        <v>5</v>
      </c>
      <c r="G125" t="s">
        <v>1480</v>
      </c>
      <c r="H125" t="s">
        <v>351</v>
      </c>
      <c r="I125">
        <v>1657645505.2142861</v>
      </c>
      <c r="J125">
        <f t="shared" si="68"/>
        <v>1.0197422349479761E-3</v>
      </c>
      <c r="K125">
        <f t="shared" si="69"/>
        <v>1.0197422349479761</v>
      </c>
      <c r="L125">
        <f t="shared" si="70"/>
        <v>25.860319180704625</v>
      </c>
      <c r="M125">
        <f t="shared" si="71"/>
        <v>1755.4753571428571</v>
      </c>
      <c r="N125">
        <f t="shared" si="72"/>
        <v>840.80348718220591</v>
      </c>
      <c r="O125">
        <f t="shared" si="73"/>
        <v>57.389970769153408</v>
      </c>
      <c r="P125">
        <f t="shared" si="74"/>
        <v>119.82190959986521</v>
      </c>
      <c r="Q125">
        <f t="shared" si="75"/>
        <v>4.7934032643326636E-2</v>
      </c>
      <c r="R125">
        <f t="shared" si="76"/>
        <v>2.8368775044760368</v>
      </c>
      <c r="S125">
        <f t="shared" si="77"/>
        <v>4.7488585394498961E-2</v>
      </c>
      <c r="T125">
        <f t="shared" si="78"/>
        <v>2.9720042420790928E-2</v>
      </c>
      <c r="U125">
        <f t="shared" si="79"/>
        <v>321.51616039285716</v>
      </c>
      <c r="V125">
        <f t="shared" si="80"/>
        <v>22.491339939802454</v>
      </c>
      <c r="W125">
        <f t="shared" si="81"/>
        <v>22.02830357142857</v>
      </c>
      <c r="X125">
        <f t="shared" si="82"/>
        <v>2.6580906649044049</v>
      </c>
      <c r="Y125">
        <f t="shared" si="83"/>
        <v>50.048436416556832</v>
      </c>
      <c r="Z125">
        <f t="shared" si="84"/>
        <v>1.2341890880356432</v>
      </c>
      <c r="AA125">
        <f t="shared" si="85"/>
        <v>2.4659893023698012</v>
      </c>
      <c r="AB125">
        <f t="shared" si="86"/>
        <v>1.4239015768687617</v>
      </c>
      <c r="AC125">
        <f t="shared" si="87"/>
        <v>-44.970632561205747</v>
      </c>
      <c r="AD125">
        <f t="shared" si="88"/>
        <v>-187.28480774309784</v>
      </c>
      <c r="AE125">
        <f t="shared" si="89"/>
        <v>-13.466644715036534</v>
      </c>
      <c r="AF125">
        <f t="shared" si="90"/>
        <v>75.794075373517018</v>
      </c>
      <c r="AG125">
        <f t="shared" si="91"/>
        <v>55.831889557439858</v>
      </c>
      <c r="AH125">
        <f t="shared" si="92"/>
        <v>1.025078304475223</v>
      </c>
      <c r="AI125">
        <f t="shared" si="93"/>
        <v>25.860319180704625</v>
      </c>
      <c r="AJ125">
        <v>1842.016148011083</v>
      </c>
      <c r="AK125">
        <v>1812.615151515151</v>
      </c>
      <c r="AL125">
        <v>3.4039547671385342</v>
      </c>
      <c r="AM125">
        <v>64.475935062863428</v>
      </c>
      <c r="AN125">
        <f t="shared" si="94"/>
        <v>1.0197422349479761</v>
      </c>
      <c r="AO125">
        <v>17.419568759206321</v>
      </c>
      <c r="AP125">
        <v>18.07268181818182</v>
      </c>
      <c r="AQ125">
        <v>-6.06527820121716E-5</v>
      </c>
      <c r="AR125">
        <v>77.596500056560814</v>
      </c>
      <c r="AS125">
        <v>0</v>
      </c>
      <c r="AT125">
        <v>0</v>
      </c>
      <c r="AU125">
        <f t="shared" si="95"/>
        <v>1</v>
      </c>
      <c r="AV125">
        <f t="shared" si="96"/>
        <v>0</v>
      </c>
      <c r="AW125">
        <f t="shared" si="97"/>
        <v>36790.476977196122</v>
      </c>
      <c r="AX125">
        <f t="shared" si="98"/>
        <v>2000.000357142857</v>
      </c>
      <c r="AY125">
        <f t="shared" si="99"/>
        <v>1681.2003535714284</v>
      </c>
      <c r="AZ125">
        <f t="shared" si="100"/>
        <v>0.8406000266785667</v>
      </c>
      <c r="BA125">
        <f t="shared" si="101"/>
        <v>0.16075805148963368</v>
      </c>
      <c r="BB125">
        <v>3.26</v>
      </c>
      <c r="BC125">
        <v>0.5</v>
      </c>
      <c r="BD125" t="s">
        <v>352</v>
      </c>
      <c r="BE125">
        <v>2</v>
      </c>
      <c r="BF125" t="b">
        <v>1</v>
      </c>
      <c r="BG125">
        <v>1657645505.2142861</v>
      </c>
      <c r="BH125">
        <v>1755.4753571428571</v>
      </c>
      <c r="BI125">
        <v>1793.050714285715</v>
      </c>
      <c r="BJ125">
        <v>18.081739285714281</v>
      </c>
      <c r="BK125">
        <v>17.42547857142857</v>
      </c>
      <c r="BL125">
        <v>1765.928571428572</v>
      </c>
      <c r="BM125">
        <v>18.173496428571429</v>
      </c>
      <c r="BN125">
        <v>500.00410714285721</v>
      </c>
      <c r="BO125">
        <v>68.156107142857138</v>
      </c>
      <c r="BP125">
        <v>9.9997457142857127E-2</v>
      </c>
      <c r="BQ125">
        <v>20.803753571428569</v>
      </c>
      <c r="BR125">
        <v>22.02830357142857</v>
      </c>
      <c r="BS125">
        <v>999.9000000000002</v>
      </c>
      <c r="BT125">
        <v>0</v>
      </c>
      <c r="BU125">
        <v>0</v>
      </c>
      <c r="BV125">
        <v>9997.5639285714296</v>
      </c>
      <c r="BW125">
        <v>0</v>
      </c>
      <c r="BX125">
        <v>1850.0374999999999</v>
      </c>
      <c r="BY125">
        <v>-37.5747</v>
      </c>
      <c r="BZ125">
        <v>1787.8032142857151</v>
      </c>
      <c r="CA125">
        <v>1824.849642857143</v>
      </c>
      <c r="CB125">
        <v>0.65625778571428572</v>
      </c>
      <c r="CC125">
        <v>1793.050714285715</v>
      </c>
      <c r="CD125">
        <v>17.42547857142857</v>
      </c>
      <c r="CE125">
        <v>1.23238</v>
      </c>
      <c r="CF125">
        <v>1.1876528571428571</v>
      </c>
      <c r="CG125">
        <v>9.9985675000000018</v>
      </c>
      <c r="CH125">
        <v>9.4476646428571431</v>
      </c>
      <c r="CI125">
        <v>2000.000357142857</v>
      </c>
      <c r="CJ125">
        <v>0.97999764285714286</v>
      </c>
      <c r="CK125">
        <v>2.0002357142857141E-2</v>
      </c>
      <c r="CL125">
        <v>0</v>
      </c>
      <c r="CM125">
        <v>2.258232142857143</v>
      </c>
      <c r="CN125">
        <v>0</v>
      </c>
      <c r="CO125">
        <v>6745.4203571428579</v>
      </c>
      <c r="CP125">
        <v>16749.442857142851</v>
      </c>
      <c r="CQ125">
        <v>37.5</v>
      </c>
      <c r="CR125">
        <v>39.5</v>
      </c>
      <c r="CS125">
        <v>38.061999999999998</v>
      </c>
      <c r="CT125">
        <v>37.811999999999998</v>
      </c>
      <c r="CU125">
        <v>36.363750000000003</v>
      </c>
      <c r="CV125">
        <v>1959.9985714285719</v>
      </c>
      <c r="CW125">
        <v>40.00178571428571</v>
      </c>
      <c r="CX125">
        <v>0</v>
      </c>
      <c r="CY125">
        <v>1657645513.2</v>
      </c>
      <c r="CZ125">
        <v>0</v>
      </c>
      <c r="DA125">
        <v>0</v>
      </c>
      <c r="DB125" t="s">
        <v>353</v>
      </c>
      <c r="DC125">
        <v>1657463822.5999999</v>
      </c>
      <c r="DD125">
        <v>1657463835.0999999</v>
      </c>
      <c r="DE125">
        <v>0</v>
      </c>
      <c r="DF125">
        <v>-2.657</v>
      </c>
      <c r="DG125">
        <v>-13.192</v>
      </c>
      <c r="DH125">
        <v>-3.9239999999999999</v>
      </c>
      <c r="DI125">
        <v>-0.217</v>
      </c>
      <c r="DJ125">
        <v>376</v>
      </c>
      <c r="DK125">
        <v>3</v>
      </c>
      <c r="DL125">
        <v>0.48</v>
      </c>
      <c r="DM125">
        <v>0.03</v>
      </c>
      <c r="DN125">
        <v>-37.52817073170732</v>
      </c>
      <c r="DO125">
        <v>-0.66681324041808476</v>
      </c>
      <c r="DP125">
        <v>9.6213183630637425E-2</v>
      </c>
      <c r="DQ125">
        <v>0</v>
      </c>
      <c r="DR125">
        <v>0.65440395121951223</v>
      </c>
      <c r="DS125">
        <v>1.7470662020905029E-2</v>
      </c>
      <c r="DT125">
        <v>1.137631827783471E-2</v>
      </c>
      <c r="DU125">
        <v>1</v>
      </c>
      <c r="DV125">
        <v>1</v>
      </c>
      <c r="DW125">
        <v>2</v>
      </c>
      <c r="DX125" t="s">
        <v>358</v>
      </c>
      <c r="DY125">
        <v>2.98088</v>
      </c>
      <c r="DZ125">
        <v>2.71556</v>
      </c>
      <c r="EA125">
        <v>0.18945899999999999</v>
      </c>
      <c r="EB125">
        <v>0.18945899999999999</v>
      </c>
      <c r="EC125">
        <v>6.67547E-2</v>
      </c>
      <c r="ED125">
        <v>6.3909400000000005E-2</v>
      </c>
      <c r="EE125">
        <v>25570.400000000001</v>
      </c>
      <c r="EF125">
        <v>25687.5</v>
      </c>
      <c r="EG125">
        <v>29332.799999999999</v>
      </c>
      <c r="EH125">
        <v>29318.3</v>
      </c>
      <c r="EI125">
        <v>36289.9</v>
      </c>
      <c r="EJ125">
        <v>36472.400000000001</v>
      </c>
      <c r="EK125">
        <v>41325.300000000003</v>
      </c>
      <c r="EL125">
        <v>41751.300000000003</v>
      </c>
      <c r="EM125">
        <v>1.94387</v>
      </c>
      <c r="EN125">
        <v>2.0762</v>
      </c>
      <c r="EO125">
        <v>3.6232199999999999E-2</v>
      </c>
      <c r="EP125">
        <v>0</v>
      </c>
      <c r="EQ125">
        <v>21.421900000000001</v>
      </c>
      <c r="ER125">
        <v>999.9</v>
      </c>
      <c r="ES125">
        <v>28.7</v>
      </c>
      <c r="ET125">
        <v>33.4</v>
      </c>
      <c r="EU125">
        <v>21.757100000000001</v>
      </c>
      <c r="EV125">
        <v>61.399900000000002</v>
      </c>
      <c r="EW125">
        <v>27.648199999999999</v>
      </c>
      <c r="EX125">
        <v>2</v>
      </c>
      <c r="EY125">
        <v>0.10714899999999999</v>
      </c>
      <c r="EZ125">
        <v>6.7413100000000004</v>
      </c>
      <c r="FA125">
        <v>20.261399999999998</v>
      </c>
      <c r="FB125">
        <v>5.22058</v>
      </c>
      <c r="FC125">
        <v>12.0159</v>
      </c>
      <c r="FD125">
        <v>4.9896500000000001</v>
      </c>
      <c r="FE125">
        <v>3.2884199999999999</v>
      </c>
      <c r="FF125">
        <v>9999</v>
      </c>
      <c r="FG125">
        <v>9999</v>
      </c>
      <c r="FH125">
        <v>9999</v>
      </c>
      <c r="FI125">
        <v>149.1</v>
      </c>
      <c r="FJ125">
        <v>1.8672599999999999</v>
      </c>
      <c r="FK125">
        <v>1.8663000000000001</v>
      </c>
      <c r="FL125">
        <v>1.8658399999999999</v>
      </c>
      <c r="FM125">
        <v>1.8656900000000001</v>
      </c>
      <c r="FN125">
        <v>1.8675299999999999</v>
      </c>
      <c r="FO125">
        <v>1.87005</v>
      </c>
      <c r="FP125">
        <v>1.86866</v>
      </c>
      <c r="FQ125">
        <v>1.87012</v>
      </c>
      <c r="FR125">
        <v>0</v>
      </c>
      <c r="FS125">
        <v>0</v>
      </c>
      <c r="FT125">
        <v>0</v>
      </c>
      <c r="FU125">
        <v>0</v>
      </c>
      <c r="FV125" t="s">
        <v>355</v>
      </c>
      <c r="FW125" t="s">
        <v>356</v>
      </c>
      <c r="FX125" t="s">
        <v>357</v>
      </c>
      <c r="FY125" t="s">
        <v>357</v>
      </c>
      <c r="FZ125" t="s">
        <v>357</v>
      </c>
      <c r="GA125" t="s">
        <v>357</v>
      </c>
      <c r="GB125">
        <v>0</v>
      </c>
      <c r="GC125">
        <v>100</v>
      </c>
      <c r="GD125">
        <v>100</v>
      </c>
      <c r="GE125">
        <v>-10.56</v>
      </c>
      <c r="GF125">
        <v>-9.1800000000000007E-2</v>
      </c>
      <c r="GG125">
        <v>-2.503340474207266</v>
      </c>
      <c r="GH125">
        <v>-4.5370224319852123E-3</v>
      </c>
      <c r="GI125">
        <v>-4.9080629379835182E-8</v>
      </c>
      <c r="GJ125">
        <v>3.9107113039945142E-11</v>
      </c>
      <c r="GK125">
        <v>-0.24027569774738661</v>
      </c>
      <c r="GL125">
        <v>-9.8915185991042508E-3</v>
      </c>
      <c r="GM125">
        <v>1.6388810510473959E-3</v>
      </c>
      <c r="GN125">
        <v>-3.5488373745853083E-5</v>
      </c>
      <c r="GO125">
        <v>4</v>
      </c>
      <c r="GP125">
        <v>2428</v>
      </c>
      <c r="GQ125">
        <v>1</v>
      </c>
      <c r="GR125">
        <v>23</v>
      </c>
      <c r="GS125">
        <v>3028.2</v>
      </c>
      <c r="GT125">
        <v>3028</v>
      </c>
      <c r="GU125">
        <v>4.1064499999999997</v>
      </c>
      <c r="GV125">
        <v>2.18628</v>
      </c>
      <c r="GW125">
        <v>1.94702</v>
      </c>
      <c r="GX125">
        <v>2.8283700000000001</v>
      </c>
      <c r="GY125">
        <v>2.19482</v>
      </c>
      <c r="GZ125">
        <v>2.34985</v>
      </c>
      <c r="HA125">
        <v>37.2181</v>
      </c>
      <c r="HB125">
        <v>14.604900000000001</v>
      </c>
      <c r="HC125">
        <v>18</v>
      </c>
      <c r="HD125">
        <v>525.87</v>
      </c>
      <c r="HE125">
        <v>573.029</v>
      </c>
      <c r="HF125">
        <v>13.696400000000001</v>
      </c>
      <c r="HG125">
        <v>28.3917</v>
      </c>
      <c r="HH125">
        <v>30.000699999999998</v>
      </c>
      <c r="HI125">
        <v>28.2834</v>
      </c>
      <c r="HJ125">
        <v>28.190999999999999</v>
      </c>
      <c r="HK125">
        <v>82.164699999999996</v>
      </c>
      <c r="HL125">
        <v>14.241300000000001</v>
      </c>
      <c r="HM125">
        <v>25.3977</v>
      </c>
      <c r="HN125">
        <v>13.6807</v>
      </c>
      <c r="HO125">
        <v>1837.95</v>
      </c>
      <c r="HP125">
        <v>17.544599999999999</v>
      </c>
      <c r="HQ125">
        <v>100.32</v>
      </c>
      <c r="HR125">
        <v>100.3</v>
      </c>
    </row>
    <row r="126" spans="1:226" x14ac:dyDescent="0.2">
      <c r="A126">
        <v>451</v>
      </c>
      <c r="B126">
        <v>1657645518</v>
      </c>
      <c r="C126">
        <v>5480.9000000953674</v>
      </c>
      <c r="D126" t="s">
        <v>578</v>
      </c>
      <c r="E126" t="s">
        <v>579</v>
      </c>
      <c r="F126">
        <v>5</v>
      </c>
      <c r="G126" t="s">
        <v>1480</v>
      </c>
      <c r="H126" t="s">
        <v>351</v>
      </c>
      <c r="I126">
        <v>1657645510.5</v>
      </c>
      <c r="J126">
        <f t="shared" si="68"/>
        <v>9.8577164015719123E-4</v>
      </c>
      <c r="K126">
        <f t="shared" si="69"/>
        <v>0.98577164015719132</v>
      </c>
      <c r="L126">
        <f t="shared" si="70"/>
        <v>26.165937709189489</v>
      </c>
      <c r="M126">
        <f t="shared" si="71"/>
        <v>1773.168518518519</v>
      </c>
      <c r="N126">
        <f t="shared" si="72"/>
        <v>817.97098482566787</v>
      </c>
      <c r="O126">
        <f t="shared" si="73"/>
        <v>55.831576980530187</v>
      </c>
      <c r="P126">
        <f t="shared" si="74"/>
        <v>121.02971435132108</v>
      </c>
      <c r="Q126">
        <f t="shared" si="75"/>
        <v>4.6325365522148068E-2</v>
      </c>
      <c r="R126">
        <f t="shared" si="76"/>
        <v>2.8361655265973327</v>
      </c>
      <c r="S126">
        <f t="shared" si="77"/>
        <v>4.5909071504560216E-2</v>
      </c>
      <c r="T126">
        <f t="shared" si="78"/>
        <v>2.8730260140158406E-2</v>
      </c>
      <c r="U126">
        <f t="shared" si="79"/>
        <v>321.5129691111112</v>
      </c>
      <c r="V126">
        <f t="shared" si="80"/>
        <v>22.497140347290301</v>
      </c>
      <c r="W126">
        <f t="shared" si="81"/>
        <v>22.026288888888889</v>
      </c>
      <c r="X126">
        <f t="shared" si="82"/>
        <v>2.6577641538964629</v>
      </c>
      <c r="Y126">
        <f t="shared" si="83"/>
        <v>50.049449509632325</v>
      </c>
      <c r="Z126">
        <f t="shared" si="84"/>
        <v>1.2339312259728179</v>
      </c>
      <c r="AA126">
        <f t="shared" si="85"/>
        <v>2.4654241716191909</v>
      </c>
      <c r="AB126">
        <f t="shared" si="86"/>
        <v>1.423832927923645</v>
      </c>
      <c r="AC126">
        <f t="shared" si="87"/>
        <v>-43.472529330932133</v>
      </c>
      <c r="AD126">
        <f t="shared" si="88"/>
        <v>-187.49915590729722</v>
      </c>
      <c r="AE126">
        <f t="shared" si="89"/>
        <v>-13.485047703389883</v>
      </c>
      <c r="AF126">
        <f t="shared" si="90"/>
        <v>77.056236169491967</v>
      </c>
      <c r="AG126">
        <f t="shared" si="91"/>
        <v>55.959104896399715</v>
      </c>
      <c r="AH126">
        <f t="shared" si="92"/>
        <v>1.0061130600798598</v>
      </c>
      <c r="AI126">
        <f t="shared" si="93"/>
        <v>26.165937709189489</v>
      </c>
      <c r="AJ126">
        <v>1859.110437920227</v>
      </c>
      <c r="AK126">
        <v>1829.5707878787871</v>
      </c>
      <c r="AL126">
        <v>3.3858797389032098</v>
      </c>
      <c r="AM126">
        <v>64.475935062863428</v>
      </c>
      <c r="AN126">
        <f t="shared" si="94"/>
        <v>0.98577164015719132</v>
      </c>
      <c r="AO126">
        <v>17.450040084028309</v>
      </c>
      <c r="AP126">
        <v>18.081066060606052</v>
      </c>
      <c r="AQ126">
        <v>1.9031776647289589E-5</v>
      </c>
      <c r="AR126">
        <v>77.596500056560814</v>
      </c>
      <c r="AS126">
        <v>0</v>
      </c>
      <c r="AT126">
        <v>0</v>
      </c>
      <c r="AU126">
        <f t="shared" si="95"/>
        <v>1</v>
      </c>
      <c r="AV126">
        <f t="shared" si="96"/>
        <v>0</v>
      </c>
      <c r="AW126">
        <f t="shared" si="97"/>
        <v>36778.265760978116</v>
      </c>
      <c r="AX126">
        <f t="shared" si="98"/>
        <v>1999.9807407407411</v>
      </c>
      <c r="AY126">
        <f t="shared" si="99"/>
        <v>1681.183844444445</v>
      </c>
      <c r="AZ126">
        <f t="shared" si="100"/>
        <v>0.84060001688905162</v>
      </c>
      <c r="BA126">
        <f t="shared" si="101"/>
        <v>0.16075803259586946</v>
      </c>
      <c r="BB126">
        <v>3.26</v>
      </c>
      <c r="BC126">
        <v>0.5</v>
      </c>
      <c r="BD126" t="s">
        <v>352</v>
      </c>
      <c r="BE126">
        <v>2</v>
      </c>
      <c r="BF126" t="b">
        <v>1</v>
      </c>
      <c r="BG126">
        <v>1657645510.5</v>
      </c>
      <c r="BH126">
        <v>1773.168518518519</v>
      </c>
      <c r="BI126">
        <v>1810.8174074074079</v>
      </c>
      <c r="BJ126">
        <v>18.07794074074074</v>
      </c>
      <c r="BK126">
        <v>17.433807407407411</v>
      </c>
      <c r="BL126">
        <v>1783.698888888888</v>
      </c>
      <c r="BM126">
        <v>18.169755555555561</v>
      </c>
      <c r="BN126">
        <v>499.99496296296297</v>
      </c>
      <c r="BO126">
        <v>68.156203703703696</v>
      </c>
      <c r="BP126">
        <v>9.9978992592592603E-2</v>
      </c>
      <c r="BQ126">
        <v>20.800029629629631</v>
      </c>
      <c r="BR126">
        <v>22.026288888888889</v>
      </c>
      <c r="BS126">
        <v>999.90000000000009</v>
      </c>
      <c r="BT126">
        <v>0</v>
      </c>
      <c r="BU126">
        <v>0</v>
      </c>
      <c r="BV126">
        <v>9993.9577777777777</v>
      </c>
      <c r="BW126">
        <v>0</v>
      </c>
      <c r="BX126">
        <v>1850.998518518518</v>
      </c>
      <c r="BY126">
        <v>-37.647937037037032</v>
      </c>
      <c r="BZ126">
        <v>1805.8144444444449</v>
      </c>
      <c r="CA126">
        <v>1842.9462962962959</v>
      </c>
      <c r="CB126">
        <v>0.6441324074074074</v>
      </c>
      <c r="CC126">
        <v>1810.8174074074079</v>
      </c>
      <c r="CD126">
        <v>17.433807407407411</v>
      </c>
      <c r="CE126">
        <v>1.2321225925925929</v>
      </c>
      <c r="CF126">
        <v>1.1882218518518519</v>
      </c>
      <c r="CG126">
        <v>9.9954485185185167</v>
      </c>
      <c r="CH126">
        <v>9.4547870370370362</v>
      </c>
      <c r="CI126">
        <v>1999.9807407407411</v>
      </c>
      <c r="CJ126">
        <v>0.97999777777777775</v>
      </c>
      <c r="CK126">
        <v>2.000222222222223E-2</v>
      </c>
      <c r="CL126">
        <v>0</v>
      </c>
      <c r="CM126">
        <v>2.2918666666666661</v>
      </c>
      <c r="CN126">
        <v>0</v>
      </c>
      <c r="CO126">
        <v>6744.7388888888891</v>
      </c>
      <c r="CP126">
        <v>16749.281481481481</v>
      </c>
      <c r="CQ126">
        <v>37.5</v>
      </c>
      <c r="CR126">
        <v>39.5</v>
      </c>
      <c r="CS126">
        <v>38.061999999999998</v>
      </c>
      <c r="CT126">
        <v>37.816666666666663</v>
      </c>
      <c r="CU126">
        <v>36.36333333333333</v>
      </c>
      <c r="CV126">
        <v>1959.98</v>
      </c>
      <c r="CW126">
        <v>40.000740740740738</v>
      </c>
      <c r="CX126">
        <v>0</v>
      </c>
      <c r="CY126">
        <v>1657645518</v>
      </c>
      <c r="CZ126">
        <v>0</v>
      </c>
      <c r="DA126">
        <v>0</v>
      </c>
      <c r="DB126" t="s">
        <v>353</v>
      </c>
      <c r="DC126">
        <v>1657463822.5999999</v>
      </c>
      <c r="DD126">
        <v>1657463835.0999999</v>
      </c>
      <c r="DE126">
        <v>0</v>
      </c>
      <c r="DF126">
        <v>-2.657</v>
      </c>
      <c r="DG126">
        <v>-13.192</v>
      </c>
      <c r="DH126">
        <v>-3.9239999999999999</v>
      </c>
      <c r="DI126">
        <v>-0.217</v>
      </c>
      <c r="DJ126">
        <v>376</v>
      </c>
      <c r="DK126">
        <v>3</v>
      </c>
      <c r="DL126">
        <v>0.48</v>
      </c>
      <c r="DM126">
        <v>0.03</v>
      </c>
      <c r="DN126">
        <v>-37.604939999999999</v>
      </c>
      <c r="DO126">
        <v>-0.88571707317064807</v>
      </c>
      <c r="DP126">
        <v>0.1144428521140573</v>
      </c>
      <c r="DQ126">
        <v>0</v>
      </c>
      <c r="DR126">
        <v>0.64925382499999995</v>
      </c>
      <c r="DS126">
        <v>-0.1495389455909969</v>
      </c>
      <c r="DT126">
        <v>1.6945200259789649E-2</v>
      </c>
      <c r="DU126">
        <v>0</v>
      </c>
      <c r="DV126">
        <v>0</v>
      </c>
      <c r="DW126">
        <v>2</v>
      </c>
      <c r="DX126" t="s">
        <v>359</v>
      </c>
      <c r="DY126">
        <v>2.9807399999999999</v>
      </c>
      <c r="DZ126">
        <v>2.7154799999999999</v>
      </c>
      <c r="EA126">
        <v>0.19050400000000001</v>
      </c>
      <c r="EB126">
        <v>0.19048200000000001</v>
      </c>
      <c r="EC126">
        <v>6.6773899999999997E-2</v>
      </c>
      <c r="ED126">
        <v>6.3921199999999997E-2</v>
      </c>
      <c r="EE126">
        <v>25536.3</v>
      </c>
      <c r="EF126">
        <v>25654.6</v>
      </c>
      <c r="EG126">
        <v>29331.599999999999</v>
      </c>
      <c r="EH126">
        <v>29317.8</v>
      </c>
      <c r="EI126">
        <v>36287.199999999997</v>
      </c>
      <c r="EJ126">
        <v>36471.4</v>
      </c>
      <c r="EK126">
        <v>41323.1</v>
      </c>
      <c r="EL126">
        <v>41750.6</v>
      </c>
      <c r="EM126">
        <v>1.9438299999999999</v>
      </c>
      <c r="EN126">
        <v>2.0760800000000001</v>
      </c>
      <c r="EO126">
        <v>3.7461500000000002E-2</v>
      </c>
      <c r="EP126">
        <v>0</v>
      </c>
      <c r="EQ126">
        <v>21.424099999999999</v>
      </c>
      <c r="ER126">
        <v>999.9</v>
      </c>
      <c r="ES126">
        <v>28.7</v>
      </c>
      <c r="ET126">
        <v>33.4</v>
      </c>
      <c r="EU126">
        <v>21.755700000000001</v>
      </c>
      <c r="EV126">
        <v>61.739899999999999</v>
      </c>
      <c r="EW126">
        <v>27.6082</v>
      </c>
      <c r="EX126">
        <v>2</v>
      </c>
      <c r="EY126">
        <v>0.107825</v>
      </c>
      <c r="EZ126">
        <v>6.7528600000000001</v>
      </c>
      <c r="FA126">
        <v>20.260899999999999</v>
      </c>
      <c r="FB126">
        <v>5.2193899999999998</v>
      </c>
      <c r="FC126">
        <v>12.0159</v>
      </c>
      <c r="FD126">
        <v>4.9890499999999998</v>
      </c>
      <c r="FE126">
        <v>3.2883499999999999</v>
      </c>
      <c r="FF126">
        <v>9999</v>
      </c>
      <c r="FG126">
        <v>9999</v>
      </c>
      <c r="FH126">
        <v>9999</v>
      </c>
      <c r="FI126">
        <v>149.1</v>
      </c>
      <c r="FJ126">
        <v>1.86731</v>
      </c>
      <c r="FK126">
        <v>1.8663000000000001</v>
      </c>
      <c r="FL126">
        <v>1.8658399999999999</v>
      </c>
      <c r="FM126">
        <v>1.8656900000000001</v>
      </c>
      <c r="FN126">
        <v>1.8675200000000001</v>
      </c>
      <c r="FO126">
        <v>1.87002</v>
      </c>
      <c r="FP126">
        <v>1.8686700000000001</v>
      </c>
      <c r="FQ126">
        <v>1.87012</v>
      </c>
      <c r="FR126">
        <v>0</v>
      </c>
      <c r="FS126">
        <v>0</v>
      </c>
      <c r="FT126">
        <v>0</v>
      </c>
      <c r="FU126">
        <v>0</v>
      </c>
      <c r="FV126" t="s">
        <v>355</v>
      </c>
      <c r="FW126" t="s">
        <v>356</v>
      </c>
      <c r="FX126" t="s">
        <v>357</v>
      </c>
      <c r="FY126" t="s">
        <v>357</v>
      </c>
      <c r="FZ126" t="s">
        <v>357</v>
      </c>
      <c r="GA126" t="s">
        <v>357</v>
      </c>
      <c r="GB126">
        <v>0</v>
      </c>
      <c r="GC126">
        <v>100</v>
      </c>
      <c r="GD126">
        <v>100</v>
      </c>
      <c r="GE126">
        <v>-10.64</v>
      </c>
      <c r="GF126">
        <v>-9.1800000000000007E-2</v>
      </c>
      <c r="GG126">
        <v>-2.503340474207266</v>
      </c>
      <c r="GH126">
        <v>-4.5370224319852123E-3</v>
      </c>
      <c r="GI126">
        <v>-4.9080629379835182E-8</v>
      </c>
      <c r="GJ126">
        <v>3.9107113039945142E-11</v>
      </c>
      <c r="GK126">
        <v>-0.24027569774738661</v>
      </c>
      <c r="GL126">
        <v>-9.8915185991042508E-3</v>
      </c>
      <c r="GM126">
        <v>1.6388810510473959E-3</v>
      </c>
      <c r="GN126">
        <v>-3.5488373745853083E-5</v>
      </c>
      <c r="GO126">
        <v>4</v>
      </c>
      <c r="GP126">
        <v>2428</v>
      </c>
      <c r="GQ126">
        <v>1</v>
      </c>
      <c r="GR126">
        <v>23</v>
      </c>
      <c r="GS126">
        <v>3028.3</v>
      </c>
      <c r="GT126">
        <v>3028</v>
      </c>
      <c r="GU126">
        <v>4.1320800000000002</v>
      </c>
      <c r="GV126">
        <v>2.1875</v>
      </c>
      <c r="GW126">
        <v>1.94702</v>
      </c>
      <c r="GX126">
        <v>2.8271500000000001</v>
      </c>
      <c r="GY126">
        <v>2.19482</v>
      </c>
      <c r="GZ126">
        <v>2.34985</v>
      </c>
      <c r="HA126">
        <v>37.241999999999997</v>
      </c>
      <c r="HB126">
        <v>14.604900000000001</v>
      </c>
      <c r="HC126">
        <v>18</v>
      </c>
      <c r="HD126">
        <v>525.899</v>
      </c>
      <c r="HE126">
        <v>573.01199999999994</v>
      </c>
      <c r="HF126">
        <v>13.6691</v>
      </c>
      <c r="HG126">
        <v>28.3994</v>
      </c>
      <c r="HH126">
        <v>30.000699999999998</v>
      </c>
      <c r="HI126">
        <v>28.290400000000002</v>
      </c>
      <c r="HJ126">
        <v>28.198699999999999</v>
      </c>
      <c r="HK126">
        <v>82.669300000000007</v>
      </c>
      <c r="HL126">
        <v>13.9366</v>
      </c>
      <c r="HM126">
        <v>25.3977</v>
      </c>
      <c r="HN126">
        <v>13.6595</v>
      </c>
      <c r="HO126">
        <v>1858.01</v>
      </c>
      <c r="HP126">
        <v>17.524100000000001</v>
      </c>
      <c r="HQ126">
        <v>100.315</v>
      </c>
      <c r="HR126">
        <v>100.298</v>
      </c>
    </row>
    <row r="127" spans="1:226" x14ac:dyDescent="0.2">
      <c r="A127">
        <v>452</v>
      </c>
      <c r="B127">
        <v>1657645523</v>
      </c>
      <c r="C127">
        <v>5485.9000000953674</v>
      </c>
      <c r="D127" t="s">
        <v>580</v>
      </c>
      <c r="E127" t="s">
        <v>581</v>
      </c>
      <c r="F127">
        <v>5</v>
      </c>
      <c r="G127" t="s">
        <v>1480</v>
      </c>
      <c r="H127" t="s">
        <v>351</v>
      </c>
      <c r="I127">
        <v>1657645515.2142861</v>
      </c>
      <c r="J127">
        <f t="shared" si="68"/>
        <v>9.7856795703940677E-4</v>
      </c>
      <c r="K127">
        <f t="shared" si="69"/>
        <v>0.97856795703940669</v>
      </c>
      <c r="L127">
        <f t="shared" si="70"/>
        <v>26.106556824722997</v>
      </c>
      <c r="M127">
        <f t="shared" si="71"/>
        <v>1788.8885714285709</v>
      </c>
      <c r="N127">
        <f t="shared" si="72"/>
        <v>828.00007979953898</v>
      </c>
      <c r="O127">
        <f t="shared" si="73"/>
        <v>56.51599811824255</v>
      </c>
      <c r="P127">
        <f t="shared" si="74"/>
        <v>122.10243163391904</v>
      </c>
      <c r="Q127">
        <f t="shared" si="75"/>
        <v>4.5953946628234224E-2</v>
      </c>
      <c r="R127">
        <f t="shared" si="76"/>
        <v>2.8365747105371391</v>
      </c>
      <c r="S127">
        <f t="shared" si="77"/>
        <v>4.5544327900864968E-2</v>
      </c>
      <c r="T127">
        <f t="shared" si="78"/>
        <v>2.8501703115320656E-2</v>
      </c>
      <c r="U127">
        <f t="shared" si="79"/>
        <v>321.51650239285715</v>
      </c>
      <c r="V127">
        <f t="shared" si="80"/>
        <v>22.495985243346858</v>
      </c>
      <c r="W127">
        <f t="shared" si="81"/>
        <v>22.03204642857143</v>
      </c>
      <c r="X127">
        <f t="shared" si="82"/>
        <v>2.6586973470034581</v>
      </c>
      <c r="Y127">
        <f t="shared" si="83"/>
        <v>50.059661781978136</v>
      </c>
      <c r="Z127">
        <f t="shared" si="84"/>
        <v>1.2339634656447793</v>
      </c>
      <c r="AA127">
        <f t="shared" si="85"/>
        <v>2.4649856225936699</v>
      </c>
      <c r="AB127">
        <f t="shared" si="86"/>
        <v>1.4247338813586787</v>
      </c>
      <c r="AC127">
        <f t="shared" si="87"/>
        <v>-43.154846905437836</v>
      </c>
      <c r="AD127">
        <f t="shared" si="88"/>
        <v>-188.84868828899917</v>
      </c>
      <c r="AE127">
        <f t="shared" si="89"/>
        <v>-13.580346808291672</v>
      </c>
      <c r="AF127">
        <f t="shared" si="90"/>
        <v>75.932620390128449</v>
      </c>
      <c r="AG127">
        <f t="shared" si="91"/>
        <v>56.065826175148452</v>
      </c>
      <c r="AH127">
        <f t="shared" si="92"/>
        <v>0.98926850481401374</v>
      </c>
      <c r="AI127">
        <f t="shared" si="93"/>
        <v>26.106556824722997</v>
      </c>
      <c r="AJ127">
        <v>1876.143068049442</v>
      </c>
      <c r="AK127">
        <v>1846.585575757575</v>
      </c>
      <c r="AL127">
        <v>3.4018399166113018</v>
      </c>
      <c r="AM127">
        <v>64.475935062863428</v>
      </c>
      <c r="AN127">
        <f t="shared" si="94"/>
        <v>0.97856795703940669</v>
      </c>
      <c r="AO127">
        <v>17.456842207306821</v>
      </c>
      <c r="AP127">
        <v>18.083256363636359</v>
      </c>
      <c r="AQ127">
        <v>1.6513259771526971E-5</v>
      </c>
      <c r="AR127">
        <v>77.596500056560814</v>
      </c>
      <c r="AS127">
        <v>0</v>
      </c>
      <c r="AT127">
        <v>0</v>
      </c>
      <c r="AU127">
        <f t="shared" si="95"/>
        <v>1</v>
      </c>
      <c r="AV127">
        <f t="shared" si="96"/>
        <v>0</v>
      </c>
      <c r="AW127">
        <f t="shared" si="97"/>
        <v>36785.91146380001</v>
      </c>
      <c r="AX127">
        <f t="shared" si="98"/>
        <v>2000.0025000000001</v>
      </c>
      <c r="AY127">
        <f t="shared" si="99"/>
        <v>1681.2021535714284</v>
      </c>
      <c r="AZ127">
        <f t="shared" si="100"/>
        <v>0.84060002603568162</v>
      </c>
      <c r="BA127">
        <f t="shared" si="101"/>
        <v>0.16075805024886575</v>
      </c>
      <c r="BB127">
        <v>3.26</v>
      </c>
      <c r="BC127">
        <v>0.5</v>
      </c>
      <c r="BD127" t="s">
        <v>352</v>
      </c>
      <c r="BE127">
        <v>2</v>
      </c>
      <c r="BF127" t="b">
        <v>1</v>
      </c>
      <c r="BG127">
        <v>1657645515.2142861</v>
      </c>
      <c r="BH127">
        <v>1788.8885714285709</v>
      </c>
      <c r="BI127">
        <v>1826.5971428571429</v>
      </c>
      <c r="BJ127">
        <v>18.078453571428579</v>
      </c>
      <c r="BK127">
        <v>17.44511428571429</v>
      </c>
      <c r="BL127">
        <v>1799.487142857143</v>
      </c>
      <c r="BM127">
        <v>18.17026071428571</v>
      </c>
      <c r="BN127">
        <v>500.00246428571432</v>
      </c>
      <c r="BO127">
        <v>68.156049999999979</v>
      </c>
      <c r="BP127">
        <v>9.9979796428571438E-2</v>
      </c>
      <c r="BQ127">
        <v>20.797139285714291</v>
      </c>
      <c r="BR127">
        <v>22.03204642857143</v>
      </c>
      <c r="BS127">
        <v>999.9000000000002</v>
      </c>
      <c r="BT127">
        <v>0</v>
      </c>
      <c r="BU127">
        <v>0</v>
      </c>
      <c r="BV127">
        <v>9996.0446428571449</v>
      </c>
      <c r="BW127">
        <v>0</v>
      </c>
      <c r="BX127">
        <v>1850.9985714285719</v>
      </c>
      <c r="BY127">
        <v>-37.708014285714277</v>
      </c>
      <c r="BZ127">
        <v>1821.8235714285711</v>
      </c>
      <c r="CA127">
        <v>1859.0274999999999</v>
      </c>
      <c r="CB127">
        <v>0.63333907142857149</v>
      </c>
      <c r="CC127">
        <v>1826.5971428571429</v>
      </c>
      <c r="CD127">
        <v>17.44511428571429</v>
      </c>
      <c r="CE127">
        <v>1.232155357142857</v>
      </c>
      <c r="CF127">
        <v>1.1889907142857139</v>
      </c>
      <c r="CG127">
        <v>9.9958414285714259</v>
      </c>
      <c r="CH127">
        <v>9.4643982142857137</v>
      </c>
      <c r="CI127">
        <v>2000.0025000000001</v>
      </c>
      <c r="CJ127">
        <v>0.97999775</v>
      </c>
      <c r="CK127">
        <v>2.0002249999999999E-2</v>
      </c>
      <c r="CL127">
        <v>0</v>
      </c>
      <c r="CM127">
        <v>2.2812464285714289</v>
      </c>
      <c r="CN127">
        <v>0</v>
      </c>
      <c r="CO127">
        <v>6744.00107142857</v>
      </c>
      <c r="CP127">
        <v>16749.467857142859</v>
      </c>
      <c r="CQ127">
        <v>37.5</v>
      </c>
      <c r="CR127">
        <v>39.5</v>
      </c>
      <c r="CS127">
        <v>38.061999999999998</v>
      </c>
      <c r="CT127">
        <v>37.832249999999988</v>
      </c>
      <c r="CU127">
        <v>36.375</v>
      </c>
      <c r="CV127">
        <v>1960.0007142857139</v>
      </c>
      <c r="CW127">
        <v>40.00178571428571</v>
      </c>
      <c r="CX127">
        <v>0</v>
      </c>
      <c r="CY127">
        <v>1657645522.8</v>
      </c>
      <c r="CZ127">
        <v>0</v>
      </c>
      <c r="DA127">
        <v>0</v>
      </c>
      <c r="DB127" t="s">
        <v>353</v>
      </c>
      <c r="DC127">
        <v>1657463822.5999999</v>
      </c>
      <c r="DD127">
        <v>1657463835.0999999</v>
      </c>
      <c r="DE127">
        <v>0</v>
      </c>
      <c r="DF127">
        <v>-2.657</v>
      </c>
      <c r="DG127">
        <v>-13.192</v>
      </c>
      <c r="DH127">
        <v>-3.9239999999999999</v>
      </c>
      <c r="DI127">
        <v>-0.217</v>
      </c>
      <c r="DJ127">
        <v>376</v>
      </c>
      <c r="DK127">
        <v>3</v>
      </c>
      <c r="DL127">
        <v>0.48</v>
      </c>
      <c r="DM127">
        <v>0.03</v>
      </c>
      <c r="DN127">
        <v>-37.674680000000002</v>
      </c>
      <c r="DO127">
        <v>-0.86698536585364117</v>
      </c>
      <c r="DP127">
        <v>0.1097611707299079</v>
      </c>
      <c r="DQ127">
        <v>0</v>
      </c>
      <c r="DR127">
        <v>0.64037639999999996</v>
      </c>
      <c r="DS127">
        <v>-0.15029320075046931</v>
      </c>
      <c r="DT127">
        <v>1.6919630555659301E-2</v>
      </c>
      <c r="DU127">
        <v>0</v>
      </c>
      <c r="DV127">
        <v>0</v>
      </c>
      <c r="DW127">
        <v>2</v>
      </c>
      <c r="DX127" t="s">
        <v>359</v>
      </c>
      <c r="DY127">
        <v>2.9808300000000001</v>
      </c>
      <c r="DZ127">
        <v>2.7157100000000001</v>
      </c>
      <c r="EA127">
        <v>0.19154399999999999</v>
      </c>
      <c r="EB127">
        <v>0.19150300000000001</v>
      </c>
      <c r="EC127">
        <v>6.6777100000000006E-2</v>
      </c>
      <c r="ED127">
        <v>6.3922000000000007E-2</v>
      </c>
      <c r="EE127">
        <v>25503</v>
      </c>
      <c r="EF127">
        <v>25622.3</v>
      </c>
      <c r="EG127">
        <v>29331</v>
      </c>
      <c r="EH127">
        <v>29317.9</v>
      </c>
      <c r="EI127">
        <v>36286.6</v>
      </c>
      <c r="EJ127">
        <v>36471.199999999997</v>
      </c>
      <c r="EK127">
        <v>41322.5</v>
      </c>
      <c r="EL127">
        <v>41750.400000000001</v>
      </c>
      <c r="EM127">
        <v>1.94363</v>
      </c>
      <c r="EN127">
        <v>2.0762</v>
      </c>
      <c r="EO127">
        <v>3.65749E-2</v>
      </c>
      <c r="EP127">
        <v>0</v>
      </c>
      <c r="EQ127">
        <v>21.426400000000001</v>
      </c>
      <c r="ER127">
        <v>999.9</v>
      </c>
      <c r="ES127">
        <v>28.7</v>
      </c>
      <c r="ET127">
        <v>33.4</v>
      </c>
      <c r="EU127">
        <v>21.7563</v>
      </c>
      <c r="EV127">
        <v>61.599899999999998</v>
      </c>
      <c r="EW127">
        <v>27.652200000000001</v>
      </c>
      <c r="EX127">
        <v>2</v>
      </c>
      <c r="EY127">
        <v>0.10857</v>
      </c>
      <c r="EZ127">
        <v>6.8106400000000002</v>
      </c>
      <c r="FA127">
        <v>20.2593</v>
      </c>
      <c r="FB127">
        <v>5.2199900000000001</v>
      </c>
      <c r="FC127">
        <v>12.0159</v>
      </c>
      <c r="FD127">
        <v>4.9895500000000004</v>
      </c>
      <c r="FE127">
        <v>3.2884199999999999</v>
      </c>
      <c r="FF127">
        <v>9999</v>
      </c>
      <c r="FG127">
        <v>9999</v>
      </c>
      <c r="FH127">
        <v>9999</v>
      </c>
      <c r="FI127">
        <v>149.1</v>
      </c>
      <c r="FJ127">
        <v>1.8673</v>
      </c>
      <c r="FK127">
        <v>1.8663000000000001</v>
      </c>
      <c r="FL127">
        <v>1.8658399999999999</v>
      </c>
      <c r="FM127">
        <v>1.8656900000000001</v>
      </c>
      <c r="FN127">
        <v>1.8675299999999999</v>
      </c>
      <c r="FO127">
        <v>1.8700300000000001</v>
      </c>
      <c r="FP127">
        <v>1.8686499999999999</v>
      </c>
      <c r="FQ127">
        <v>1.87012</v>
      </c>
      <c r="FR127">
        <v>0</v>
      </c>
      <c r="FS127">
        <v>0</v>
      </c>
      <c r="FT127">
        <v>0</v>
      </c>
      <c r="FU127">
        <v>0</v>
      </c>
      <c r="FV127" t="s">
        <v>355</v>
      </c>
      <c r="FW127" t="s">
        <v>356</v>
      </c>
      <c r="FX127" t="s">
        <v>357</v>
      </c>
      <c r="FY127" t="s">
        <v>357</v>
      </c>
      <c r="FZ127" t="s">
        <v>357</v>
      </c>
      <c r="GA127" t="s">
        <v>357</v>
      </c>
      <c r="GB127">
        <v>0</v>
      </c>
      <c r="GC127">
        <v>100</v>
      </c>
      <c r="GD127">
        <v>100</v>
      </c>
      <c r="GE127">
        <v>-10.72</v>
      </c>
      <c r="GF127">
        <v>-9.1800000000000007E-2</v>
      </c>
      <c r="GG127">
        <v>-2.503340474207266</v>
      </c>
      <c r="GH127">
        <v>-4.5370224319852123E-3</v>
      </c>
      <c r="GI127">
        <v>-4.9080629379835182E-8</v>
      </c>
      <c r="GJ127">
        <v>3.9107113039945142E-11</v>
      </c>
      <c r="GK127">
        <v>-0.24027569774738661</v>
      </c>
      <c r="GL127">
        <v>-9.8915185991042508E-3</v>
      </c>
      <c r="GM127">
        <v>1.6388810510473959E-3</v>
      </c>
      <c r="GN127">
        <v>-3.5488373745853083E-5</v>
      </c>
      <c r="GO127">
        <v>4</v>
      </c>
      <c r="GP127">
        <v>2428</v>
      </c>
      <c r="GQ127">
        <v>1</v>
      </c>
      <c r="GR127">
        <v>23</v>
      </c>
      <c r="GS127">
        <v>3028.3</v>
      </c>
      <c r="GT127">
        <v>3028.1</v>
      </c>
      <c r="GU127">
        <v>4.1601600000000003</v>
      </c>
      <c r="GV127">
        <v>2.18506</v>
      </c>
      <c r="GW127">
        <v>1.94702</v>
      </c>
      <c r="GX127">
        <v>2.8259300000000001</v>
      </c>
      <c r="GY127">
        <v>2.19482</v>
      </c>
      <c r="GZ127">
        <v>2.32666</v>
      </c>
      <c r="HA127">
        <v>37.241999999999997</v>
      </c>
      <c r="HB127">
        <v>14.587300000000001</v>
      </c>
      <c r="HC127">
        <v>18</v>
      </c>
      <c r="HD127">
        <v>525.83799999999997</v>
      </c>
      <c r="HE127">
        <v>573.18600000000004</v>
      </c>
      <c r="HF127">
        <v>13.645300000000001</v>
      </c>
      <c r="HG127">
        <v>28.407499999999999</v>
      </c>
      <c r="HH127">
        <v>30.000800000000002</v>
      </c>
      <c r="HI127">
        <v>28.2987</v>
      </c>
      <c r="HJ127">
        <v>28.206600000000002</v>
      </c>
      <c r="HK127">
        <v>83.240399999999994</v>
      </c>
      <c r="HL127">
        <v>13.9366</v>
      </c>
      <c r="HM127">
        <v>25.3977</v>
      </c>
      <c r="HN127">
        <v>13.6205</v>
      </c>
      <c r="HO127">
        <v>1871.49</v>
      </c>
      <c r="HP127">
        <v>17.521899999999999</v>
      </c>
      <c r="HQ127">
        <v>100.313</v>
      </c>
      <c r="HR127">
        <v>100.298</v>
      </c>
    </row>
    <row r="128" spans="1:226" x14ac:dyDescent="0.2">
      <c r="A128">
        <v>453</v>
      </c>
      <c r="B128">
        <v>1657645528</v>
      </c>
      <c r="C128">
        <v>5490.9000000953674</v>
      </c>
      <c r="D128" t="s">
        <v>582</v>
      </c>
      <c r="E128" t="s">
        <v>583</v>
      </c>
      <c r="F128">
        <v>5</v>
      </c>
      <c r="G128" t="s">
        <v>1480</v>
      </c>
      <c r="H128" t="s">
        <v>351</v>
      </c>
      <c r="I128">
        <v>1657645520.5</v>
      </c>
      <c r="J128">
        <f t="shared" si="68"/>
        <v>9.7902334965135245E-4</v>
      </c>
      <c r="K128">
        <f t="shared" si="69"/>
        <v>0.9790233496513524</v>
      </c>
      <c r="L128">
        <f t="shared" si="70"/>
        <v>25.961393530183614</v>
      </c>
      <c r="M128">
        <f t="shared" si="71"/>
        <v>1806.5570370370369</v>
      </c>
      <c r="N128">
        <f t="shared" si="72"/>
        <v>850.64223797638624</v>
      </c>
      <c r="O128">
        <f t="shared" si="73"/>
        <v>58.061227791001535</v>
      </c>
      <c r="P128">
        <f t="shared" si="74"/>
        <v>123.30791367046596</v>
      </c>
      <c r="Q128">
        <f t="shared" si="75"/>
        <v>4.5982764878873802E-2</v>
      </c>
      <c r="R128">
        <f t="shared" si="76"/>
        <v>2.8361472881942733</v>
      </c>
      <c r="S128">
        <f t="shared" si="77"/>
        <v>4.5572573496904349E-2</v>
      </c>
      <c r="T128">
        <f t="shared" si="78"/>
        <v>2.8519407403704483E-2</v>
      </c>
      <c r="U128">
        <f t="shared" si="79"/>
        <v>321.51543555555554</v>
      </c>
      <c r="V128">
        <f t="shared" si="80"/>
        <v>22.493029731833477</v>
      </c>
      <c r="W128">
        <f t="shared" si="81"/>
        <v>22.03188888888889</v>
      </c>
      <c r="X128">
        <f t="shared" si="82"/>
        <v>2.6586718088528318</v>
      </c>
      <c r="Y128">
        <f t="shared" si="83"/>
        <v>50.077343491156434</v>
      </c>
      <c r="Z128">
        <f t="shared" si="84"/>
        <v>1.2341661727953761</v>
      </c>
      <c r="AA128">
        <f t="shared" si="85"/>
        <v>2.4645200538908929</v>
      </c>
      <c r="AB128">
        <f t="shared" si="86"/>
        <v>1.4245056360574557</v>
      </c>
      <c r="AC128">
        <f t="shared" si="87"/>
        <v>-43.174929719624643</v>
      </c>
      <c r="AD128">
        <f t="shared" si="88"/>
        <v>-189.26538833109865</v>
      </c>
      <c r="AE128">
        <f t="shared" si="89"/>
        <v>-13.612139898517009</v>
      </c>
      <c r="AF128">
        <f t="shared" si="90"/>
        <v>75.462977606315263</v>
      </c>
      <c r="AG128">
        <f t="shared" si="91"/>
        <v>56.132532172536919</v>
      </c>
      <c r="AH128">
        <f t="shared" si="92"/>
        <v>0.97965076182038135</v>
      </c>
      <c r="AI128">
        <f t="shared" si="93"/>
        <v>25.961393530183614</v>
      </c>
      <c r="AJ128">
        <v>1893.2394667348649</v>
      </c>
      <c r="AK128">
        <v>1863.724787878788</v>
      </c>
      <c r="AL128">
        <v>3.4166345631182429</v>
      </c>
      <c r="AM128">
        <v>64.475935062863428</v>
      </c>
      <c r="AN128">
        <f t="shared" si="94"/>
        <v>0.9790233496513524</v>
      </c>
      <c r="AO128">
        <v>17.455233500232239</v>
      </c>
      <c r="AP128">
        <v>18.08200848484848</v>
      </c>
      <c r="AQ128">
        <v>1.038523279840808E-6</v>
      </c>
      <c r="AR128">
        <v>77.596500056560814</v>
      </c>
      <c r="AS128">
        <v>0</v>
      </c>
      <c r="AT128">
        <v>0</v>
      </c>
      <c r="AU128">
        <f t="shared" si="95"/>
        <v>1</v>
      </c>
      <c r="AV128">
        <f t="shared" si="96"/>
        <v>0</v>
      </c>
      <c r="AW128">
        <f t="shared" si="97"/>
        <v>36778.677098699525</v>
      </c>
      <c r="AX128">
        <f t="shared" si="98"/>
        <v>1999.995925925926</v>
      </c>
      <c r="AY128">
        <f t="shared" si="99"/>
        <v>1681.1966222222222</v>
      </c>
      <c r="AZ128">
        <f t="shared" si="100"/>
        <v>0.84060002344449214</v>
      </c>
      <c r="BA128">
        <f t="shared" si="101"/>
        <v>0.16075804524786994</v>
      </c>
      <c r="BB128">
        <v>3.26</v>
      </c>
      <c r="BC128">
        <v>0.5</v>
      </c>
      <c r="BD128" t="s">
        <v>352</v>
      </c>
      <c r="BE128">
        <v>2</v>
      </c>
      <c r="BF128" t="b">
        <v>1</v>
      </c>
      <c r="BG128">
        <v>1657645520.5</v>
      </c>
      <c r="BH128">
        <v>1806.5570370370369</v>
      </c>
      <c r="BI128">
        <v>1844.3092592592591</v>
      </c>
      <c r="BJ128">
        <v>18.081496296296301</v>
      </c>
      <c r="BK128">
        <v>17.454314814814818</v>
      </c>
      <c r="BL128">
        <v>1817.2322222222219</v>
      </c>
      <c r="BM128">
        <v>18.173262962962969</v>
      </c>
      <c r="BN128">
        <v>500.00125925925931</v>
      </c>
      <c r="BO128">
        <v>68.155755555555558</v>
      </c>
      <c r="BP128">
        <v>9.9998977777777776E-2</v>
      </c>
      <c r="BQ128">
        <v>20.79407037037036</v>
      </c>
      <c r="BR128">
        <v>22.03188888888889</v>
      </c>
      <c r="BS128">
        <v>999.90000000000009</v>
      </c>
      <c r="BT128">
        <v>0</v>
      </c>
      <c r="BU128">
        <v>0</v>
      </c>
      <c r="BV128">
        <v>9993.9314814814825</v>
      </c>
      <c r="BW128">
        <v>0</v>
      </c>
      <c r="BX128">
        <v>1851.6411111111111</v>
      </c>
      <c r="BY128">
        <v>-37.751977777777768</v>
      </c>
      <c r="BZ128">
        <v>1839.823333333333</v>
      </c>
      <c r="CA128">
        <v>1877.071851851852</v>
      </c>
      <c r="CB128">
        <v>0.6271810000000001</v>
      </c>
      <c r="CC128">
        <v>1844.3092592592591</v>
      </c>
      <c r="CD128">
        <v>17.454314814814818</v>
      </c>
      <c r="CE128">
        <v>1.2323574074074071</v>
      </c>
      <c r="CF128">
        <v>1.1896125925925931</v>
      </c>
      <c r="CG128">
        <v>9.9982940740740744</v>
      </c>
      <c r="CH128">
        <v>9.4721814814814831</v>
      </c>
      <c r="CI128">
        <v>1999.995925925926</v>
      </c>
      <c r="CJ128">
        <v>0.97999788888888895</v>
      </c>
      <c r="CK128">
        <v>2.0002111111111109E-2</v>
      </c>
      <c r="CL128">
        <v>0</v>
      </c>
      <c r="CM128">
        <v>2.277759259259259</v>
      </c>
      <c r="CN128">
        <v>0</v>
      </c>
      <c r="CO128">
        <v>6743.1844444444441</v>
      </c>
      <c r="CP128">
        <v>16749.411111111109</v>
      </c>
      <c r="CQ128">
        <v>37.5</v>
      </c>
      <c r="CR128">
        <v>39.5</v>
      </c>
      <c r="CS128">
        <v>38.061999999999998</v>
      </c>
      <c r="CT128">
        <v>37.853999999999999</v>
      </c>
      <c r="CU128">
        <v>36.375</v>
      </c>
      <c r="CV128">
        <v>1959.994444444445</v>
      </c>
      <c r="CW128">
        <v>40.001481481481477</v>
      </c>
      <c r="CX128">
        <v>0</v>
      </c>
      <c r="CY128">
        <v>1657645528.2</v>
      </c>
      <c r="CZ128">
        <v>0</v>
      </c>
      <c r="DA128">
        <v>0</v>
      </c>
      <c r="DB128" t="s">
        <v>353</v>
      </c>
      <c r="DC128">
        <v>1657463822.5999999</v>
      </c>
      <c r="DD128">
        <v>1657463835.0999999</v>
      </c>
      <c r="DE128">
        <v>0</v>
      </c>
      <c r="DF128">
        <v>-2.657</v>
      </c>
      <c r="DG128">
        <v>-13.192</v>
      </c>
      <c r="DH128">
        <v>-3.9239999999999999</v>
      </c>
      <c r="DI128">
        <v>-0.217</v>
      </c>
      <c r="DJ128">
        <v>376</v>
      </c>
      <c r="DK128">
        <v>3</v>
      </c>
      <c r="DL128">
        <v>0.48</v>
      </c>
      <c r="DM128">
        <v>0.03</v>
      </c>
      <c r="DN128">
        <v>-37.714100000000002</v>
      </c>
      <c r="DO128">
        <v>-0.66655191637631783</v>
      </c>
      <c r="DP128">
        <v>0.1007879009386036</v>
      </c>
      <c r="DQ128">
        <v>0</v>
      </c>
      <c r="DR128">
        <v>0.63337531707317074</v>
      </c>
      <c r="DS128">
        <v>-8.8186222996515767E-2</v>
      </c>
      <c r="DT128">
        <v>1.310248745223784E-2</v>
      </c>
      <c r="DU128">
        <v>1</v>
      </c>
      <c r="DV128">
        <v>1</v>
      </c>
      <c r="DW128">
        <v>2</v>
      </c>
      <c r="DX128" t="s">
        <v>358</v>
      </c>
      <c r="DY128">
        <v>2.9807399999999999</v>
      </c>
      <c r="DZ128">
        <v>2.7156099999999999</v>
      </c>
      <c r="EA128">
        <v>0.19258900000000001</v>
      </c>
      <c r="EB128">
        <v>0.19253000000000001</v>
      </c>
      <c r="EC128">
        <v>6.6770099999999999E-2</v>
      </c>
      <c r="ED128">
        <v>6.3920900000000003E-2</v>
      </c>
      <c r="EE128">
        <v>25470.1</v>
      </c>
      <c r="EF128">
        <v>25589.200000000001</v>
      </c>
      <c r="EG128">
        <v>29331.200000000001</v>
      </c>
      <c r="EH128">
        <v>29317.4</v>
      </c>
      <c r="EI128">
        <v>36287</v>
      </c>
      <c r="EJ128">
        <v>36470.800000000003</v>
      </c>
      <c r="EK128">
        <v>41322.6</v>
      </c>
      <c r="EL128">
        <v>41749.9</v>
      </c>
      <c r="EM128">
        <v>1.9434199999999999</v>
      </c>
      <c r="EN128">
        <v>2.0760000000000001</v>
      </c>
      <c r="EO128">
        <v>3.6586100000000003E-2</v>
      </c>
      <c r="EP128">
        <v>0</v>
      </c>
      <c r="EQ128">
        <v>21.429600000000001</v>
      </c>
      <c r="ER128">
        <v>999.9</v>
      </c>
      <c r="ES128">
        <v>28.7</v>
      </c>
      <c r="ET128">
        <v>33.4</v>
      </c>
      <c r="EU128">
        <v>21.7578</v>
      </c>
      <c r="EV128">
        <v>61.639899999999997</v>
      </c>
      <c r="EW128">
        <v>27.584099999999999</v>
      </c>
      <c r="EX128">
        <v>2</v>
      </c>
      <c r="EY128">
        <v>0.109614</v>
      </c>
      <c r="EZ128">
        <v>6.8862699999999997</v>
      </c>
      <c r="FA128">
        <v>20.2563</v>
      </c>
      <c r="FB128">
        <v>5.2208800000000002</v>
      </c>
      <c r="FC128">
        <v>12.0159</v>
      </c>
      <c r="FD128">
        <v>4.9900500000000001</v>
      </c>
      <c r="FE128">
        <v>3.2886299999999999</v>
      </c>
      <c r="FF128">
        <v>9999</v>
      </c>
      <c r="FG128">
        <v>9999</v>
      </c>
      <c r="FH128">
        <v>9999</v>
      </c>
      <c r="FI128">
        <v>149.1</v>
      </c>
      <c r="FJ128">
        <v>1.8673</v>
      </c>
      <c r="FK128">
        <v>1.8663000000000001</v>
      </c>
      <c r="FL128">
        <v>1.8658399999999999</v>
      </c>
      <c r="FM128">
        <v>1.8656900000000001</v>
      </c>
      <c r="FN128">
        <v>1.8675200000000001</v>
      </c>
      <c r="FO128">
        <v>1.87</v>
      </c>
      <c r="FP128">
        <v>1.86863</v>
      </c>
      <c r="FQ128">
        <v>1.87012</v>
      </c>
      <c r="FR128">
        <v>0</v>
      </c>
      <c r="FS128">
        <v>0</v>
      </c>
      <c r="FT128">
        <v>0</v>
      </c>
      <c r="FU128">
        <v>0</v>
      </c>
      <c r="FV128" t="s">
        <v>355</v>
      </c>
      <c r="FW128" t="s">
        <v>356</v>
      </c>
      <c r="FX128" t="s">
        <v>357</v>
      </c>
      <c r="FY128" t="s">
        <v>357</v>
      </c>
      <c r="FZ128" t="s">
        <v>357</v>
      </c>
      <c r="GA128" t="s">
        <v>357</v>
      </c>
      <c r="GB128">
        <v>0</v>
      </c>
      <c r="GC128">
        <v>100</v>
      </c>
      <c r="GD128">
        <v>100</v>
      </c>
      <c r="GE128">
        <v>-10.78</v>
      </c>
      <c r="GF128">
        <v>-9.1800000000000007E-2</v>
      </c>
      <c r="GG128">
        <v>-2.503340474207266</v>
      </c>
      <c r="GH128">
        <v>-4.5370224319852123E-3</v>
      </c>
      <c r="GI128">
        <v>-4.9080629379835182E-8</v>
      </c>
      <c r="GJ128">
        <v>3.9107113039945142E-11</v>
      </c>
      <c r="GK128">
        <v>-0.24027569774738661</v>
      </c>
      <c r="GL128">
        <v>-9.8915185991042508E-3</v>
      </c>
      <c r="GM128">
        <v>1.6388810510473959E-3</v>
      </c>
      <c r="GN128">
        <v>-3.5488373745853083E-5</v>
      </c>
      <c r="GO128">
        <v>4</v>
      </c>
      <c r="GP128">
        <v>2428</v>
      </c>
      <c r="GQ128">
        <v>1</v>
      </c>
      <c r="GR128">
        <v>23</v>
      </c>
      <c r="GS128">
        <v>3028.4</v>
      </c>
      <c r="GT128">
        <v>3028.2</v>
      </c>
      <c r="GU128">
        <v>4.1857899999999999</v>
      </c>
      <c r="GV128">
        <v>2.18628</v>
      </c>
      <c r="GW128">
        <v>1.94702</v>
      </c>
      <c r="GX128">
        <v>2.8259300000000001</v>
      </c>
      <c r="GY128">
        <v>2.19482</v>
      </c>
      <c r="GZ128">
        <v>2.34619</v>
      </c>
      <c r="HA128">
        <v>37.241999999999997</v>
      </c>
      <c r="HB128">
        <v>14.587300000000001</v>
      </c>
      <c r="HC128">
        <v>18</v>
      </c>
      <c r="HD128">
        <v>525.77599999999995</v>
      </c>
      <c r="HE128">
        <v>573.11699999999996</v>
      </c>
      <c r="HF128">
        <v>13.610200000000001</v>
      </c>
      <c r="HG128">
        <v>28.414999999999999</v>
      </c>
      <c r="HH128">
        <v>30.000900000000001</v>
      </c>
      <c r="HI128">
        <v>28.306799999999999</v>
      </c>
      <c r="HJ128">
        <v>28.2148</v>
      </c>
      <c r="HK128">
        <v>83.736000000000004</v>
      </c>
      <c r="HL128">
        <v>13.9366</v>
      </c>
      <c r="HM128">
        <v>25.3977</v>
      </c>
      <c r="HN128">
        <v>13.586600000000001</v>
      </c>
      <c r="HO128">
        <v>1884.87</v>
      </c>
      <c r="HP128">
        <v>17.523900000000001</v>
      </c>
      <c r="HQ128">
        <v>100.313</v>
      </c>
      <c r="HR128">
        <v>100.297</v>
      </c>
    </row>
    <row r="129" spans="1:226" x14ac:dyDescent="0.2">
      <c r="A129">
        <v>454</v>
      </c>
      <c r="B129">
        <v>1657645533</v>
      </c>
      <c r="C129">
        <v>5495.9000000953674</v>
      </c>
      <c r="D129" t="s">
        <v>584</v>
      </c>
      <c r="E129" t="s">
        <v>585</v>
      </c>
      <c r="F129">
        <v>5</v>
      </c>
      <c r="G129" t="s">
        <v>1480</v>
      </c>
      <c r="H129" t="s">
        <v>351</v>
      </c>
      <c r="I129">
        <v>1657645525.2142861</v>
      </c>
      <c r="J129">
        <f t="shared" si="68"/>
        <v>9.6841298057741016E-4</v>
      </c>
      <c r="K129">
        <f t="shared" si="69"/>
        <v>0.96841298057741021</v>
      </c>
      <c r="L129">
        <f t="shared" si="70"/>
        <v>26.179738169291745</v>
      </c>
      <c r="M129">
        <f t="shared" si="71"/>
        <v>1822.352142857143</v>
      </c>
      <c r="N129">
        <f t="shared" si="72"/>
        <v>848.19516881634695</v>
      </c>
      <c r="O129">
        <f t="shared" si="73"/>
        <v>57.894237916460568</v>
      </c>
      <c r="P129">
        <f t="shared" si="74"/>
        <v>124.38609933769509</v>
      </c>
      <c r="Q129">
        <f t="shared" si="75"/>
        <v>4.5466395218775317E-2</v>
      </c>
      <c r="R129">
        <f t="shared" si="76"/>
        <v>2.8372754102504483</v>
      </c>
      <c r="S129">
        <f t="shared" si="77"/>
        <v>4.5065479310882325E-2</v>
      </c>
      <c r="T129">
        <f t="shared" si="78"/>
        <v>2.8201650496089956E-2</v>
      </c>
      <c r="U129">
        <f t="shared" si="79"/>
        <v>321.51670971428575</v>
      </c>
      <c r="V129">
        <f t="shared" si="80"/>
        <v>22.492241643867395</v>
      </c>
      <c r="W129">
        <f t="shared" si="81"/>
        <v>22.03466785714286</v>
      </c>
      <c r="X129">
        <f t="shared" si="82"/>
        <v>2.6591223281965322</v>
      </c>
      <c r="Y129">
        <f t="shared" si="83"/>
        <v>50.088200937316564</v>
      </c>
      <c r="Z129">
        <f t="shared" si="84"/>
        <v>1.2342040168453194</v>
      </c>
      <c r="AA129">
        <f t="shared" si="85"/>
        <v>2.4640613832185307</v>
      </c>
      <c r="AB129">
        <f t="shared" si="86"/>
        <v>1.4249183113512127</v>
      </c>
      <c r="AC129">
        <f t="shared" si="87"/>
        <v>-42.707012443463789</v>
      </c>
      <c r="AD129">
        <f t="shared" si="88"/>
        <v>-190.2283032511904</v>
      </c>
      <c r="AE129">
        <f t="shared" si="89"/>
        <v>-13.67593729444374</v>
      </c>
      <c r="AF129">
        <f t="shared" si="90"/>
        <v>74.905456725187861</v>
      </c>
      <c r="AG129">
        <f t="shared" si="91"/>
        <v>56.119939026053444</v>
      </c>
      <c r="AH129">
        <f t="shared" si="92"/>
        <v>0.97769203399690563</v>
      </c>
      <c r="AI129">
        <f t="shared" si="93"/>
        <v>26.179738169291745</v>
      </c>
      <c r="AJ129">
        <v>1910.2987945324339</v>
      </c>
      <c r="AK129">
        <v>1880.7478181818169</v>
      </c>
      <c r="AL129">
        <v>3.386468274939503</v>
      </c>
      <c r="AM129">
        <v>64.475935062863428</v>
      </c>
      <c r="AN129">
        <f t="shared" si="94"/>
        <v>0.96841298057741021</v>
      </c>
      <c r="AO129">
        <v>17.456296757087081</v>
      </c>
      <c r="AP129">
        <v>18.076412121212119</v>
      </c>
      <c r="AQ129">
        <v>-3.0235030157374418E-5</v>
      </c>
      <c r="AR129">
        <v>77.596500056560814</v>
      </c>
      <c r="AS129">
        <v>0</v>
      </c>
      <c r="AT129">
        <v>0</v>
      </c>
      <c r="AU129">
        <f t="shared" si="95"/>
        <v>1</v>
      </c>
      <c r="AV129">
        <f t="shared" si="96"/>
        <v>0</v>
      </c>
      <c r="AW129">
        <f t="shared" si="97"/>
        <v>36799.147918354087</v>
      </c>
      <c r="AX129">
        <f t="shared" si="98"/>
        <v>2000.003928571429</v>
      </c>
      <c r="AY129">
        <f t="shared" si="99"/>
        <v>1681.2033428571433</v>
      </c>
      <c r="AZ129">
        <f t="shared" si="100"/>
        <v>0.84060002024996028</v>
      </c>
      <c r="BA129">
        <f t="shared" si="101"/>
        <v>0.16075803908242323</v>
      </c>
      <c r="BB129">
        <v>3.26</v>
      </c>
      <c r="BC129">
        <v>0.5</v>
      </c>
      <c r="BD129" t="s">
        <v>352</v>
      </c>
      <c r="BE129">
        <v>2</v>
      </c>
      <c r="BF129" t="b">
        <v>1</v>
      </c>
      <c r="BG129">
        <v>1657645525.2142861</v>
      </c>
      <c r="BH129">
        <v>1822.352142857143</v>
      </c>
      <c r="BI129">
        <v>1860.103571428572</v>
      </c>
      <c r="BJ129">
        <v>18.082039285714281</v>
      </c>
      <c r="BK129">
        <v>17.45611785714285</v>
      </c>
      <c r="BL129">
        <v>1833.096428571429</v>
      </c>
      <c r="BM129">
        <v>18.173803571428572</v>
      </c>
      <c r="BN129">
        <v>500.00582142857138</v>
      </c>
      <c r="BO129">
        <v>68.155796428571435</v>
      </c>
      <c r="BP129">
        <v>0.10000134642857141</v>
      </c>
      <c r="BQ129">
        <v>20.79104642857143</v>
      </c>
      <c r="BR129">
        <v>22.03466785714286</v>
      </c>
      <c r="BS129">
        <v>999.9000000000002</v>
      </c>
      <c r="BT129">
        <v>0</v>
      </c>
      <c r="BU129">
        <v>0</v>
      </c>
      <c r="BV129">
        <v>9999.6171428571415</v>
      </c>
      <c r="BW129">
        <v>0</v>
      </c>
      <c r="BX129">
        <v>1853.1960714285719</v>
      </c>
      <c r="BY129">
        <v>-37.75069642857143</v>
      </c>
      <c r="BZ129">
        <v>1855.910714285714</v>
      </c>
      <c r="CA129">
        <v>1893.150714285714</v>
      </c>
      <c r="CB129">
        <v>0.62593064285714284</v>
      </c>
      <c r="CC129">
        <v>1860.103571428572</v>
      </c>
      <c r="CD129">
        <v>17.45611785714285</v>
      </c>
      <c r="CE129">
        <v>1.232395357142857</v>
      </c>
      <c r="CF129">
        <v>1.1897357142857139</v>
      </c>
      <c r="CG129">
        <v>9.9987528571428577</v>
      </c>
      <c r="CH129">
        <v>9.4737203571428577</v>
      </c>
      <c r="CI129">
        <v>2000.003928571429</v>
      </c>
      <c r="CJ129">
        <v>0.97999817857142879</v>
      </c>
      <c r="CK129">
        <v>2.0001821428571431E-2</v>
      </c>
      <c r="CL129">
        <v>0</v>
      </c>
      <c r="CM129">
        <v>2.220475</v>
      </c>
      <c r="CN129">
        <v>0</v>
      </c>
      <c r="CO129">
        <v>6742.9725000000008</v>
      </c>
      <c r="CP129">
        <v>16749.482142857141</v>
      </c>
      <c r="CQ129">
        <v>37.5</v>
      </c>
      <c r="CR129">
        <v>39.5</v>
      </c>
      <c r="CS129">
        <v>38.061999999999998</v>
      </c>
      <c r="CT129">
        <v>37.8705</v>
      </c>
      <c r="CU129">
        <v>36.375</v>
      </c>
      <c r="CV129">
        <v>1960.0025000000001</v>
      </c>
      <c r="CW129">
        <v>40.001428571428569</v>
      </c>
      <c r="CX129">
        <v>0</v>
      </c>
      <c r="CY129">
        <v>1657645533</v>
      </c>
      <c r="CZ129">
        <v>0</v>
      </c>
      <c r="DA129">
        <v>0</v>
      </c>
      <c r="DB129" t="s">
        <v>353</v>
      </c>
      <c r="DC129">
        <v>1657463822.5999999</v>
      </c>
      <c r="DD129">
        <v>1657463835.0999999</v>
      </c>
      <c r="DE129">
        <v>0</v>
      </c>
      <c r="DF129">
        <v>-2.657</v>
      </c>
      <c r="DG129">
        <v>-13.192</v>
      </c>
      <c r="DH129">
        <v>-3.9239999999999999</v>
      </c>
      <c r="DI129">
        <v>-0.217</v>
      </c>
      <c r="DJ129">
        <v>376</v>
      </c>
      <c r="DK129">
        <v>3</v>
      </c>
      <c r="DL129">
        <v>0.48</v>
      </c>
      <c r="DM129">
        <v>0.03</v>
      </c>
      <c r="DN129">
        <v>-37.749479999999998</v>
      </c>
      <c r="DO129">
        <v>5.4524577861229141E-2</v>
      </c>
      <c r="DP129">
        <v>7.1025763635458525E-2</v>
      </c>
      <c r="DQ129">
        <v>1</v>
      </c>
      <c r="DR129">
        <v>0.62607460000000004</v>
      </c>
      <c r="DS129">
        <v>-1.136920075047106E-2</v>
      </c>
      <c r="DT129">
        <v>2.2604651711539362E-3</v>
      </c>
      <c r="DU129">
        <v>1</v>
      </c>
      <c r="DV129">
        <v>2</v>
      </c>
      <c r="DW129">
        <v>2</v>
      </c>
      <c r="DX129" t="s">
        <v>354</v>
      </c>
      <c r="DY129">
        <v>2.9807800000000002</v>
      </c>
      <c r="DZ129">
        <v>2.7156099999999999</v>
      </c>
      <c r="EA129">
        <v>0.19362599999999999</v>
      </c>
      <c r="EB129">
        <v>0.19353600000000001</v>
      </c>
      <c r="EC129">
        <v>6.6754999999999995E-2</v>
      </c>
      <c r="ED129">
        <v>6.3927700000000004E-2</v>
      </c>
      <c r="EE129">
        <v>25436.9</v>
      </c>
      <c r="EF129">
        <v>25556.9</v>
      </c>
      <c r="EG129">
        <v>29330.799999999999</v>
      </c>
      <c r="EH129">
        <v>29317</v>
      </c>
      <c r="EI129">
        <v>36287.1</v>
      </c>
      <c r="EJ129">
        <v>36469.800000000003</v>
      </c>
      <c r="EK129">
        <v>41322</v>
      </c>
      <c r="EL129">
        <v>41749.1</v>
      </c>
      <c r="EM129">
        <v>1.9435500000000001</v>
      </c>
      <c r="EN129">
        <v>2.0759300000000001</v>
      </c>
      <c r="EO129">
        <v>3.6016100000000002E-2</v>
      </c>
      <c r="EP129">
        <v>0</v>
      </c>
      <c r="EQ129">
        <v>21.433</v>
      </c>
      <c r="ER129">
        <v>999.9</v>
      </c>
      <c r="ES129">
        <v>28.6</v>
      </c>
      <c r="ET129">
        <v>33.4</v>
      </c>
      <c r="EU129">
        <v>21.6815</v>
      </c>
      <c r="EV129">
        <v>61.529899999999998</v>
      </c>
      <c r="EW129">
        <v>27.676300000000001</v>
      </c>
      <c r="EX129">
        <v>2</v>
      </c>
      <c r="EY129">
        <v>0.110734</v>
      </c>
      <c r="EZ129">
        <v>6.9365899999999998</v>
      </c>
      <c r="FA129">
        <v>20.2544</v>
      </c>
      <c r="FB129">
        <v>5.2208800000000002</v>
      </c>
      <c r="FC129">
        <v>12.0159</v>
      </c>
      <c r="FD129">
        <v>4.9898999999999996</v>
      </c>
      <c r="FE129">
        <v>3.2886000000000002</v>
      </c>
      <c r="FF129">
        <v>9999</v>
      </c>
      <c r="FG129">
        <v>9999</v>
      </c>
      <c r="FH129">
        <v>9999</v>
      </c>
      <c r="FI129">
        <v>149.1</v>
      </c>
      <c r="FJ129">
        <v>1.8673</v>
      </c>
      <c r="FK129">
        <v>1.8663000000000001</v>
      </c>
      <c r="FL129">
        <v>1.8658399999999999</v>
      </c>
      <c r="FM129">
        <v>1.8656900000000001</v>
      </c>
      <c r="FN129">
        <v>1.8675200000000001</v>
      </c>
      <c r="FO129">
        <v>1.8700399999999999</v>
      </c>
      <c r="FP129">
        <v>1.8686799999999999</v>
      </c>
      <c r="FQ129">
        <v>1.87012</v>
      </c>
      <c r="FR129">
        <v>0</v>
      </c>
      <c r="FS129">
        <v>0</v>
      </c>
      <c r="FT129">
        <v>0</v>
      </c>
      <c r="FU129">
        <v>0</v>
      </c>
      <c r="FV129" t="s">
        <v>355</v>
      </c>
      <c r="FW129" t="s">
        <v>356</v>
      </c>
      <c r="FX129" t="s">
        <v>357</v>
      </c>
      <c r="FY129" t="s">
        <v>357</v>
      </c>
      <c r="FZ129" t="s">
        <v>357</v>
      </c>
      <c r="GA129" t="s">
        <v>357</v>
      </c>
      <c r="GB129">
        <v>0</v>
      </c>
      <c r="GC129">
        <v>100</v>
      </c>
      <c r="GD129">
        <v>100</v>
      </c>
      <c r="GE129">
        <v>-10.86</v>
      </c>
      <c r="GF129">
        <v>-9.1899999999999996E-2</v>
      </c>
      <c r="GG129">
        <v>-2.503340474207266</v>
      </c>
      <c r="GH129">
        <v>-4.5370224319852123E-3</v>
      </c>
      <c r="GI129">
        <v>-4.9080629379835182E-8</v>
      </c>
      <c r="GJ129">
        <v>3.9107113039945142E-11</v>
      </c>
      <c r="GK129">
        <v>-0.24027569774738661</v>
      </c>
      <c r="GL129">
        <v>-9.8915185991042508E-3</v>
      </c>
      <c r="GM129">
        <v>1.6388810510473959E-3</v>
      </c>
      <c r="GN129">
        <v>-3.5488373745853083E-5</v>
      </c>
      <c r="GO129">
        <v>4</v>
      </c>
      <c r="GP129">
        <v>2428</v>
      </c>
      <c r="GQ129">
        <v>1</v>
      </c>
      <c r="GR129">
        <v>23</v>
      </c>
      <c r="GS129">
        <v>3028.5</v>
      </c>
      <c r="GT129">
        <v>3028.3</v>
      </c>
      <c r="GU129">
        <v>4.21387</v>
      </c>
      <c r="GV129">
        <v>2.18628</v>
      </c>
      <c r="GW129">
        <v>1.94702</v>
      </c>
      <c r="GX129">
        <v>2.8259300000000001</v>
      </c>
      <c r="GY129">
        <v>2.19482</v>
      </c>
      <c r="GZ129">
        <v>2.36206</v>
      </c>
      <c r="HA129">
        <v>37.265900000000002</v>
      </c>
      <c r="HB129">
        <v>14.587300000000001</v>
      </c>
      <c r="HC129">
        <v>18</v>
      </c>
      <c r="HD129">
        <v>525.928</v>
      </c>
      <c r="HE129">
        <v>573.14</v>
      </c>
      <c r="HF129">
        <v>13.576599999999999</v>
      </c>
      <c r="HG129">
        <v>28.4238</v>
      </c>
      <c r="HH129">
        <v>30.001000000000001</v>
      </c>
      <c r="HI129">
        <v>28.314599999999999</v>
      </c>
      <c r="HJ129">
        <v>28.2227</v>
      </c>
      <c r="HK129">
        <v>84.306399999999996</v>
      </c>
      <c r="HL129">
        <v>13.654299999999999</v>
      </c>
      <c r="HM129">
        <v>25.3977</v>
      </c>
      <c r="HN129">
        <v>13.5556</v>
      </c>
      <c r="HO129">
        <v>1904.9</v>
      </c>
      <c r="HP129">
        <v>17.523900000000001</v>
      </c>
      <c r="HQ129">
        <v>100.312</v>
      </c>
      <c r="HR129">
        <v>100.295</v>
      </c>
    </row>
    <row r="130" spans="1:226" x14ac:dyDescent="0.2">
      <c r="A130">
        <v>455</v>
      </c>
      <c r="B130">
        <v>1657645538</v>
      </c>
      <c r="C130">
        <v>5500.9000000953674</v>
      </c>
      <c r="D130" t="s">
        <v>586</v>
      </c>
      <c r="E130" t="s">
        <v>587</v>
      </c>
      <c r="F130">
        <v>5</v>
      </c>
      <c r="G130" t="s">
        <v>1480</v>
      </c>
      <c r="H130" t="s">
        <v>351</v>
      </c>
      <c r="I130">
        <v>1657645530.5</v>
      </c>
      <c r="J130">
        <f t="shared" si="68"/>
        <v>9.5423659832084742E-4</v>
      </c>
      <c r="K130">
        <f t="shared" si="69"/>
        <v>0.9542365983208474</v>
      </c>
      <c r="L130">
        <f t="shared" si="70"/>
        <v>25.622266094909328</v>
      </c>
      <c r="M130">
        <f t="shared" si="71"/>
        <v>1840.070740740741</v>
      </c>
      <c r="N130">
        <f t="shared" si="72"/>
        <v>872.04199413934703</v>
      </c>
      <c r="O130">
        <f t="shared" si="73"/>
        <v>59.522884762675375</v>
      </c>
      <c r="P130">
        <f t="shared" si="74"/>
        <v>125.59752786260911</v>
      </c>
      <c r="Q130">
        <f t="shared" si="75"/>
        <v>4.4822460880933085E-2</v>
      </c>
      <c r="R130">
        <f t="shared" si="76"/>
        <v>2.8375885983018425</v>
      </c>
      <c r="S130">
        <f t="shared" si="77"/>
        <v>4.443281088495607E-2</v>
      </c>
      <c r="T130">
        <f t="shared" si="78"/>
        <v>2.7805232855538303E-2</v>
      </c>
      <c r="U130">
        <f t="shared" si="79"/>
        <v>321.51397400000002</v>
      </c>
      <c r="V130">
        <f t="shared" si="80"/>
        <v>22.491444854475944</v>
      </c>
      <c r="W130">
        <f t="shared" si="81"/>
        <v>22.028337037037041</v>
      </c>
      <c r="X130">
        <f t="shared" si="82"/>
        <v>2.6580960888292933</v>
      </c>
      <c r="Y130">
        <f t="shared" si="83"/>
        <v>50.093882990963834</v>
      </c>
      <c r="Z130">
        <f t="shared" si="84"/>
        <v>1.2340079323955986</v>
      </c>
      <c r="AA130">
        <f t="shared" si="85"/>
        <v>2.4633904555136894</v>
      </c>
      <c r="AB130">
        <f t="shared" si="86"/>
        <v>1.4240881564336947</v>
      </c>
      <c r="AC130">
        <f t="shared" si="87"/>
        <v>-42.081833985949373</v>
      </c>
      <c r="AD130">
        <f t="shared" si="88"/>
        <v>-189.95762737601916</v>
      </c>
      <c r="AE130">
        <f t="shared" si="89"/>
        <v>-13.654222116326023</v>
      </c>
      <c r="AF130">
        <f t="shared" si="90"/>
        <v>75.820290521705431</v>
      </c>
      <c r="AG130">
        <f t="shared" si="91"/>
        <v>56.246311999828599</v>
      </c>
      <c r="AH130">
        <f t="shared" si="92"/>
        <v>0.96865513370305534</v>
      </c>
      <c r="AI130">
        <f t="shared" si="93"/>
        <v>25.622266094909328</v>
      </c>
      <c r="AJ130">
        <v>1927.5921770666801</v>
      </c>
      <c r="AK130">
        <v>1897.994424242424</v>
      </c>
      <c r="AL130">
        <v>3.502181005931845</v>
      </c>
      <c r="AM130">
        <v>64.475935062863428</v>
      </c>
      <c r="AN130">
        <f t="shared" si="94"/>
        <v>0.9542365983208474</v>
      </c>
      <c r="AO130">
        <v>17.46226214383983</v>
      </c>
      <c r="AP130">
        <v>18.073232727272728</v>
      </c>
      <c r="AQ130">
        <v>-1.321408710493827E-5</v>
      </c>
      <c r="AR130">
        <v>77.596500056560814</v>
      </c>
      <c r="AS130">
        <v>0</v>
      </c>
      <c r="AT130">
        <v>0</v>
      </c>
      <c r="AU130">
        <f t="shared" si="95"/>
        <v>1</v>
      </c>
      <c r="AV130">
        <f t="shared" si="96"/>
        <v>0</v>
      </c>
      <c r="AW130">
        <f t="shared" si="97"/>
        <v>36805.303526774114</v>
      </c>
      <c r="AX130">
        <f t="shared" si="98"/>
        <v>1999.987037037037</v>
      </c>
      <c r="AY130">
        <f t="shared" si="99"/>
        <v>1681.1891333333335</v>
      </c>
      <c r="AZ130">
        <f t="shared" si="100"/>
        <v>0.84060001500009729</v>
      </c>
      <c r="BA130">
        <f t="shared" si="101"/>
        <v>0.16075802895018765</v>
      </c>
      <c r="BB130">
        <v>3.26</v>
      </c>
      <c r="BC130">
        <v>0.5</v>
      </c>
      <c r="BD130" t="s">
        <v>352</v>
      </c>
      <c r="BE130">
        <v>2</v>
      </c>
      <c r="BF130" t="b">
        <v>1</v>
      </c>
      <c r="BG130">
        <v>1657645530.5</v>
      </c>
      <c r="BH130">
        <v>1840.070740740741</v>
      </c>
      <c r="BI130">
        <v>1877.905185185185</v>
      </c>
      <c r="BJ130">
        <v>18.078874074074069</v>
      </c>
      <c r="BK130">
        <v>17.458733333333331</v>
      </c>
      <c r="BL130">
        <v>1850.893333333333</v>
      </c>
      <c r="BM130">
        <v>18.17068888888889</v>
      </c>
      <c r="BN130">
        <v>500.0035925925925</v>
      </c>
      <c r="BO130">
        <v>68.156866666666673</v>
      </c>
      <c r="BP130">
        <v>0.10003513703703699</v>
      </c>
      <c r="BQ130">
        <v>20.786622222222221</v>
      </c>
      <c r="BR130">
        <v>22.028337037037041</v>
      </c>
      <c r="BS130">
        <v>999.90000000000009</v>
      </c>
      <c r="BT130">
        <v>0</v>
      </c>
      <c r="BU130">
        <v>0</v>
      </c>
      <c r="BV130">
        <v>10001.040370370371</v>
      </c>
      <c r="BW130">
        <v>0</v>
      </c>
      <c r="BX130">
        <v>1855.3122222222221</v>
      </c>
      <c r="BY130">
        <v>-37.83268148148148</v>
      </c>
      <c r="BZ130">
        <v>1873.950370370371</v>
      </c>
      <c r="CA130">
        <v>1911.2733333333331</v>
      </c>
      <c r="CB130">
        <v>0.62015437037037036</v>
      </c>
      <c r="CC130">
        <v>1877.905185185185</v>
      </c>
      <c r="CD130">
        <v>17.458733333333331</v>
      </c>
      <c r="CE130">
        <v>1.2321988888888891</v>
      </c>
      <c r="CF130">
        <v>1.189931481481481</v>
      </c>
      <c r="CG130">
        <v>9.996375185185185</v>
      </c>
      <c r="CH130">
        <v>9.4761788888888905</v>
      </c>
      <c r="CI130">
        <v>1999.987037037037</v>
      </c>
      <c r="CJ130">
        <v>0.97999833333333353</v>
      </c>
      <c r="CK130">
        <v>2.0001666666666671E-2</v>
      </c>
      <c r="CL130">
        <v>0</v>
      </c>
      <c r="CM130">
        <v>2.228485185185185</v>
      </c>
      <c r="CN130">
        <v>0</v>
      </c>
      <c r="CO130">
        <v>6742.8614814814819</v>
      </c>
      <c r="CP130">
        <v>16749.340740740739</v>
      </c>
      <c r="CQ130">
        <v>37.5</v>
      </c>
      <c r="CR130">
        <v>39.5</v>
      </c>
      <c r="CS130">
        <v>38.066666666666663</v>
      </c>
      <c r="CT130">
        <v>37.875</v>
      </c>
      <c r="CU130">
        <v>36.375</v>
      </c>
      <c r="CV130">
        <v>1959.9862962962959</v>
      </c>
      <c r="CW130">
        <v>40.000740740740738</v>
      </c>
      <c r="CX130">
        <v>0</v>
      </c>
      <c r="CY130">
        <v>1657645537.8</v>
      </c>
      <c r="CZ130">
        <v>0</v>
      </c>
      <c r="DA130">
        <v>0</v>
      </c>
      <c r="DB130" t="s">
        <v>353</v>
      </c>
      <c r="DC130">
        <v>1657463822.5999999</v>
      </c>
      <c r="DD130">
        <v>1657463835.0999999</v>
      </c>
      <c r="DE130">
        <v>0</v>
      </c>
      <c r="DF130">
        <v>-2.657</v>
      </c>
      <c r="DG130">
        <v>-13.192</v>
      </c>
      <c r="DH130">
        <v>-3.9239999999999999</v>
      </c>
      <c r="DI130">
        <v>-0.217</v>
      </c>
      <c r="DJ130">
        <v>376</v>
      </c>
      <c r="DK130">
        <v>3</v>
      </c>
      <c r="DL130">
        <v>0.48</v>
      </c>
      <c r="DM130">
        <v>0.03</v>
      </c>
      <c r="DN130">
        <v>-37.807748780487813</v>
      </c>
      <c r="DO130">
        <v>-0.59868501742164459</v>
      </c>
      <c r="DP130">
        <v>0.1300795518734052</v>
      </c>
      <c r="DQ130">
        <v>0</v>
      </c>
      <c r="DR130">
        <v>0.62279095121951222</v>
      </c>
      <c r="DS130">
        <v>-5.7086278745644169E-2</v>
      </c>
      <c r="DT130">
        <v>6.6965529281542719E-3</v>
      </c>
      <c r="DU130">
        <v>1</v>
      </c>
      <c r="DV130">
        <v>1</v>
      </c>
      <c r="DW130">
        <v>2</v>
      </c>
      <c r="DX130" t="s">
        <v>358</v>
      </c>
      <c r="DY130">
        <v>2.98089</v>
      </c>
      <c r="DZ130">
        <v>2.7156500000000001</v>
      </c>
      <c r="EA130">
        <v>0.19467200000000001</v>
      </c>
      <c r="EB130">
        <v>0.19456999999999999</v>
      </c>
      <c r="EC130">
        <v>6.6747600000000004E-2</v>
      </c>
      <c r="ED130">
        <v>6.39546E-2</v>
      </c>
      <c r="EE130">
        <v>25404</v>
      </c>
      <c r="EF130">
        <v>25523.8</v>
      </c>
      <c r="EG130">
        <v>29331</v>
      </c>
      <c r="EH130">
        <v>29316.6</v>
      </c>
      <c r="EI130">
        <v>36287.599999999999</v>
      </c>
      <c r="EJ130">
        <v>36468.300000000003</v>
      </c>
      <c r="EK130">
        <v>41322.199999999997</v>
      </c>
      <c r="EL130">
        <v>41748.5</v>
      </c>
      <c r="EM130">
        <v>1.9437199999999999</v>
      </c>
      <c r="EN130">
        <v>2.0756999999999999</v>
      </c>
      <c r="EO130">
        <v>3.5148100000000002E-2</v>
      </c>
      <c r="EP130">
        <v>0</v>
      </c>
      <c r="EQ130">
        <v>21.4359</v>
      </c>
      <c r="ER130">
        <v>999.9</v>
      </c>
      <c r="ES130">
        <v>28.6</v>
      </c>
      <c r="ET130">
        <v>33.4</v>
      </c>
      <c r="EU130">
        <v>21.681899999999999</v>
      </c>
      <c r="EV130">
        <v>61.599899999999998</v>
      </c>
      <c r="EW130">
        <v>27.552099999999999</v>
      </c>
      <c r="EX130">
        <v>2</v>
      </c>
      <c r="EY130">
        <v>0.111433</v>
      </c>
      <c r="EZ130">
        <v>6.9764600000000003</v>
      </c>
      <c r="FA130">
        <v>20.2529</v>
      </c>
      <c r="FB130">
        <v>5.2208800000000002</v>
      </c>
      <c r="FC130">
        <v>12.0159</v>
      </c>
      <c r="FD130">
        <v>4.9901</v>
      </c>
      <c r="FE130">
        <v>3.2885499999999999</v>
      </c>
      <c r="FF130">
        <v>9999</v>
      </c>
      <c r="FG130">
        <v>9999</v>
      </c>
      <c r="FH130">
        <v>9999</v>
      </c>
      <c r="FI130">
        <v>149.1</v>
      </c>
      <c r="FJ130">
        <v>1.8672899999999999</v>
      </c>
      <c r="FK130">
        <v>1.8663000000000001</v>
      </c>
      <c r="FL130">
        <v>1.8658399999999999</v>
      </c>
      <c r="FM130">
        <v>1.8656900000000001</v>
      </c>
      <c r="FN130">
        <v>1.8675200000000001</v>
      </c>
      <c r="FO130">
        <v>1.87002</v>
      </c>
      <c r="FP130">
        <v>1.8686799999999999</v>
      </c>
      <c r="FQ130">
        <v>1.87012</v>
      </c>
      <c r="FR130">
        <v>0</v>
      </c>
      <c r="FS130">
        <v>0</v>
      </c>
      <c r="FT130">
        <v>0</v>
      </c>
      <c r="FU130">
        <v>0</v>
      </c>
      <c r="FV130" t="s">
        <v>355</v>
      </c>
      <c r="FW130" t="s">
        <v>356</v>
      </c>
      <c r="FX130" t="s">
        <v>357</v>
      </c>
      <c r="FY130" t="s">
        <v>357</v>
      </c>
      <c r="FZ130" t="s">
        <v>357</v>
      </c>
      <c r="GA130" t="s">
        <v>357</v>
      </c>
      <c r="GB130">
        <v>0</v>
      </c>
      <c r="GC130">
        <v>100</v>
      </c>
      <c r="GD130">
        <v>100</v>
      </c>
      <c r="GE130">
        <v>-10.93</v>
      </c>
      <c r="GF130">
        <v>-9.1899999999999996E-2</v>
      </c>
      <c r="GG130">
        <v>-2.503340474207266</v>
      </c>
      <c r="GH130">
        <v>-4.5370224319852123E-3</v>
      </c>
      <c r="GI130">
        <v>-4.9080629379835182E-8</v>
      </c>
      <c r="GJ130">
        <v>3.9107113039945142E-11</v>
      </c>
      <c r="GK130">
        <v>-0.24027569774738661</v>
      </c>
      <c r="GL130">
        <v>-9.8915185991042508E-3</v>
      </c>
      <c r="GM130">
        <v>1.6388810510473959E-3</v>
      </c>
      <c r="GN130">
        <v>-3.5488373745853083E-5</v>
      </c>
      <c r="GO130">
        <v>4</v>
      </c>
      <c r="GP130">
        <v>2428</v>
      </c>
      <c r="GQ130">
        <v>1</v>
      </c>
      <c r="GR130">
        <v>23</v>
      </c>
      <c r="GS130">
        <v>3028.6</v>
      </c>
      <c r="GT130">
        <v>3028.4</v>
      </c>
      <c r="GU130">
        <v>4.2382799999999996</v>
      </c>
      <c r="GV130">
        <v>2.18384</v>
      </c>
      <c r="GW130">
        <v>1.94702</v>
      </c>
      <c r="GX130">
        <v>2.8259300000000001</v>
      </c>
      <c r="GY130">
        <v>2.19482</v>
      </c>
      <c r="GZ130">
        <v>2.3584000000000001</v>
      </c>
      <c r="HA130">
        <v>37.265900000000002</v>
      </c>
      <c r="HB130">
        <v>14.587300000000001</v>
      </c>
      <c r="HC130">
        <v>18</v>
      </c>
      <c r="HD130">
        <v>526.11300000000006</v>
      </c>
      <c r="HE130">
        <v>573.04700000000003</v>
      </c>
      <c r="HF130">
        <v>13.545199999999999</v>
      </c>
      <c r="HG130">
        <v>28.432300000000001</v>
      </c>
      <c r="HH130">
        <v>30.000900000000001</v>
      </c>
      <c r="HI130">
        <v>28.322399999999998</v>
      </c>
      <c r="HJ130">
        <v>28.230499999999999</v>
      </c>
      <c r="HK130">
        <v>84.792400000000001</v>
      </c>
      <c r="HL130">
        <v>13.654299999999999</v>
      </c>
      <c r="HM130">
        <v>25.3977</v>
      </c>
      <c r="HN130">
        <v>13.5266</v>
      </c>
      <c r="HO130">
        <v>1918.27</v>
      </c>
      <c r="HP130">
        <v>17.523900000000001</v>
      </c>
      <c r="HQ130">
        <v>100.313</v>
      </c>
      <c r="HR130">
        <v>100.294</v>
      </c>
    </row>
    <row r="131" spans="1:226" x14ac:dyDescent="0.2">
      <c r="A131">
        <v>456</v>
      </c>
      <c r="B131">
        <v>1657645543</v>
      </c>
      <c r="C131">
        <v>5505.9000000953674</v>
      </c>
      <c r="D131" t="s">
        <v>588</v>
      </c>
      <c r="E131" t="s">
        <v>589</v>
      </c>
      <c r="F131">
        <v>5</v>
      </c>
      <c r="G131" t="s">
        <v>1480</v>
      </c>
      <c r="H131" t="s">
        <v>351</v>
      </c>
      <c r="I131">
        <v>1657645535.2142861</v>
      </c>
      <c r="J131">
        <f t="shared" si="68"/>
        <v>9.418425504862715E-4</v>
      </c>
      <c r="K131">
        <f t="shared" si="69"/>
        <v>0.94184255048627152</v>
      </c>
      <c r="L131">
        <f t="shared" si="70"/>
        <v>25.961318196894744</v>
      </c>
      <c r="M131">
        <f t="shared" si="71"/>
        <v>1855.933214285714</v>
      </c>
      <c r="N131">
        <f t="shared" si="72"/>
        <v>863.40450235459343</v>
      </c>
      <c r="O131">
        <f t="shared" si="73"/>
        <v>58.934283189758602</v>
      </c>
      <c r="P131">
        <f t="shared" si="74"/>
        <v>126.68232946864167</v>
      </c>
      <c r="Q131">
        <f t="shared" si="75"/>
        <v>4.4240550144200926E-2</v>
      </c>
      <c r="R131">
        <f t="shared" si="76"/>
        <v>2.8386095055863638</v>
      </c>
      <c r="S131">
        <f t="shared" si="77"/>
        <v>4.3861040834336215E-2</v>
      </c>
      <c r="T131">
        <f t="shared" si="78"/>
        <v>2.7446976449908775E-2</v>
      </c>
      <c r="U131">
        <f t="shared" si="79"/>
        <v>321.5133623571428</v>
      </c>
      <c r="V131">
        <f t="shared" si="80"/>
        <v>22.487017117151613</v>
      </c>
      <c r="W131">
        <f t="shared" si="81"/>
        <v>22.02609285714286</v>
      </c>
      <c r="X131">
        <f t="shared" si="82"/>
        <v>2.6577323857414945</v>
      </c>
      <c r="Y131">
        <f t="shared" si="83"/>
        <v>50.10711306034645</v>
      </c>
      <c r="Z131">
        <f t="shared" si="84"/>
        <v>1.2337873873362399</v>
      </c>
      <c r="AA131">
        <f t="shared" si="85"/>
        <v>2.4622998851486999</v>
      </c>
      <c r="AB131">
        <f t="shared" si="86"/>
        <v>1.4239449984052546</v>
      </c>
      <c r="AC131">
        <f t="shared" si="87"/>
        <v>-41.535256476444573</v>
      </c>
      <c r="AD131">
        <f t="shared" si="88"/>
        <v>-190.78341315992526</v>
      </c>
      <c r="AE131">
        <f t="shared" si="89"/>
        <v>-13.707989109423009</v>
      </c>
      <c r="AF131">
        <f t="shared" si="90"/>
        <v>75.486703611349924</v>
      </c>
      <c r="AG131">
        <f t="shared" si="91"/>
        <v>56.115452213539776</v>
      </c>
      <c r="AH131">
        <f t="shared" si="92"/>
        <v>0.95656869239808751</v>
      </c>
      <c r="AI131">
        <f t="shared" si="93"/>
        <v>25.961318196894744</v>
      </c>
      <c r="AJ131">
        <v>1944.479438088098</v>
      </c>
      <c r="AK131">
        <v>1915.048666666667</v>
      </c>
      <c r="AL131">
        <v>3.393003859371746</v>
      </c>
      <c r="AM131">
        <v>64.475935062863428</v>
      </c>
      <c r="AN131">
        <f t="shared" si="94"/>
        <v>0.94184255048627152</v>
      </c>
      <c r="AO131">
        <v>17.468446515978268</v>
      </c>
      <c r="AP131">
        <v>18.071475151515141</v>
      </c>
      <c r="AQ131">
        <v>-1.0852366718059089E-5</v>
      </c>
      <c r="AR131">
        <v>77.596500056560814</v>
      </c>
      <c r="AS131">
        <v>0</v>
      </c>
      <c r="AT131">
        <v>0</v>
      </c>
      <c r="AU131">
        <f t="shared" si="95"/>
        <v>1</v>
      </c>
      <c r="AV131">
        <f t="shared" si="96"/>
        <v>0</v>
      </c>
      <c r="AW131">
        <f t="shared" si="97"/>
        <v>36824.412921502728</v>
      </c>
      <c r="AX131">
        <f t="shared" si="98"/>
        <v>1999.983214285714</v>
      </c>
      <c r="AY131">
        <f t="shared" si="99"/>
        <v>1681.1859214285712</v>
      </c>
      <c r="AZ131">
        <f t="shared" si="100"/>
        <v>0.84060001575013221</v>
      </c>
      <c r="BA131">
        <f t="shared" si="101"/>
        <v>0.16075803039775513</v>
      </c>
      <c r="BB131">
        <v>3.26</v>
      </c>
      <c r="BC131">
        <v>0.5</v>
      </c>
      <c r="BD131" t="s">
        <v>352</v>
      </c>
      <c r="BE131">
        <v>2</v>
      </c>
      <c r="BF131" t="b">
        <v>1</v>
      </c>
      <c r="BG131">
        <v>1657645535.2142861</v>
      </c>
      <c r="BH131">
        <v>1855.933214285714</v>
      </c>
      <c r="BI131">
        <v>1893.677857142857</v>
      </c>
      <c r="BJ131">
        <v>18.075346428571429</v>
      </c>
      <c r="BK131">
        <v>17.462939285714292</v>
      </c>
      <c r="BL131">
        <v>1866.823928571428</v>
      </c>
      <c r="BM131">
        <v>18.167210714285709</v>
      </c>
      <c r="BN131">
        <v>500.00192857142872</v>
      </c>
      <c r="BO131">
        <v>68.158021428571416</v>
      </c>
      <c r="BP131">
        <v>0.1000001928571429</v>
      </c>
      <c r="BQ131">
        <v>20.779428571428571</v>
      </c>
      <c r="BR131">
        <v>22.02609285714286</v>
      </c>
      <c r="BS131">
        <v>999.9000000000002</v>
      </c>
      <c r="BT131">
        <v>0</v>
      </c>
      <c r="BU131">
        <v>0</v>
      </c>
      <c r="BV131">
        <v>10006.022499999999</v>
      </c>
      <c r="BW131">
        <v>0</v>
      </c>
      <c r="BX131">
        <v>1856.783928571429</v>
      </c>
      <c r="BY131">
        <v>-37.743578571428579</v>
      </c>
      <c r="BZ131">
        <v>1890.0971428571429</v>
      </c>
      <c r="CA131">
        <v>1927.3346428571431</v>
      </c>
      <c r="CB131">
        <v>0.61241400000000001</v>
      </c>
      <c r="CC131">
        <v>1893.677857142857</v>
      </c>
      <c r="CD131">
        <v>17.462939285714292</v>
      </c>
      <c r="CE131">
        <v>1.2319800000000001</v>
      </c>
      <c r="CF131">
        <v>1.190238571428571</v>
      </c>
      <c r="CG131">
        <v>9.9937121428571434</v>
      </c>
      <c r="CH131">
        <v>9.4800192857142864</v>
      </c>
      <c r="CI131">
        <v>1999.983214285714</v>
      </c>
      <c r="CJ131">
        <v>0.97999839285714307</v>
      </c>
      <c r="CK131">
        <v>2.000160714285714E-2</v>
      </c>
      <c r="CL131">
        <v>0</v>
      </c>
      <c r="CM131">
        <v>2.2829071428571428</v>
      </c>
      <c r="CN131">
        <v>0</v>
      </c>
      <c r="CO131">
        <v>6743.1221428571416</v>
      </c>
      <c r="CP131">
        <v>16749.314285714288</v>
      </c>
      <c r="CQ131">
        <v>37.5</v>
      </c>
      <c r="CR131">
        <v>39.508857142857138</v>
      </c>
      <c r="CS131">
        <v>38.066499999999998</v>
      </c>
      <c r="CT131">
        <v>37.875</v>
      </c>
      <c r="CU131">
        <v>36.375</v>
      </c>
      <c r="CV131">
        <v>1959.9825000000001</v>
      </c>
      <c r="CW131">
        <v>40.000714285714288</v>
      </c>
      <c r="CX131">
        <v>0</v>
      </c>
      <c r="CY131">
        <v>1657645543.2</v>
      </c>
      <c r="CZ131">
        <v>0</v>
      </c>
      <c r="DA131">
        <v>0</v>
      </c>
      <c r="DB131" t="s">
        <v>353</v>
      </c>
      <c r="DC131">
        <v>1657463822.5999999</v>
      </c>
      <c r="DD131">
        <v>1657463835.0999999</v>
      </c>
      <c r="DE131">
        <v>0</v>
      </c>
      <c r="DF131">
        <v>-2.657</v>
      </c>
      <c r="DG131">
        <v>-13.192</v>
      </c>
      <c r="DH131">
        <v>-3.9239999999999999</v>
      </c>
      <c r="DI131">
        <v>-0.217</v>
      </c>
      <c r="DJ131">
        <v>376</v>
      </c>
      <c r="DK131">
        <v>3</v>
      </c>
      <c r="DL131">
        <v>0.48</v>
      </c>
      <c r="DM131">
        <v>0.03</v>
      </c>
      <c r="DN131">
        <v>-37.754547500000001</v>
      </c>
      <c r="DO131">
        <v>0.74894071294560871</v>
      </c>
      <c r="DP131">
        <v>0.2318781813663158</v>
      </c>
      <c r="DQ131">
        <v>0</v>
      </c>
      <c r="DR131">
        <v>0.6161278750000001</v>
      </c>
      <c r="DS131">
        <v>-0.1015517335834918</v>
      </c>
      <c r="DT131">
        <v>1.003313652151583E-2</v>
      </c>
      <c r="DU131">
        <v>0</v>
      </c>
      <c r="DV131">
        <v>0</v>
      </c>
      <c r="DW131">
        <v>2</v>
      </c>
      <c r="DX131" t="s">
        <v>359</v>
      </c>
      <c r="DY131">
        <v>2.98081</v>
      </c>
      <c r="DZ131">
        <v>2.7156699999999998</v>
      </c>
      <c r="EA131">
        <v>0.195691</v>
      </c>
      <c r="EB131">
        <v>0.19551299999999999</v>
      </c>
      <c r="EC131">
        <v>6.6742599999999999E-2</v>
      </c>
      <c r="ED131">
        <v>6.3956200000000005E-2</v>
      </c>
      <c r="EE131">
        <v>25370.9</v>
      </c>
      <c r="EF131">
        <v>25493.1</v>
      </c>
      <c r="EG131">
        <v>29329.9</v>
      </c>
      <c r="EH131">
        <v>29315.8</v>
      </c>
      <c r="EI131">
        <v>36286.300000000003</v>
      </c>
      <c r="EJ131">
        <v>36467.199999999997</v>
      </c>
      <c r="EK131">
        <v>41320.5</v>
      </c>
      <c r="EL131">
        <v>41747.300000000003</v>
      </c>
      <c r="EM131">
        <v>1.94337</v>
      </c>
      <c r="EN131">
        <v>2.07552</v>
      </c>
      <c r="EO131">
        <v>3.5427500000000001E-2</v>
      </c>
      <c r="EP131">
        <v>0</v>
      </c>
      <c r="EQ131">
        <v>21.4373</v>
      </c>
      <c r="ER131">
        <v>999.9</v>
      </c>
      <c r="ES131">
        <v>28.6</v>
      </c>
      <c r="ET131">
        <v>33.5</v>
      </c>
      <c r="EU131">
        <v>21.802700000000002</v>
      </c>
      <c r="EV131">
        <v>61.5199</v>
      </c>
      <c r="EW131">
        <v>27.624199999999998</v>
      </c>
      <c r="EX131">
        <v>2</v>
      </c>
      <c r="EY131">
        <v>0.11219999999999999</v>
      </c>
      <c r="EZ131">
        <v>6.9801799999999998</v>
      </c>
      <c r="FA131">
        <v>20.252800000000001</v>
      </c>
      <c r="FB131">
        <v>5.2199900000000001</v>
      </c>
      <c r="FC131">
        <v>12.0159</v>
      </c>
      <c r="FD131">
        <v>4.9893999999999998</v>
      </c>
      <c r="FE131">
        <v>3.2883499999999999</v>
      </c>
      <c r="FF131">
        <v>9999</v>
      </c>
      <c r="FG131">
        <v>9999</v>
      </c>
      <c r="FH131">
        <v>9999</v>
      </c>
      <c r="FI131">
        <v>149.1</v>
      </c>
      <c r="FJ131">
        <v>1.8672599999999999</v>
      </c>
      <c r="FK131">
        <v>1.8663000000000001</v>
      </c>
      <c r="FL131">
        <v>1.8658399999999999</v>
      </c>
      <c r="FM131">
        <v>1.8656900000000001</v>
      </c>
      <c r="FN131">
        <v>1.8675200000000001</v>
      </c>
      <c r="FO131">
        <v>1.87002</v>
      </c>
      <c r="FP131">
        <v>1.8686499999999999</v>
      </c>
      <c r="FQ131">
        <v>1.87012</v>
      </c>
      <c r="FR131">
        <v>0</v>
      </c>
      <c r="FS131">
        <v>0</v>
      </c>
      <c r="FT131">
        <v>0</v>
      </c>
      <c r="FU131">
        <v>0</v>
      </c>
      <c r="FV131" t="s">
        <v>355</v>
      </c>
      <c r="FW131" t="s">
        <v>356</v>
      </c>
      <c r="FX131" t="s">
        <v>357</v>
      </c>
      <c r="FY131" t="s">
        <v>357</v>
      </c>
      <c r="FZ131" t="s">
        <v>357</v>
      </c>
      <c r="GA131" t="s">
        <v>357</v>
      </c>
      <c r="GB131">
        <v>0</v>
      </c>
      <c r="GC131">
        <v>100</v>
      </c>
      <c r="GD131">
        <v>100</v>
      </c>
      <c r="GE131">
        <v>-11.01</v>
      </c>
      <c r="GF131">
        <v>-9.1999999999999998E-2</v>
      </c>
      <c r="GG131">
        <v>-2.503340474207266</v>
      </c>
      <c r="GH131">
        <v>-4.5370224319852123E-3</v>
      </c>
      <c r="GI131">
        <v>-4.9080629379835182E-8</v>
      </c>
      <c r="GJ131">
        <v>3.9107113039945142E-11</v>
      </c>
      <c r="GK131">
        <v>-0.24027569774738661</v>
      </c>
      <c r="GL131">
        <v>-9.8915185991042508E-3</v>
      </c>
      <c r="GM131">
        <v>1.6388810510473959E-3</v>
      </c>
      <c r="GN131">
        <v>-3.5488373745853083E-5</v>
      </c>
      <c r="GO131">
        <v>4</v>
      </c>
      <c r="GP131">
        <v>2428</v>
      </c>
      <c r="GQ131">
        <v>1</v>
      </c>
      <c r="GR131">
        <v>23</v>
      </c>
      <c r="GS131">
        <v>3028.7</v>
      </c>
      <c r="GT131">
        <v>3028.5</v>
      </c>
      <c r="GU131">
        <v>4.2639199999999997</v>
      </c>
      <c r="GV131">
        <v>2.18262</v>
      </c>
      <c r="GW131">
        <v>1.94702</v>
      </c>
      <c r="GX131">
        <v>2.8259300000000001</v>
      </c>
      <c r="GY131">
        <v>2.19482</v>
      </c>
      <c r="GZ131">
        <v>2.3730500000000001</v>
      </c>
      <c r="HA131">
        <v>37.265900000000002</v>
      </c>
      <c r="HB131">
        <v>14.587300000000001</v>
      </c>
      <c r="HC131">
        <v>18</v>
      </c>
      <c r="HD131">
        <v>525.95299999999997</v>
      </c>
      <c r="HE131">
        <v>573.005</v>
      </c>
      <c r="HF131">
        <v>13.516299999999999</v>
      </c>
      <c r="HG131">
        <v>28.441400000000002</v>
      </c>
      <c r="HH131">
        <v>30.000800000000002</v>
      </c>
      <c r="HI131">
        <v>28.3308</v>
      </c>
      <c r="HJ131">
        <v>28.2394</v>
      </c>
      <c r="HK131">
        <v>85.307900000000004</v>
      </c>
      <c r="HL131">
        <v>13.654299999999999</v>
      </c>
      <c r="HM131">
        <v>25.3977</v>
      </c>
      <c r="HN131">
        <v>13.505699999999999</v>
      </c>
      <c r="HO131">
        <v>1938.39</v>
      </c>
      <c r="HP131">
        <v>17.523900000000001</v>
      </c>
      <c r="HQ131">
        <v>100.309</v>
      </c>
      <c r="HR131">
        <v>100.291</v>
      </c>
    </row>
    <row r="132" spans="1:226" x14ac:dyDescent="0.2">
      <c r="A132">
        <v>457</v>
      </c>
      <c r="B132">
        <v>1657645548</v>
      </c>
      <c r="C132">
        <v>5510.9000000953674</v>
      </c>
      <c r="D132" t="s">
        <v>590</v>
      </c>
      <c r="E132" t="s">
        <v>591</v>
      </c>
      <c r="F132">
        <v>5</v>
      </c>
      <c r="G132" t="s">
        <v>1480</v>
      </c>
      <c r="H132" t="s">
        <v>351</v>
      </c>
      <c r="I132">
        <v>1657645540.5</v>
      </c>
      <c r="J132">
        <f t="shared" si="68"/>
        <v>9.3307683417063678E-4</v>
      </c>
      <c r="K132">
        <f t="shared" si="69"/>
        <v>0.9330768341706368</v>
      </c>
      <c r="L132">
        <f t="shared" si="70"/>
        <v>25.954089089090871</v>
      </c>
      <c r="M132">
        <f t="shared" si="71"/>
        <v>1873.6</v>
      </c>
      <c r="N132">
        <f t="shared" si="72"/>
        <v>872.45136760300943</v>
      </c>
      <c r="O132">
        <f t="shared" si="73"/>
        <v>59.553253326653113</v>
      </c>
      <c r="P132">
        <f t="shared" si="74"/>
        <v>127.8913410834252</v>
      </c>
      <c r="Q132">
        <f t="shared" si="75"/>
        <v>4.3846112641680222E-2</v>
      </c>
      <c r="R132">
        <f t="shared" si="76"/>
        <v>2.8376233828525095</v>
      </c>
      <c r="S132">
        <f t="shared" si="77"/>
        <v>4.3473181249404143E-2</v>
      </c>
      <c r="T132">
        <f t="shared" si="78"/>
        <v>2.7203980174411939E-2</v>
      </c>
      <c r="U132">
        <f t="shared" si="79"/>
        <v>321.51440922222207</v>
      </c>
      <c r="V132">
        <f t="shared" si="80"/>
        <v>22.483769981569594</v>
      </c>
      <c r="W132">
        <f t="shared" si="81"/>
        <v>22.020781481481489</v>
      </c>
      <c r="X132">
        <f t="shared" si="82"/>
        <v>2.6568717710064607</v>
      </c>
      <c r="Y132">
        <f t="shared" si="83"/>
        <v>50.116350604517358</v>
      </c>
      <c r="Z132">
        <f t="shared" si="84"/>
        <v>1.233546003352872</v>
      </c>
      <c r="AA132">
        <f t="shared" si="85"/>
        <v>2.4613643820300104</v>
      </c>
      <c r="AB132">
        <f t="shared" si="86"/>
        <v>1.4233257676535886</v>
      </c>
      <c r="AC132">
        <f t="shared" si="87"/>
        <v>-41.14868838692508</v>
      </c>
      <c r="AD132">
        <f t="shared" si="88"/>
        <v>-190.84895108964244</v>
      </c>
      <c r="AE132">
        <f t="shared" si="89"/>
        <v>-13.71666092004957</v>
      </c>
      <c r="AF132">
        <f t="shared" si="90"/>
        <v>75.800108825605008</v>
      </c>
      <c r="AG132">
        <f t="shared" si="91"/>
        <v>55.606708205265079</v>
      </c>
      <c r="AH132">
        <f t="shared" si="92"/>
        <v>0.94278508678305484</v>
      </c>
      <c r="AI132">
        <f t="shared" si="93"/>
        <v>25.954089089090871</v>
      </c>
      <c r="AJ132">
        <v>1960.309040071262</v>
      </c>
      <c r="AK132">
        <v>1931.4593939393919</v>
      </c>
      <c r="AL132">
        <v>3.2326894630300171</v>
      </c>
      <c r="AM132">
        <v>64.475935062863428</v>
      </c>
      <c r="AN132">
        <f t="shared" si="94"/>
        <v>0.9330768341706368</v>
      </c>
      <c r="AO132">
        <v>17.470184587886202</v>
      </c>
      <c r="AP132">
        <v>18.06770545454545</v>
      </c>
      <c r="AQ132">
        <v>-3.6074456935353853E-5</v>
      </c>
      <c r="AR132">
        <v>77.596500056560814</v>
      </c>
      <c r="AS132">
        <v>0</v>
      </c>
      <c r="AT132">
        <v>0</v>
      </c>
      <c r="AU132">
        <f t="shared" si="95"/>
        <v>1</v>
      </c>
      <c r="AV132">
        <f t="shared" si="96"/>
        <v>0</v>
      </c>
      <c r="AW132">
        <f t="shared" si="97"/>
        <v>36807.659295417601</v>
      </c>
      <c r="AX132">
        <f t="shared" si="98"/>
        <v>1999.989629629629</v>
      </c>
      <c r="AY132">
        <f t="shared" si="99"/>
        <v>1681.1913222222215</v>
      </c>
      <c r="AZ132">
        <f t="shared" si="100"/>
        <v>0.84060001977788024</v>
      </c>
      <c r="BA132">
        <f t="shared" si="101"/>
        <v>0.16075803817130901</v>
      </c>
      <c r="BB132">
        <v>3.26</v>
      </c>
      <c r="BC132">
        <v>0.5</v>
      </c>
      <c r="BD132" t="s">
        <v>352</v>
      </c>
      <c r="BE132">
        <v>2</v>
      </c>
      <c r="BF132" t="b">
        <v>1</v>
      </c>
      <c r="BG132">
        <v>1657645540.5</v>
      </c>
      <c r="BH132">
        <v>1873.6</v>
      </c>
      <c r="BI132">
        <v>1911.0066666666669</v>
      </c>
      <c r="BJ132">
        <v>18.071370370370371</v>
      </c>
      <c r="BK132">
        <v>17.467792592592591</v>
      </c>
      <c r="BL132">
        <v>1884.5666666666671</v>
      </c>
      <c r="BM132">
        <v>18.163288888888889</v>
      </c>
      <c r="BN132">
        <v>500.00803703703701</v>
      </c>
      <c r="BO132">
        <v>68.15965555555556</v>
      </c>
      <c r="BP132">
        <v>0.1000269185185185</v>
      </c>
      <c r="BQ132">
        <v>20.773255555555551</v>
      </c>
      <c r="BR132">
        <v>22.020781481481489</v>
      </c>
      <c r="BS132">
        <v>999.90000000000009</v>
      </c>
      <c r="BT132">
        <v>0</v>
      </c>
      <c r="BU132">
        <v>0</v>
      </c>
      <c r="BV132">
        <v>10000.806666666669</v>
      </c>
      <c r="BW132">
        <v>0</v>
      </c>
      <c r="BX132">
        <v>1858.01</v>
      </c>
      <c r="BY132">
        <v>-37.407170370370373</v>
      </c>
      <c r="BZ132">
        <v>1908.0811111111111</v>
      </c>
      <c r="CA132">
        <v>1944.981111111111</v>
      </c>
      <c r="CB132">
        <v>0.60358103703703703</v>
      </c>
      <c r="CC132">
        <v>1911.0066666666669</v>
      </c>
      <c r="CD132">
        <v>17.467792592592591</v>
      </c>
      <c r="CE132">
        <v>1.2317388888888889</v>
      </c>
      <c r="CF132">
        <v>1.190598148148148</v>
      </c>
      <c r="CG132">
        <v>9.9907848148148126</v>
      </c>
      <c r="CH132">
        <v>9.4845122222222233</v>
      </c>
      <c r="CI132">
        <v>1999.989629629629</v>
      </c>
      <c r="CJ132">
        <v>0.97999833333333353</v>
      </c>
      <c r="CK132">
        <v>2.0001666666666671E-2</v>
      </c>
      <c r="CL132">
        <v>0</v>
      </c>
      <c r="CM132">
        <v>2.315874074074074</v>
      </c>
      <c r="CN132">
        <v>0</v>
      </c>
      <c r="CO132">
        <v>6743.5574074074084</v>
      </c>
      <c r="CP132">
        <v>16749.374074074069</v>
      </c>
      <c r="CQ132">
        <v>37.5</v>
      </c>
      <c r="CR132">
        <v>39.529851851851838</v>
      </c>
      <c r="CS132">
        <v>38.073666666666668</v>
      </c>
      <c r="CT132">
        <v>37.875</v>
      </c>
      <c r="CU132">
        <v>36.375</v>
      </c>
      <c r="CV132">
        <v>1959.988518518518</v>
      </c>
      <c r="CW132">
        <v>40.001111111111108</v>
      </c>
      <c r="CX132">
        <v>0</v>
      </c>
      <c r="CY132">
        <v>1657645548</v>
      </c>
      <c r="CZ132">
        <v>0</v>
      </c>
      <c r="DA132">
        <v>0</v>
      </c>
      <c r="DB132" t="s">
        <v>353</v>
      </c>
      <c r="DC132">
        <v>1657463822.5999999</v>
      </c>
      <c r="DD132">
        <v>1657463835.0999999</v>
      </c>
      <c r="DE132">
        <v>0</v>
      </c>
      <c r="DF132">
        <v>-2.657</v>
      </c>
      <c r="DG132">
        <v>-13.192</v>
      </c>
      <c r="DH132">
        <v>-3.9239999999999999</v>
      </c>
      <c r="DI132">
        <v>-0.217</v>
      </c>
      <c r="DJ132">
        <v>376</v>
      </c>
      <c r="DK132">
        <v>3</v>
      </c>
      <c r="DL132">
        <v>0.48</v>
      </c>
      <c r="DM132">
        <v>0.03</v>
      </c>
      <c r="DN132">
        <v>-37.545297499999997</v>
      </c>
      <c r="DO132">
        <v>3.662212007504829</v>
      </c>
      <c r="DP132">
        <v>0.4733881068887878</v>
      </c>
      <c r="DQ132">
        <v>0</v>
      </c>
      <c r="DR132">
        <v>0.6102495750000001</v>
      </c>
      <c r="DS132">
        <v>-0.1018503377110722</v>
      </c>
      <c r="DT132">
        <v>1.002843477041033E-2</v>
      </c>
      <c r="DU132">
        <v>0</v>
      </c>
      <c r="DV132">
        <v>0</v>
      </c>
      <c r="DW132">
        <v>2</v>
      </c>
      <c r="DX132" t="s">
        <v>359</v>
      </c>
      <c r="DY132">
        <v>2.9807600000000001</v>
      </c>
      <c r="DZ132">
        <v>2.7155499999999999</v>
      </c>
      <c r="EA132">
        <v>0.19666600000000001</v>
      </c>
      <c r="EB132">
        <v>0.196466</v>
      </c>
      <c r="EC132">
        <v>6.6733299999999995E-2</v>
      </c>
      <c r="ED132">
        <v>6.3959000000000002E-2</v>
      </c>
      <c r="EE132">
        <v>25339.4</v>
      </c>
      <c r="EF132">
        <v>25462.2</v>
      </c>
      <c r="EG132">
        <v>29329.200000000001</v>
      </c>
      <c r="EH132">
        <v>29315</v>
      </c>
      <c r="EI132">
        <v>36285.9</v>
      </c>
      <c r="EJ132">
        <v>36466.300000000003</v>
      </c>
      <c r="EK132">
        <v>41319.599999999999</v>
      </c>
      <c r="EL132">
        <v>41746.400000000001</v>
      </c>
      <c r="EM132">
        <v>1.9434</v>
      </c>
      <c r="EN132">
        <v>2.07552</v>
      </c>
      <c r="EO132">
        <v>3.53493E-2</v>
      </c>
      <c r="EP132">
        <v>0</v>
      </c>
      <c r="EQ132">
        <v>21.437999999999999</v>
      </c>
      <c r="ER132">
        <v>999.9</v>
      </c>
      <c r="ES132">
        <v>28.6</v>
      </c>
      <c r="ET132">
        <v>33.5</v>
      </c>
      <c r="EU132">
        <v>21.8019</v>
      </c>
      <c r="EV132">
        <v>61.649900000000002</v>
      </c>
      <c r="EW132">
        <v>27.507999999999999</v>
      </c>
      <c r="EX132">
        <v>2</v>
      </c>
      <c r="EY132">
        <v>0.11285100000000001</v>
      </c>
      <c r="EZ132">
        <v>6.9814600000000002</v>
      </c>
      <c r="FA132">
        <v>20.252800000000001</v>
      </c>
      <c r="FB132">
        <v>5.2202799999999998</v>
      </c>
      <c r="FC132">
        <v>12.0159</v>
      </c>
      <c r="FD132">
        <v>4.9898499999999997</v>
      </c>
      <c r="FE132">
        <v>3.2885</v>
      </c>
      <c r="FF132">
        <v>9999</v>
      </c>
      <c r="FG132">
        <v>9999</v>
      </c>
      <c r="FH132">
        <v>9999</v>
      </c>
      <c r="FI132">
        <v>149.1</v>
      </c>
      <c r="FJ132">
        <v>1.86727</v>
      </c>
      <c r="FK132">
        <v>1.8663000000000001</v>
      </c>
      <c r="FL132">
        <v>1.8658399999999999</v>
      </c>
      <c r="FM132">
        <v>1.8656900000000001</v>
      </c>
      <c r="FN132">
        <v>1.8675299999999999</v>
      </c>
      <c r="FO132">
        <v>1.8700600000000001</v>
      </c>
      <c r="FP132">
        <v>1.8686700000000001</v>
      </c>
      <c r="FQ132">
        <v>1.87012</v>
      </c>
      <c r="FR132">
        <v>0</v>
      </c>
      <c r="FS132">
        <v>0</v>
      </c>
      <c r="FT132">
        <v>0</v>
      </c>
      <c r="FU132">
        <v>0</v>
      </c>
      <c r="FV132" t="s">
        <v>355</v>
      </c>
      <c r="FW132" t="s">
        <v>356</v>
      </c>
      <c r="FX132" t="s">
        <v>357</v>
      </c>
      <c r="FY132" t="s">
        <v>357</v>
      </c>
      <c r="FZ132" t="s">
        <v>357</v>
      </c>
      <c r="GA132" t="s">
        <v>357</v>
      </c>
      <c r="GB132">
        <v>0</v>
      </c>
      <c r="GC132">
        <v>100</v>
      </c>
      <c r="GD132">
        <v>100</v>
      </c>
      <c r="GE132">
        <v>-11.08</v>
      </c>
      <c r="GF132">
        <v>-9.1999999999999998E-2</v>
      </c>
      <c r="GG132">
        <v>-2.503340474207266</v>
      </c>
      <c r="GH132">
        <v>-4.5370224319852123E-3</v>
      </c>
      <c r="GI132">
        <v>-4.9080629379835182E-8</v>
      </c>
      <c r="GJ132">
        <v>3.9107113039945142E-11</v>
      </c>
      <c r="GK132">
        <v>-0.24027569774738661</v>
      </c>
      <c r="GL132">
        <v>-9.8915185991042508E-3</v>
      </c>
      <c r="GM132">
        <v>1.6388810510473959E-3</v>
      </c>
      <c r="GN132">
        <v>-3.5488373745853083E-5</v>
      </c>
      <c r="GO132">
        <v>4</v>
      </c>
      <c r="GP132">
        <v>2428</v>
      </c>
      <c r="GQ132">
        <v>1</v>
      </c>
      <c r="GR132">
        <v>23</v>
      </c>
      <c r="GS132">
        <v>3028.8</v>
      </c>
      <c r="GT132">
        <v>3028.5</v>
      </c>
      <c r="GU132">
        <v>4.2883300000000002</v>
      </c>
      <c r="GV132">
        <v>2.18506</v>
      </c>
      <c r="GW132">
        <v>1.94702</v>
      </c>
      <c r="GX132">
        <v>2.8259300000000001</v>
      </c>
      <c r="GY132">
        <v>2.19482</v>
      </c>
      <c r="GZ132">
        <v>2.3596200000000001</v>
      </c>
      <c r="HA132">
        <v>37.289900000000003</v>
      </c>
      <c r="HB132">
        <v>14.587300000000001</v>
      </c>
      <c r="HC132">
        <v>18</v>
      </c>
      <c r="HD132">
        <v>526.03899999999999</v>
      </c>
      <c r="HE132">
        <v>573.08900000000006</v>
      </c>
      <c r="HF132">
        <v>13.4941</v>
      </c>
      <c r="HG132">
        <v>28.450600000000001</v>
      </c>
      <c r="HH132">
        <v>30.000800000000002</v>
      </c>
      <c r="HI132">
        <v>28.3386</v>
      </c>
      <c r="HJ132">
        <v>28.247699999999998</v>
      </c>
      <c r="HK132">
        <v>85.805899999999994</v>
      </c>
      <c r="HL132">
        <v>13.654299999999999</v>
      </c>
      <c r="HM132">
        <v>25.3977</v>
      </c>
      <c r="HN132">
        <v>13.486800000000001</v>
      </c>
      <c r="HO132">
        <v>1951.77</v>
      </c>
      <c r="HP132">
        <v>17.523900000000001</v>
      </c>
      <c r="HQ132">
        <v>100.306</v>
      </c>
      <c r="HR132">
        <v>100.289</v>
      </c>
    </row>
    <row r="133" spans="1:226" x14ac:dyDescent="0.2">
      <c r="A133">
        <v>458</v>
      </c>
      <c r="B133">
        <v>1657645553</v>
      </c>
      <c r="C133">
        <v>5515.9000000953674</v>
      </c>
      <c r="D133" t="s">
        <v>592</v>
      </c>
      <c r="E133" t="s">
        <v>593</v>
      </c>
      <c r="F133">
        <v>5</v>
      </c>
      <c r="G133" t="s">
        <v>1480</v>
      </c>
      <c r="H133" t="s">
        <v>351</v>
      </c>
      <c r="I133">
        <v>1657645545.2142861</v>
      </c>
      <c r="J133">
        <f t="shared" si="68"/>
        <v>9.2823059857384202E-4</v>
      </c>
      <c r="K133">
        <f t="shared" si="69"/>
        <v>0.92823059857384205</v>
      </c>
      <c r="L133">
        <f t="shared" si="70"/>
        <v>26.436317344146797</v>
      </c>
      <c r="M133">
        <f t="shared" si="71"/>
        <v>1889.085357142857</v>
      </c>
      <c r="N133">
        <f t="shared" si="72"/>
        <v>865.250090673057</v>
      </c>
      <c r="O133">
        <f t="shared" si="73"/>
        <v>59.062709420720232</v>
      </c>
      <c r="P133">
        <f t="shared" si="74"/>
        <v>128.95057824619812</v>
      </c>
      <c r="Q133">
        <f t="shared" si="75"/>
        <v>4.3627733604562721E-2</v>
      </c>
      <c r="R133">
        <f t="shared" si="76"/>
        <v>2.8371618206855995</v>
      </c>
      <c r="S133">
        <f t="shared" si="77"/>
        <v>4.3258431390614104E-2</v>
      </c>
      <c r="T133">
        <f t="shared" si="78"/>
        <v>2.7069439266735745E-2</v>
      </c>
      <c r="U133">
        <f t="shared" si="79"/>
        <v>321.51646103571431</v>
      </c>
      <c r="V133">
        <f t="shared" si="80"/>
        <v>22.480813914915711</v>
      </c>
      <c r="W133">
        <f t="shared" si="81"/>
        <v>22.017732142857149</v>
      </c>
      <c r="X133">
        <f t="shared" si="82"/>
        <v>2.6563777896999672</v>
      </c>
      <c r="Y133">
        <f t="shared" si="83"/>
        <v>50.123735021423855</v>
      </c>
      <c r="Z133">
        <f t="shared" si="84"/>
        <v>1.23338317169351</v>
      </c>
      <c r="AA133">
        <f t="shared" si="85"/>
        <v>2.4606769051953892</v>
      </c>
      <c r="AB133">
        <f t="shared" si="86"/>
        <v>1.4229946180064572</v>
      </c>
      <c r="AC133">
        <f t="shared" si="87"/>
        <v>-40.934969397106435</v>
      </c>
      <c r="AD133">
        <f t="shared" si="88"/>
        <v>-191.04556312889872</v>
      </c>
      <c r="AE133">
        <f t="shared" si="89"/>
        <v>-13.732494846889074</v>
      </c>
      <c r="AF133">
        <f t="shared" si="90"/>
        <v>75.803433662820055</v>
      </c>
      <c r="AG133">
        <f t="shared" si="91"/>
        <v>55.335719445196332</v>
      </c>
      <c r="AH133">
        <f t="shared" si="92"/>
        <v>0.93648801724436503</v>
      </c>
      <c r="AI133">
        <f t="shared" si="93"/>
        <v>26.436317344146797</v>
      </c>
      <c r="AJ133">
        <v>1977.113227810438</v>
      </c>
      <c r="AK133">
        <v>1947.733393939393</v>
      </c>
      <c r="AL133">
        <v>3.2910839383094341</v>
      </c>
      <c r="AM133">
        <v>64.475935062863428</v>
      </c>
      <c r="AN133">
        <f t="shared" si="94"/>
        <v>0.92823059857384205</v>
      </c>
      <c r="AO133">
        <v>17.46931350948498</v>
      </c>
      <c r="AP133">
        <v>18.06361212121212</v>
      </c>
      <c r="AQ133">
        <v>-9.036967393637769E-6</v>
      </c>
      <c r="AR133">
        <v>77.596500056560814</v>
      </c>
      <c r="AS133">
        <v>0</v>
      </c>
      <c r="AT133">
        <v>0</v>
      </c>
      <c r="AU133">
        <f t="shared" si="95"/>
        <v>1</v>
      </c>
      <c r="AV133">
        <f t="shared" si="96"/>
        <v>0</v>
      </c>
      <c r="AW133">
        <f t="shared" si="97"/>
        <v>36800.033307879043</v>
      </c>
      <c r="AX133">
        <f t="shared" si="98"/>
        <v>2000.0025000000001</v>
      </c>
      <c r="AY133">
        <f t="shared" si="99"/>
        <v>1681.2021321428572</v>
      </c>
      <c r="AZ133">
        <f t="shared" si="100"/>
        <v>0.84060001532140938</v>
      </c>
      <c r="BA133">
        <f t="shared" si="101"/>
        <v>0.16075802957032018</v>
      </c>
      <c r="BB133">
        <v>3.26</v>
      </c>
      <c r="BC133">
        <v>0.5</v>
      </c>
      <c r="BD133" t="s">
        <v>352</v>
      </c>
      <c r="BE133">
        <v>2</v>
      </c>
      <c r="BF133" t="b">
        <v>1</v>
      </c>
      <c r="BG133">
        <v>1657645545.2142861</v>
      </c>
      <c r="BH133">
        <v>1889.085357142857</v>
      </c>
      <c r="BI133">
        <v>1926.316785714286</v>
      </c>
      <c r="BJ133">
        <v>18.068674999999999</v>
      </c>
      <c r="BK133">
        <v>17.469132142857141</v>
      </c>
      <c r="BL133">
        <v>1900.118214285714</v>
      </c>
      <c r="BM133">
        <v>18.160632142857139</v>
      </c>
      <c r="BN133">
        <v>500.0123214285714</v>
      </c>
      <c r="BO133">
        <v>68.160853571428575</v>
      </c>
      <c r="BP133">
        <v>9.9999628571428564E-2</v>
      </c>
      <c r="BQ133">
        <v>20.76871785714286</v>
      </c>
      <c r="BR133">
        <v>22.017732142857149</v>
      </c>
      <c r="BS133">
        <v>999.9000000000002</v>
      </c>
      <c r="BT133">
        <v>0</v>
      </c>
      <c r="BU133">
        <v>0</v>
      </c>
      <c r="BV133">
        <v>9998.3021428571428</v>
      </c>
      <c r="BW133">
        <v>0</v>
      </c>
      <c r="BX133">
        <v>1858.5789285714291</v>
      </c>
      <c r="BY133">
        <v>-37.233296428571428</v>
      </c>
      <c r="BZ133">
        <v>1923.8457142857151</v>
      </c>
      <c r="CA133">
        <v>1960.5678571428571</v>
      </c>
      <c r="CB133">
        <v>0.59954910714285703</v>
      </c>
      <c r="CC133">
        <v>1926.316785714286</v>
      </c>
      <c r="CD133">
        <v>17.469132142857141</v>
      </c>
      <c r="CE133">
        <v>1.2315767857142861</v>
      </c>
      <c r="CF133">
        <v>1.1907107142857141</v>
      </c>
      <c r="CG133">
        <v>9.9888232142857145</v>
      </c>
      <c r="CH133">
        <v>9.4859150000000003</v>
      </c>
      <c r="CI133">
        <v>2000.0025000000001</v>
      </c>
      <c r="CJ133">
        <v>0.97999839285714307</v>
      </c>
      <c r="CK133">
        <v>2.000160714285714E-2</v>
      </c>
      <c r="CL133">
        <v>0</v>
      </c>
      <c r="CM133">
        <v>2.3456964285714288</v>
      </c>
      <c r="CN133">
        <v>0</v>
      </c>
      <c r="CO133">
        <v>6743.6467857142852</v>
      </c>
      <c r="CP133">
        <v>16749.478571428572</v>
      </c>
      <c r="CQ133">
        <v>37.5</v>
      </c>
      <c r="CR133">
        <v>39.548714285714283</v>
      </c>
      <c r="CS133">
        <v>38.073249999999987</v>
      </c>
      <c r="CT133">
        <v>37.875</v>
      </c>
      <c r="CU133">
        <v>36.375</v>
      </c>
      <c r="CV133">
        <v>1960.001428571429</v>
      </c>
      <c r="CW133">
        <v>40.001071428571429</v>
      </c>
      <c r="CX133">
        <v>0</v>
      </c>
      <c r="CY133">
        <v>1657645552.8</v>
      </c>
      <c r="CZ133">
        <v>0</v>
      </c>
      <c r="DA133">
        <v>0</v>
      </c>
      <c r="DB133" t="s">
        <v>353</v>
      </c>
      <c r="DC133">
        <v>1657463822.5999999</v>
      </c>
      <c r="DD133">
        <v>1657463835.0999999</v>
      </c>
      <c r="DE133">
        <v>0</v>
      </c>
      <c r="DF133">
        <v>-2.657</v>
      </c>
      <c r="DG133">
        <v>-13.192</v>
      </c>
      <c r="DH133">
        <v>-3.9239999999999999</v>
      </c>
      <c r="DI133">
        <v>-0.217</v>
      </c>
      <c r="DJ133">
        <v>376</v>
      </c>
      <c r="DK133">
        <v>3</v>
      </c>
      <c r="DL133">
        <v>0.48</v>
      </c>
      <c r="DM133">
        <v>0.03</v>
      </c>
      <c r="DN133">
        <v>-37.402662500000012</v>
      </c>
      <c r="DO133">
        <v>2.9348521575986251</v>
      </c>
      <c r="DP133">
        <v>0.50315604174425888</v>
      </c>
      <c r="DQ133">
        <v>0</v>
      </c>
      <c r="DR133">
        <v>0.60227722500000003</v>
      </c>
      <c r="DS133">
        <v>-5.4884071294559751E-2</v>
      </c>
      <c r="DT133">
        <v>5.712334524900926E-3</v>
      </c>
      <c r="DU133">
        <v>1</v>
      </c>
      <c r="DV133">
        <v>1</v>
      </c>
      <c r="DW133">
        <v>2</v>
      </c>
      <c r="DX133" t="s">
        <v>358</v>
      </c>
      <c r="DY133">
        <v>2.9806699999999999</v>
      </c>
      <c r="DZ133">
        <v>2.7153700000000001</v>
      </c>
      <c r="EA133">
        <v>0.19763700000000001</v>
      </c>
      <c r="EB133">
        <v>0.19746900000000001</v>
      </c>
      <c r="EC133">
        <v>6.6721799999999998E-2</v>
      </c>
      <c r="ED133">
        <v>6.3951800000000003E-2</v>
      </c>
      <c r="EE133">
        <v>25308.799999999999</v>
      </c>
      <c r="EF133">
        <v>25430.2</v>
      </c>
      <c r="EG133">
        <v>29329.3</v>
      </c>
      <c r="EH133">
        <v>29314.799999999999</v>
      </c>
      <c r="EI133">
        <v>36286.699999999997</v>
      </c>
      <c r="EJ133">
        <v>36466.300000000003</v>
      </c>
      <c r="EK133">
        <v>41319.9</v>
      </c>
      <c r="EL133">
        <v>41746.1</v>
      </c>
      <c r="EM133">
        <v>1.9430700000000001</v>
      </c>
      <c r="EN133">
        <v>2.0755499999999998</v>
      </c>
      <c r="EO133">
        <v>3.4764400000000001E-2</v>
      </c>
      <c r="EP133">
        <v>0</v>
      </c>
      <c r="EQ133">
        <v>21.437999999999999</v>
      </c>
      <c r="ER133">
        <v>999.9</v>
      </c>
      <c r="ES133">
        <v>28.6</v>
      </c>
      <c r="ET133">
        <v>33.5</v>
      </c>
      <c r="EU133">
        <v>21.799900000000001</v>
      </c>
      <c r="EV133">
        <v>61.599899999999998</v>
      </c>
      <c r="EW133">
        <v>27.588100000000001</v>
      </c>
      <c r="EX133">
        <v>2</v>
      </c>
      <c r="EY133">
        <v>0.113554</v>
      </c>
      <c r="EZ133">
        <v>6.9805599999999997</v>
      </c>
      <c r="FA133">
        <v>20.253</v>
      </c>
      <c r="FB133">
        <v>5.2199900000000001</v>
      </c>
      <c r="FC133">
        <v>12.0159</v>
      </c>
      <c r="FD133">
        <v>4.9897499999999999</v>
      </c>
      <c r="FE133">
        <v>3.2884199999999999</v>
      </c>
      <c r="FF133">
        <v>9999</v>
      </c>
      <c r="FG133">
        <v>9999</v>
      </c>
      <c r="FH133">
        <v>9999</v>
      </c>
      <c r="FI133">
        <v>149.1</v>
      </c>
      <c r="FJ133">
        <v>1.8672899999999999</v>
      </c>
      <c r="FK133">
        <v>1.8663000000000001</v>
      </c>
      <c r="FL133">
        <v>1.8658399999999999</v>
      </c>
      <c r="FM133">
        <v>1.8656900000000001</v>
      </c>
      <c r="FN133">
        <v>1.8675200000000001</v>
      </c>
      <c r="FO133">
        <v>1.87</v>
      </c>
      <c r="FP133">
        <v>1.86866</v>
      </c>
      <c r="FQ133">
        <v>1.87012</v>
      </c>
      <c r="FR133">
        <v>0</v>
      </c>
      <c r="FS133">
        <v>0</v>
      </c>
      <c r="FT133">
        <v>0</v>
      </c>
      <c r="FU133">
        <v>0</v>
      </c>
      <c r="FV133" t="s">
        <v>355</v>
      </c>
      <c r="FW133" t="s">
        <v>356</v>
      </c>
      <c r="FX133" t="s">
        <v>357</v>
      </c>
      <c r="FY133" t="s">
        <v>357</v>
      </c>
      <c r="FZ133" t="s">
        <v>357</v>
      </c>
      <c r="GA133" t="s">
        <v>357</v>
      </c>
      <c r="GB133">
        <v>0</v>
      </c>
      <c r="GC133">
        <v>100</v>
      </c>
      <c r="GD133">
        <v>100</v>
      </c>
      <c r="GE133">
        <v>-11.14</v>
      </c>
      <c r="GF133">
        <v>-9.1999999999999998E-2</v>
      </c>
      <c r="GG133">
        <v>-2.503340474207266</v>
      </c>
      <c r="GH133">
        <v>-4.5370224319852123E-3</v>
      </c>
      <c r="GI133">
        <v>-4.9080629379835182E-8</v>
      </c>
      <c r="GJ133">
        <v>3.9107113039945142E-11</v>
      </c>
      <c r="GK133">
        <v>-0.24027569774738661</v>
      </c>
      <c r="GL133">
        <v>-9.8915185991042508E-3</v>
      </c>
      <c r="GM133">
        <v>1.6388810510473959E-3</v>
      </c>
      <c r="GN133">
        <v>-3.5488373745853083E-5</v>
      </c>
      <c r="GO133">
        <v>4</v>
      </c>
      <c r="GP133">
        <v>2428</v>
      </c>
      <c r="GQ133">
        <v>1</v>
      </c>
      <c r="GR133">
        <v>23</v>
      </c>
      <c r="GS133">
        <v>3028.8</v>
      </c>
      <c r="GT133">
        <v>3028.6</v>
      </c>
      <c r="GU133">
        <v>4.3164100000000003</v>
      </c>
      <c r="GV133">
        <v>2.18384</v>
      </c>
      <c r="GW133">
        <v>1.94702</v>
      </c>
      <c r="GX133">
        <v>2.8259300000000001</v>
      </c>
      <c r="GY133">
        <v>2.19482</v>
      </c>
      <c r="GZ133">
        <v>2.34009</v>
      </c>
      <c r="HA133">
        <v>37.289900000000003</v>
      </c>
      <c r="HB133">
        <v>14.5786</v>
      </c>
      <c r="HC133">
        <v>18</v>
      </c>
      <c r="HD133">
        <v>525.89400000000001</v>
      </c>
      <c r="HE133">
        <v>573.19100000000003</v>
      </c>
      <c r="HF133">
        <v>13.4747</v>
      </c>
      <c r="HG133">
        <v>28.459700000000002</v>
      </c>
      <c r="HH133">
        <v>30.000699999999998</v>
      </c>
      <c r="HI133">
        <v>28.346800000000002</v>
      </c>
      <c r="HJ133">
        <v>28.2561</v>
      </c>
      <c r="HK133">
        <v>86.356499999999997</v>
      </c>
      <c r="HL133">
        <v>13.654299999999999</v>
      </c>
      <c r="HM133">
        <v>25.3977</v>
      </c>
      <c r="HN133">
        <v>13.468500000000001</v>
      </c>
      <c r="HO133">
        <v>1972.04</v>
      </c>
      <c r="HP133">
        <v>17.523900000000001</v>
      </c>
      <c r="HQ133">
        <v>100.307</v>
      </c>
      <c r="HR133">
        <v>100.288</v>
      </c>
    </row>
    <row r="134" spans="1:226" x14ac:dyDescent="0.2">
      <c r="A134">
        <v>459</v>
      </c>
      <c r="B134">
        <v>1657645558</v>
      </c>
      <c r="C134">
        <v>5520.9000000953674</v>
      </c>
      <c r="D134" t="s">
        <v>594</v>
      </c>
      <c r="E134" t="s">
        <v>595</v>
      </c>
      <c r="F134">
        <v>5</v>
      </c>
      <c r="G134" t="s">
        <v>1480</v>
      </c>
      <c r="H134" t="s">
        <v>351</v>
      </c>
      <c r="I134">
        <v>1657645550.5</v>
      </c>
      <c r="J134">
        <f t="shared" si="68"/>
        <v>9.2865812021496164E-4</v>
      </c>
      <c r="K134">
        <f t="shared" si="69"/>
        <v>0.92865812021496164</v>
      </c>
      <c r="L134">
        <f t="shared" si="70"/>
        <v>26.032057602494309</v>
      </c>
      <c r="M134">
        <f t="shared" si="71"/>
        <v>1906.2933333333331</v>
      </c>
      <c r="N134">
        <f t="shared" si="72"/>
        <v>897.44685041264029</v>
      </c>
      <c r="O134">
        <f t="shared" si="73"/>
        <v>61.261106829486806</v>
      </c>
      <c r="P134">
        <f t="shared" si="74"/>
        <v>130.12652447103289</v>
      </c>
      <c r="Q134">
        <f t="shared" si="75"/>
        <v>4.3668067659312443E-2</v>
      </c>
      <c r="R134">
        <f t="shared" si="76"/>
        <v>2.8363488738796234</v>
      </c>
      <c r="S134">
        <f t="shared" si="77"/>
        <v>4.3297980336902603E-2</v>
      </c>
      <c r="T134">
        <f t="shared" si="78"/>
        <v>2.7094227030127257E-2</v>
      </c>
      <c r="U134">
        <f t="shared" si="79"/>
        <v>321.5186275555555</v>
      </c>
      <c r="V134">
        <f t="shared" si="80"/>
        <v>22.475799212163917</v>
      </c>
      <c r="W134">
        <f t="shared" si="81"/>
        <v>22.012603703703711</v>
      </c>
      <c r="X134">
        <f t="shared" si="82"/>
        <v>2.6555471832741797</v>
      </c>
      <c r="Y134">
        <f t="shared" si="83"/>
        <v>50.131728452888957</v>
      </c>
      <c r="Z134">
        <f t="shared" si="84"/>
        <v>1.2331715744755003</v>
      </c>
      <c r="AA134">
        <f t="shared" si="85"/>
        <v>2.4598624713974648</v>
      </c>
      <c r="AB134">
        <f t="shared" si="86"/>
        <v>1.4223756087986794</v>
      </c>
      <c r="AC134">
        <f t="shared" si="87"/>
        <v>-40.953823101479806</v>
      </c>
      <c r="AD134">
        <f t="shared" si="88"/>
        <v>-191.02884788905544</v>
      </c>
      <c r="AE134">
        <f t="shared" si="89"/>
        <v>-13.734493788308756</v>
      </c>
      <c r="AF134">
        <f t="shared" si="90"/>
        <v>75.801462776711446</v>
      </c>
      <c r="AG134">
        <f t="shared" si="91"/>
        <v>55.461615713401017</v>
      </c>
      <c r="AH134">
        <f t="shared" si="92"/>
        <v>0.93143475729973446</v>
      </c>
      <c r="AI134">
        <f t="shared" si="93"/>
        <v>26.032057602494309</v>
      </c>
      <c r="AJ134">
        <v>1994.365405476188</v>
      </c>
      <c r="AK134">
        <v>1964.79206060606</v>
      </c>
      <c r="AL134">
        <v>3.419197994616149</v>
      </c>
      <c r="AM134">
        <v>64.475935062863428</v>
      </c>
      <c r="AN134">
        <f t="shared" si="94"/>
        <v>0.92865812021496164</v>
      </c>
      <c r="AO134">
        <v>17.468019080012461</v>
      </c>
      <c r="AP134">
        <v>18.062650909090909</v>
      </c>
      <c r="AQ134">
        <v>-1.9774537969306049E-5</v>
      </c>
      <c r="AR134">
        <v>77.596500056560814</v>
      </c>
      <c r="AS134">
        <v>0</v>
      </c>
      <c r="AT134">
        <v>0</v>
      </c>
      <c r="AU134">
        <f t="shared" si="95"/>
        <v>1</v>
      </c>
      <c r="AV134">
        <f t="shared" si="96"/>
        <v>0</v>
      </c>
      <c r="AW134">
        <f t="shared" si="97"/>
        <v>36786.242349587053</v>
      </c>
      <c r="AX134">
        <f t="shared" si="98"/>
        <v>2000.015925925926</v>
      </c>
      <c r="AY134">
        <f t="shared" si="99"/>
        <v>1681.2134222222221</v>
      </c>
      <c r="AZ134">
        <f t="shared" si="100"/>
        <v>0.84060001744430546</v>
      </c>
      <c r="BA134">
        <f t="shared" si="101"/>
        <v>0.16075803366750965</v>
      </c>
      <c r="BB134">
        <v>3.26</v>
      </c>
      <c r="BC134">
        <v>0.5</v>
      </c>
      <c r="BD134" t="s">
        <v>352</v>
      </c>
      <c r="BE134">
        <v>2</v>
      </c>
      <c r="BF134" t="b">
        <v>1</v>
      </c>
      <c r="BG134">
        <v>1657645550.5</v>
      </c>
      <c r="BH134">
        <v>1906.2933333333331</v>
      </c>
      <c r="BI134">
        <v>1943.611851851851</v>
      </c>
      <c r="BJ134">
        <v>18.065392592592591</v>
      </c>
      <c r="BK134">
        <v>17.469070370370371</v>
      </c>
      <c r="BL134">
        <v>1917.401111111111</v>
      </c>
      <c r="BM134">
        <v>18.15739259259259</v>
      </c>
      <c r="BN134">
        <v>500.00185185185182</v>
      </c>
      <c r="BO134">
        <v>68.161551851851854</v>
      </c>
      <c r="BP134">
        <v>9.9991214814814808E-2</v>
      </c>
      <c r="BQ134">
        <v>20.763340740740741</v>
      </c>
      <c r="BR134">
        <v>22.012603703703711</v>
      </c>
      <c r="BS134">
        <v>999.90000000000009</v>
      </c>
      <c r="BT134">
        <v>0</v>
      </c>
      <c r="BU134">
        <v>0</v>
      </c>
      <c r="BV134">
        <v>9994.0985185185182</v>
      </c>
      <c r="BW134">
        <v>0</v>
      </c>
      <c r="BX134">
        <v>1859.402592592593</v>
      </c>
      <c r="BY134">
        <v>-37.319759259259257</v>
      </c>
      <c r="BZ134">
        <v>1941.3637037037031</v>
      </c>
      <c r="CA134">
        <v>1978.1703703703711</v>
      </c>
      <c r="CB134">
        <v>0.5963275185185184</v>
      </c>
      <c r="CC134">
        <v>1943.611851851851</v>
      </c>
      <c r="CD134">
        <v>17.469070370370371</v>
      </c>
      <c r="CE134">
        <v>1.231365185185185</v>
      </c>
      <c r="CF134">
        <v>1.190718518518519</v>
      </c>
      <c r="CG134">
        <v>9.9862592592592598</v>
      </c>
      <c r="CH134">
        <v>9.4860114814814818</v>
      </c>
      <c r="CI134">
        <v>2000.015925925926</v>
      </c>
      <c r="CJ134">
        <v>0.97999822222222244</v>
      </c>
      <c r="CK134">
        <v>2.0001777777777782E-2</v>
      </c>
      <c r="CL134">
        <v>0</v>
      </c>
      <c r="CM134">
        <v>2.3376592592592589</v>
      </c>
      <c r="CN134">
        <v>0</v>
      </c>
      <c r="CO134">
        <v>6743.5540740740726</v>
      </c>
      <c r="CP134">
        <v>16749.581481481491</v>
      </c>
      <c r="CQ134">
        <v>37.5</v>
      </c>
      <c r="CR134">
        <v>39.561999999999991</v>
      </c>
      <c r="CS134">
        <v>38.085333333333338</v>
      </c>
      <c r="CT134">
        <v>37.875</v>
      </c>
      <c r="CU134">
        <v>36.375</v>
      </c>
      <c r="CV134">
        <v>1960.0144444444441</v>
      </c>
      <c r="CW134">
        <v>40.001481481481477</v>
      </c>
      <c r="CX134">
        <v>0</v>
      </c>
      <c r="CY134">
        <v>1657645558.2</v>
      </c>
      <c r="CZ134">
        <v>0</v>
      </c>
      <c r="DA134">
        <v>0</v>
      </c>
      <c r="DB134" t="s">
        <v>353</v>
      </c>
      <c r="DC134">
        <v>1657463822.5999999</v>
      </c>
      <c r="DD134">
        <v>1657463835.0999999</v>
      </c>
      <c r="DE134">
        <v>0</v>
      </c>
      <c r="DF134">
        <v>-2.657</v>
      </c>
      <c r="DG134">
        <v>-13.192</v>
      </c>
      <c r="DH134">
        <v>-3.9239999999999999</v>
      </c>
      <c r="DI134">
        <v>-0.217</v>
      </c>
      <c r="DJ134">
        <v>376</v>
      </c>
      <c r="DK134">
        <v>3</v>
      </c>
      <c r="DL134">
        <v>0.48</v>
      </c>
      <c r="DM134">
        <v>0.03</v>
      </c>
      <c r="DN134">
        <v>-37.382753658536593</v>
      </c>
      <c r="DO134">
        <v>-0.87082369337975152</v>
      </c>
      <c r="DP134">
        <v>0.46686916749747598</v>
      </c>
      <c r="DQ134">
        <v>0</v>
      </c>
      <c r="DR134">
        <v>0.59863895121951216</v>
      </c>
      <c r="DS134">
        <v>-3.5908724738674888E-2</v>
      </c>
      <c r="DT134">
        <v>3.7210675097684828E-3</v>
      </c>
      <c r="DU134">
        <v>1</v>
      </c>
      <c r="DV134">
        <v>1</v>
      </c>
      <c r="DW134">
        <v>2</v>
      </c>
      <c r="DX134" t="s">
        <v>358</v>
      </c>
      <c r="DY134">
        <v>2.9808599999999998</v>
      </c>
      <c r="DZ134">
        <v>2.7156799999999999</v>
      </c>
      <c r="EA134">
        <v>0.19863600000000001</v>
      </c>
      <c r="EB134">
        <v>0.19845499999999999</v>
      </c>
      <c r="EC134">
        <v>6.6713499999999995E-2</v>
      </c>
      <c r="ED134">
        <v>6.3950000000000007E-2</v>
      </c>
      <c r="EE134">
        <v>25277</v>
      </c>
      <c r="EF134">
        <v>25399</v>
      </c>
      <c r="EG134">
        <v>29329.1</v>
      </c>
      <c r="EH134">
        <v>29314.9</v>
      </c>
      <c r="EI134">
        <v>36286.800000000003</v>
      </c>
      <c r="EJ134">
        <v>36466.400000000001</v>
      </c>
      <c r="EK134">
        <v>41319.599999999999</v>
      </c>
      <c r="EL134">
        <v>41746.1</v>
      </c>
      <c r="EM134">
        <v>1.9432499999999999</v>
      </c>
      <c r="EN134">
        <v>2.07545</v>
      </c>
      <c r="EO134">
        <v>3.4715999999999997E-2</v>
      </c>
      <c r="EP134">
        <v>0</v>
      </c>
      <c r="EQ134">
        <v>21.435500000000001</v>
      </c>
      <c r="ER134">
        <v>999.9</v>
      </c>
      <c r="ES134">
        <v>28.6</v>
      </c>
      <c r="ET134">
        <v>33.5</v>
      </c>
      <c r="EU134">
        <v>21.802600000000002</v>
      </c>
      <c r="EV134">
        <v>61.609900000000003</v>
      </c>
      <c r="EW134">
        <v>27.5321</v>
      </c>
      <c r="EX134">
        <v>2</v>
      </c>
      <c r="EY134">
        <v>0.114134</v>
      </c>
      <c r="EZ134">
        <v>6.9647600000000001</v>
      </c>
      <c r="FA134">
        <v>20.253799999999998</v>
      </c>
      <c r="FB134">
        <v>5.2201399999999998</v>
      </c>
      <c r="FC134">
        <v>12.0159</v>
      </c>
      <c r="FD134">
        <v>4.9896500000000001</v>
      </c>
      <c r="FE134">
        <v>3.2884500000000001</v>
      </c>
      <c r="FF134">
        <v>9999</v>
      </c>
      <c r="FG134">
        <v>9999</v>
      </c>
      <c r="FH134">
        <v>9999</v>
      </c>
      <c r="FI134">
        <v>149.1</v>
      </c>
      <c r="FJ134">
        <v>1.86731</v>
      </c>
      <c r="FK134">
        <v>1.8663000000000001</v>
      </c>
      <c r="FL134">
        <v>1.8658399999999999</v>
      </c>
      <c r="FM134">
        <v>1.8656900000000001</v>
      </c>
      <c r="FN134">
        <v>1.8675200000000001</v>
      </c>
      <c r="FO134">
        <v>1.87005</v>
      </c>
      <c r="FP134">
        <v>1.8686400000000001</v>
      </c>
      <c r="FQ134">
        <v>1.87012</v>
      </c>
      <c r="FR134">
        <v>0</v>
      </c>
      <c r="FS134">
        <v>0</v>
      </c>
      <c r="FT134">
        <v>0</v>
      </c>
      <c r="FU134">
        <v>0</v>
      </c>
      <c r="FV134" t="s">
        <v>355</v>
      </c>
      <c r="FW134" t="s">
        <v>356</v>
      </c>
      <c r="FX134" t="s">
        <v>357</v>
      </c>
      <c r="FY134" t="s">
        <v>357</v>
      </c>
      <c r="FZ134" t="s">
        <v>357</v>
      </c>
      <c r="GA134" t="s">
        <v>357</v>
      </c>
      <c r="GB134">
        <v>0</v>
      </c>
      <c r="GC134">
        <v>100</v>
      </c>
      <c r="GD134">
        <v>100</v>
      </c>
      <c r="GE134">
        <v>-11.22</v>
      </c>
      <c r="GF134">
        <v>-9.2100000000000001E-2</v>
      </c>
      <c r="GG134">
        <v>-2.503340474207266</v>
      </c>
      <c r="GH134">
        <v>-4.5370224319852123E-3</v>
      </c>
      <c r="GI134">
        <v>-4.9080629379835182E-8</v>
      </c>
      <c r="GJ134">
        <v>3.9107113039945142E-11</v>
      </c>
      <c r="GK134">
        <v>-0.24027569774738661</v>
      </c>
      <c r="GL134">
        <v>-9.8915185991042508E-3</v>
      </c>
      <c r="GM134">
        <v>1.6388810510473959E-3</v>
      </c>
      <c r="GN134">
        <v>-3.5488373745853083E-5</v>
      </c>
      <c r="GO134">
        <v>4</v>
      </c>
      <c r="GP134">
        <v>2428</v>
      </c>
      <c r="GQ134">
        <v>1</v>
      </c>
      <c r="GR134">
        <v>23</v>
      </c>
      <c r="GS134">
        <v>3028.9</v>
      </c>
      <c r="GT134">
        <v>3028.7</v>
      </c>
      <c r="GU134">
        <v>4.3408199999999999</v>
      </c>
      <c r="GV134">
        <v>2.18628</v>
      </c>
      <c r="GW134">
        <v>1.94702</v>
      </c>
      <c r="GX134">
        <v>2.8259300000000001</v>
      </c>
      <c r="GY134">
        <v>2.19482</v>
      </c>
      <c r="GZ134">
        <v>2.3645</v>
      </c>
      <c r="HA134">
        <v>37.313800000000001</v>
      </c>
      <c r="HB134">
        <v>14.587300000000001</v>
      </c>
      <c r="HC134">
        <v>18</v>
      </c>
      <c r="HD134">
        <v>526.08100000000002</v>
      </c>
      <c r="HE134">
        <v>573.18700000000001</v>
      </c>
      <c r="HF134">
        <v>13.459</v>
      </c>
      <c r="HG134">
        <v>28.467500000000001</v>
      </c>
      <c r="HH134">
        <v>30.000699999999998</v>
      </c>
      <c r="HI134">
        <v>28.354900000000001</v>
      </c>
      <c r="HJ134">
        <v>28.263200000000001</v>
      </c>
      <c r="HK134">
        <v>86.846999999999994</v>
      </c>
      <c r="HL134">
        <v>13.654299999999999</v>
      </c>
      <c r="HM134">
        <v>25.3977</v>
      </c>
      <c r="HN134">
        <v>13.4579</v>
      </c>
      <c r="HO134">
        <v>1985.42</v>
      </c>
      <c r="HP134">
        <v>17.523900000000001</v>
      </c>
      <c r="HQ134">
        <v>100.306</v>
      </c>
      <c r="HR134">
        <v>100.288</v>
      </c>
    </row>
    <row r="135" spans="1:226" x14ac:dyDescent="0.2">
      <c r="A135">
        <v>460</v>
      </c>
      <c r="B135">
        <v>1657646722.0999999</v>
      </c>
      <c r="C135">
        <v>6685</v>
      </c>
      <c r="D135" t="s">
        <v>596</v>
      </c>
      <c r="E135" t="s">
        <v>597</v>
      </c>
      <c r="F135">
        <v>5</v>
      </c>
      <c r="G135" t="s">
        <v>1478</v>
      </c>
      <c r="H135" t="s">
        <v>351</v>
      </c>
      <c r="I135">
        <v>1657646714.099999</v>
      </c>
      <c r="J135">
        <f t="shared" si="68"/>
        <v>3.1169355295047195E-3</v>
      </c>
      <c r="K135">
        <f t="shared" si="69"/>
        <v>3.1169355295047194</v>
      </c>
      <c r="L135">
        <f t="shared" si="70"/>
        <v>7.2906149096094008</v>
      </c>
      <c r="M135">
        <f t="shared" si="71"/>
        <v>411.26087096774188</v>
      </c>
      <c r="N135">
        <f t="shared" si="72"/>
        <v>324.67805712300498</v>
      </c>
      <c r="O135">
        <f t="shared" si="73"/>
        <v>22.161422215606351</v>
      </c>
      <c r="P135">
        <f t="shared" si="74"/>
        <v>28.071271224902109</v>
      </c>
      <c r="Q135">
        <f t="shared" si="75"/>
        <v>0.16076172818336698</v>
      </c>
      <c r="R135">
        <f t="shared" si="76"/>
        <v>2.4572704813465562</v>
      </c>
      <c r="S135">
        <f t="shared" si="77"/>
        <v>0.15513897190553991</v>
      </c>
      <c r="T135">
        <f t="shared" si="78"/>
        <v>9.7450655981171211E-2</v>
      </c>
      <c r="U135">
        <f t="shared" si="79"/>
        <v>321.52352216129043</v>
      </c>
      <c r="V135">
        <f t="shared" si="80"/>
        <v>22.960120596714393</v>
      </c>
      <c r="W135">
        <f t="shared" si="81"/>
        <v>21.877761290322582</v>
      </c>
      <c r="X135">
        <f t="shared" si="82"/>
        <v>2.6337894008545399</v>
      </c>
      <c r="Y135">
        <f t="shared" si="83"/>
        <v>50.041821112554722</v>
      </c>
      <c r="Z135">
        <f t="shared" si="84"/>
        <v>1.3019661353428147</v>
      </c>
      <c r="AA135">
        <f t="shared" si="85"/>
        <v>2.601756103988333</v>
      </c>
      <c r="AB135">
        <f t="shared" si="86"/>
        <v>1.3318232655117253</v>
      </c>
      <c r="AC135">
        <f t="shared" si="87"/>
        <v>-137.45685685115814</v>
      </c>
      <c r="AD135">
        <f t="shared" si="88"/>
        <v>-26.536298177278013</v>
      </c>
      <c r="AE135">
        <f t="shared" si="89"/>
        <v>-2.2109661688237958</v>
      </c>
      <c r="AF135">
        <f t="shared" si="90"/>
        <v>155.31940096403048</v>
      </c>
      <c r="AG135">
        <f t="shared" si="91"/>
        <v>7.4865058485978091</v>
      </c>
      <c r="AH135">
        <f t="shared" si="92"/>
        <v>3.1218378072941806</v>
      </c>
      <c r="AI135">
        <f t="shared" si="93"/>
        <v>7.2906149096094008</v>
      </c>
      <c r="AJ135">
        <v>426.85884774219079</v>
      </c>
      <c r="AK135">
        <v>419.34046060606067</v>
      </c>
      <c r="AL135">
        <v>3.0279100300436859E-2</v>
      </c>
      <c r="AM135">
        <v>64.816020858751656</v>
      </c>
      <c r="AN135">
        <f t="shared" si="94"/>
        <v>3.1169355295047194</v>
      </c>
      <c r="AO135">
        <v>16.006195517180739</v>
      </c>
      <c r="AP135">
        <v>19.063882424242429</v>
      </c>
      <c r="AQ135">
        <v>-4.0249895636121373E-5</v>
      </c>
      <c r="AR135">
        <v>78.28550817266084</v>
      </c>
      <c r="AS135">
        <v>0</v>
      </c>
      <c r="AT135">
        <v>0</v>
      </c>
      <c r="AU135">
        <f t="shared" si="95"/>
        <v>1</v>
      </c>
      <c r="AV135">
        <f t="shared" si="96"/>
        <v>0</v>
      </c>
      <c r="AW135">
        <f t="shared" si="97"/>
        <v>36697.61140933464</v>
      </c>
      <c r="AX135">
        <f t="shared" si="98"/>
        <v>2000.0493548387101</v>
      </c>
      <c r="AY135">
        <f t="shared" si="99"/>
        <v>1681.2412741935486</v>
      </c>
      <c r="AZ135">
        <f t="shared" si="100"/>
        <v>0.84059989326069851</v>
      </c>
      <c r="BA135">
        <f t="shared" si="101"/>
        <v>0.16075779399314824</v>
      </c>
      <c r="BB135">
        <v>5</v>
      </c>
      <c r="BC135">
        <v>0.5</v>
      </c>
      <c r="BD135" t="s">
        <v>352</v>
      </c>
      <c r="BE135">
        <v>2</v>
      </c>
      <c r="BF135" t="b">
        <v>1</v>
      </c>
      <c r="BG135">
        <v>1657646714.099999</v>
      </c>
      <c r="BH135">
        <v>411.26087096774188</v>
      </c>
      <c r="BI135">
        <v>420.03125806451612</v>
      </c>
      <c r="BJ135">
        <v>19.074580645161291</v>
      </c>
      <c r="BK135">
        <v>16.012293548387099</v>
      </c>
      <c r="BL135">
        <v>415.65561290322592</v>
      </c>
      <c r="BM135">
        <v>19.152461290322581</v>
      </c>
      <c r="BN135">
        <v>500.0004838709678</v>
      </c>
      <c r="BO135">
        <v>68.156606451612902</v>
      </c>
      <c r="BP135">
        <v>9.9999529032258061E-2</v>
      </c>
      <c r="BQ135">
        <v>21.67745161290323</v>
      </c>
      <c r="BR135">
        <v>21.877761290322582</v>
      </c>
      <c r="BS135">
        <v>999.90000000000032</v>
      </c>
      <c r="BT135">
        <v>0</v>
      </c>
      <c r="BU135">
        <v>0</v>
      </c>
      <c r="BV135">
        <v>10002.095483870969</v>
      </c>
      <c r="BW135">
        <v>0</v>
      </c>
      <c r="BX135">
        <v>317.32325806451621</v>
      </c>
      <c r="BY135">
        <v>-8.7704006451612919</v>
      </c>
      <c r="BZ135">
        <v>419.25793548387088</v>
      </c>
      <c r="CA135">
        <v>426.8663548387097</v>
      </c>
      <c r="CB135">
        <v>3.0622896774193551</v>
      </c>
      <c r="CC135">
        <v>420.03125806451612</v>
      </c>
      <c r="CD135">
        <v>16.012293548387099</v>
      </c>
      <c r="CE135">
        <v>1.3000596774193549</v>
      </c>
      <c r="CF135">
        <v>1.0913438709677421</v>
      </c>
      <c r="CG135">
        <v>10.799538709677419</v>
      </c>
      <c r="CH135">
        <v>8.1965058064516132</v>
      </c>
      <c r="CI135">
        <v>2000.0493548387101</v>
      </c>
      <c r="CJ135">
        <v>0.98000445161290317</v>
      </c>
      <c r="CK135">
        <v>1.9995674193548391E-2</v>
      </c>
      <c r="CL135">
        <v>0</v>
      </c>
      <c r="CM135">
        <v>2.2030580645161288</v>
      </c>
      <c r="CN135">
        <v>0</v>
      </c>
      <c r="CO135">
        <v>4032.8964516129031</v>
      </c>
      <c r="CP135">
        <v>16749.91290322581</v>
      </c>
      <c r="CQ135">
        <v>38.878709677419337</v>
      </c>
      <c r="CR135">
        <v>39.481548387096773</v>
      </c>
      <c r="CS135">
        <v>39.324354838709667</v>
      </c>
      <c r="CT135">
        <v>38.04416129032257</v>
      </c>
      <c r="CU135">
        <v>37.622677419354829</v>
      </c>
      <c r="CV135">
        <v>1960.055483870967</v>
      </c>
      <c r="CW135">
        <v>39.993870967741927</v>
      </c>
      <c r="CX135">
        <v>0</v>
      </c>
      <c r="CY135">
        <v>1657646722.2</v>
      </c>
      <c r="CZ135">
        <v>0</v>
      </c>
      <c r="DA135">
        <v>0</v>
      </c>
      <c r="DB135" t="s">
        <v>353</v>
      </c>
      <c r="DC135">
        <v>1657463822.5999999</v>
      </c>
      <c r="DD135">
        <v>1657463835.0999999</v>
      </c>
      <c r="DE135">
        <v>0</v>
      </c>
      <c r="DF135">
        <v>-2.657</v>
      </c>
      <c r="DG135">
        <v>-13.192</v>
      </c>
      <c r="DH135">
        <v>-3.9239999999999999</v>
      </c>
      <c r="DI135">
        <v>-0.217</v>
      </c>
      <c r="DJ135">
        <v>376</v>
      </c>
      <c r="DK135">
        <v>3</v>
      </c>
      <c r="DL135">
        <v>0.48</v>
      </c>
      <c r="DM135">
        <v>0.03</v>
      </c>
      <c r="DN135">
        <v>-8.7532792500000003</v>
      </c>
      <c r="DO135">
        <v>-0.2190228517823595</v>
      </c>
      <c r="DP135">
        <v>5.0396835336531838E-2</v>
      </c>
      <c r="DQ135">
        <v>0</v>
      </c>
      <c r="DR135">
        <v>3.0585147500000001</v>
      </c>
      <c r="DS135">
        <v>4.722270168855261E-2</v>
      </c>
      <c r="DT135">
        <v>7.6759266500859534E-3</v>
      </c>
      <c r="DU135">
        <v>1</v>
      </c>
      <c r="DV135">
        <v>1</v>
      </c>
      <c r="DW135">
        <v>2</v>
      </c>
      <c r="DX135" t="s">
        <v>358</v>
      </c>
      <c r="DY135">
        <v>2.9824600000000001</v>
      </c>
      <c r="DZ135">
        <v>2.7154600000000002</v>
      </c>
      <c r="EA135">
        <v>7.1065299999999998E-2</v>
      </c>
      <c r="EB135">
        <v>7.0920700000000003E-2</v>
      </c>
      <c r="EC135">
        <v>6.9521200000000005E-2</v>
      </c>
      <c r="ED135">
        <v>6.0193900000000002E-2</v>
      </c>
      <c r="EE135">
        <v>29379.5</v>
      </c>
      <c r="EF135">
        <v>29511.5</v>
      </c>
      <c r="EG135">
        <v>29397.1</v>
      </c>
      <c r="EH135">
        <v>29378.1</v>
      </c>
      <c r="EI135">
        <v>36257</v>
      </c>
      <c r="EJ135">
        <v>36694.199999999997</v>
      </c>
      <c r="EK135">
        <v>41414.800000000003</v>
      </c>
      <c r="EL135">
        <v>41838.199999999997</v>
      </c>
      <c r="EM135">
        <v>1.93893</v>
      </c>
      <c r="EN135">
        <v>2.0822699999999998</v>
      </c>
      <c r="EO135">
        <v>8.0406699999999998E-2</v>
      </c>
      <c r="EP135">
        <v>0</v>
      </c>
      <c r="EQ135">
        <v>20.555499999999999</v>
      </c>
      <c r="ER135">
        <v>999.9</v>
      </c>
      <c r="ES135">
        <v>24.8</v>
      </c>
      <c r="ET135">
        <v>34.799999999999997</v>
      </c>
      <c r="EU135">
        <v>20.326899999999998</v>
      </c>
      <c r="EV135">
        <v>61.781999999999996</v>
      </c>
      <c r="EW135">
        <v>28.357399999999998</v>
      </c>
      <c r="EX135">
        <v>2</v>
      </c>
      <c r="EY135">
        <v>-2.6097599999999999E-2</v>
      </c>
      <c r="EZ135">
        <v>1.8199000000000001</v>
      </c>
      <c r="FA135">
        <v>20.380199999999999</v>
      </c>
      <c r="FB135">
        <v>5.2201399999999998</v>
      </c>
      <c r="FC135">
        <v>12.0099</v>
      </c>
      <c r="FD135">
        <v>4.9904999999999999</v>
      </c>
      <c r="FE135">
        <v>3.28925</v>
      </c>
      <c r="FF135">
        <v>9999</v>
      </c>
      <c r="FG135">
        <v>9999</v>
      </c>
      <c r="FH135">
        <v>9999</v>
      </c>
      <c r="FI135">
        <v>149.5</v>
      </c>
      <c r="FJ135">
        <v>1.86734</v>
      </c>
      <c r="FK135">
        <v>1.86632</v>
      </c>
      <c r="FL135">
        <v>1.8658399999999999</v>
      </c>
      <c r="FM135">
        <v>1.86571</v>
      </c>
      <c r="FN135">
        <v>1.8675900000000001</v>
      </c>
      <c r="FO135">
        <v>1.8701000000000001</v>
      </c>
      <c r="FP135">
        <v>1.8687400000000001</v>
      </c>
      <c r="FQ135">
        <v>1.87012</v>
      </c>
      <c r="FR135">
        <v>0</v>
      </c>
      <c r="FS135">
        <v>0</v>
      </c>
      <c r="FT135">
        <v>0</v>
      </c>
      <c r="FU135">
        <v>0</v>
      </c>
      <c r="FV135" t="s">
        <v>355</v>
      </c>
      <c r="FW135" t="s">
        <v>356</v>
      </c>
      <c r="FX135" t="s">
        <v>357</v>
      </c>
      <c r="FY135" t="s">
        <v>357</v>
      </c>
      <c r="FZ135" t="s">
        <v>357</v>
      </c>
      <c r="GA135" t="s">
        <v>357</v>
      </c>
      <c r="GB135">
        <v>0</v>
      </c>
      <c r="GC135">
        <v>100</v>
      </c>
      <c r="GD135">
        <v>100</v>
      </c>
      <c r="GE135">
        <v>-4.3949999999999996</v>
      </c>
      <c r="GF135">
        <v>-7.8100000000000003E-2</v>
      </c>
      <c r="GG135">
        <v>-2.503340474207266</v>
      </c>
      <c r="GH135">
        <v>-4.5370224319852123E-3</v>
      </c>
      <c r="GI135">
        <v>-4.9080629379835182E-8</v>
      </c>
      <c r="GJ135">
        <v>3.9107113039945142E-11</v>
      </c>
      <c r="GK135">
        <v>-0.24027569774738661</v>
      </c>
      <c r="GL135">
        <v>-9.8915185991042508E-3</v>
      </c>
      <c r="GM135">
        <v>1.6388810510473959E-3</v>
      </c>
      <c r="GN135">
        <v>-3.5488373745853083E-5</v>
      </c>
      <c r="GO135">
        <v>4</v>
      </c>
      <c r="GP135">
        <v>2428</v>
      </c>
      <c r="GQ135">
        <v>1</v>
      </c>
      <c r="GR135">
        <v>23</v>
      </c>
      <c r="GS135">
        <v>3048.3</v>
      </c>
      <c r="GT135">
        <v>3048.1</v>
      </c>
      <c r="GU135">
        <v>1.33423</v>
      </c>
      <c r="GV135">
        <v>2.2168000000000001</v>
      </c>
      <c r="GW135">
        <v>1.94702</v>
      </c>
      <c r="GX135">
        <v>2.82104</v>
      </c>
      <c r="GY135">
        <v>2.19482</v>
      </c>
      <c r="GZ135">
        <v>2.3535200000000001</v>
      </c>
      <c r="HA135">
        <v>37.747</v>
      </c>
      <c r="HB135">
        <v>14.4648</v>
      </c>
      <c r="HC135">
        <v>18</v>
      </c>
      <c r="HD135">
        <v>512.88699999999994</v>
      </c>
      <c r="HE135">
        <v>566.94600000000003</v>
      </c>
      <c r="HF135">
        <v>18.163</v>
      </c>
      <c r="HG135">
        <v>26.9621</v>
      </c>
      <c r="HH135">
        <v>29.9985</v>
      </c>
      <c r="HI135">
        <v>27.173500000000001</v>
      </c>
      <c r="HJ135">
        <v>27.1343</v>
      </c>
      <c r="HK135">
        <v>26.696400000000001</v>
      </c>
      <c r="HL135">
        <v>13.255699999999999</v>
      </c>
      <c r="HM135">
        <v>10.997199999999999</v>
      </c>
      <c r="HN135">
        <v>18.222100000000001</v>
      </c>
      <c r="HO135">
        <v>420.04700000000003</v>
      </c>
      <c r="HP135">
        <v>16.121099999999998</v>
      </c>
      <c r="HQ135">
        <v>100.538</v>
      </c>
      <c r="HR135">
        <v>100.50700000000001</v>
      </c>
    </row>
    <row r="136" spans="1:226" x14ac:dyDescent="0.2">
      <c r="A136">
        <v>461</v>
      </c>
      <c r="B136">
        <v>1657646727.0999999</v>
      </c>
      <c r="C136">
        <v>6690</v>
      </c>
      <c r="D136" t="s">
        <v>598</v>
      </c>
      <c r="E136" t="s">
        <v>599</v>
      </c>
      <c r="F136">
        <v>5</v>
      </c>
      <c r="G136" t="s">
        <v>1478</v>
      </c>
      <c r="H136" t="s">
        <v>351</v>
      </c>
      <c r="I136">
        <v>1657646719.255172</v>
      </c>
      <c r="J136">
        <f t="shared" si="68"/>
        <v>3.1060675207381511E-3</v>
      </c>
      <c r="K136">
        <f t="shared" si="69"/>
        <v>3.1060675207381512</v>
      </c>
      <c r="L136">
        <f t="shared" si="70"/>
        <v>7.6484625759526406</v>
      </c>
      <c r="M136">
        <f t="shared" si="71"/>
        <v>411.27058620689661</v>
      </c>
      <c r="N136">
        <f t="shared" si="72"/>
        <v>320.75559791320791</v>
      </c>
      <c r="O136">
        <f t="shared" si="73"/>
        <v>21.893514045480273</v>
      </c>
      <c r="P136">
        <f t="shared" si="74"/>
        <v>28.071710717422924</v>
      </c>
      <c r="Q136">
        <f t="shared" si="75"/>
        <v>0.16009798654160751</v>
      </c>
      <c r="R136">
        <f t="shared" si="76"/>
        <v>2.4564090399632046</v>
      </c>
      <c r="S136">
        <f t="shared" si="77"/>
        <v>0.15451881494165656</v>
      </c>
      <c r="T136">
        <f t="shared" si="78"/>
        <v>9.7059328172921899E-2</v>
      </c>
      <c r="U136">
        <f t="shared" si="79"/>
        <v>321.5204291379311</v>
      </c>
      <c r="V136">
        <f t="shared" si="80"/>
        <v>22.970562367486</v>
      </c>
      <c r="W136">
        <f t="shared" si="81"/>
        <v>21.878948275862069</v>
      </c>
      <c r="X136">
        <f t="shared" si="82"/>
        <v>2.6339802465368818</v>
      </c>
      <c r="Y136">
        <f t="shared" si="83"/>
        <v>50.002689359091825</v>
      </c>
      <c r="Z136">
        <f t="shared" si="84"/>
        <v>1.3014821161907522</v>
      </c>
      <c r="AA136">
        <f t="shared" si="85"/>
        <v>2.6028242338011522</v>
      </c>
      <c r="AB136">
        <f t="shared" si="86"/>
        <v>1.3324981303461296</v>
      </c>
      <c r="AC136">
        <f t="shared" si="87"/>
        <v>-136.97757766455246</v>
      </c>
      <c r="AD136">
        <f t="shared" si="88"/>
        <v>-25.795065952299776</v>
      </c>
      <c r="AE136">
        <f t="shared" si="89"/>
        <v>-2.1500479006907685</v>
      </c>
      <c r="AF136">
        <f t="shared" si="90"/>
        <v>156.5977376203881</v>
      </c>
      <c r="AG136">
        <f t="shared" si="91"/>
        <v>7.3209335590750362</v>
      </c>
      <c r="AH136">
        <f t="shared" si="92"/>
        <v>3.1146206618702035</v>
      </c>
      <c r="AI136">
        <f t="shared" si="93"/>
        <v>7.6484625759526406</v>
      </c>
      <c r="AJ136">
        <v>426.74365261790399</v>
      </c>
      <c r="AK136">
        <v>419.14772727272731</v>
      </c>
      <c r="AL136">
        <v>-4.9194115564969422E-2</v>
      </c>
      <c r="AM136">
        <v>64.816020858751656</v>
      </c>
      <c r="AN136">
        <f t="shared" si="94"/>
        <v>3.1060675207381512</v>
      </c>
      <c r="AO136">
        <v>16.016054142904721</v>
      </c>
      <c r="AP136">
        <v>19.063059999999989</v>
      </c>
      <c r="AQ136">
        <v>-5.3762291210902814E-6</v>
      </c>
      <c r="AR136">
        <v>78.28550817266084</v>
      </c>
      <c r="AS136">
        <v>0</v>
      </c>
      <c r="AT136">
        <v>0</v>
      </c>
      <c r="AU136">
        <f t="shared" si="95"/>
        <v>1</v>
      </c>
      <c r="AV136">
        <f t="shared" si="96"/>
        <v>0</v>
      </c>
      <c r="AW136">
        <f t="shared" si="97"/>
        <v>36677.835851944357</v>
      </c>
      <c r="AX136">
        <f t="shared" si="98"/>
        <v>2000.0313793103451</v>
      </c>
      <c r="AY136">
        <f t="shared" si="99"/>
        <v>1681.2260586206899</v>
      </c>
      <c r="AZ136">
        <f t="shared" si="100"/>
        <v>0.84059984058870796</v>
      </c>
      <c r="BA136">
        <f t="shared" si="101"/>
        <v>0.16075769233620646</v>
      </c>
      <c r="BB136">
        <v>5</v>
      </c>
      <c r="BC136">
        <v>0.5</v>
      </c>
      <c r="BD136" t="s">
        <v>352</v>
      </c>
      <c r="BE136">
        <v>2</v>
      </c>
      <c r="BF136" t="b">
        <v>1</v>
      </c>
      <c r="BG136">
        <v>1657646719.255172</v>
      </c>
      <c r="BH136">
        <v>411.27058620689661</v>
      </c>
      <c r="BI136">
        <v>419.87282758620682</v>
      </c>
      <c r="BJ136">
        <v>19.067641379310341</v>
      </c>
      <c r="BK136">
        <v>16.012282758620689</v>
      </c>
      <c r="BL136">
        <v>415.66531034482762</v>
      </c>
      <c r="BM136">
        <v>19.145610344827581</v>
      </c>
      <c r="BN136">
        <v>499.97931034482758</v>
      </c>
      <c r="BO136">
        <v>68.156124137931045</v>
      </c>
      <c r="BP136">
        <v>9.99380724137931E-2</v>
      </c>
      <c r="BQ136">
        <v>21.684165517241379</v>
      </c>
      <c r="BR136">
        <v>21.878948275862069</v>
      </c>
      <c r="BS136">
        <v>999.9000000000002</v>
      </c>
      <c r="BT136">
        <v>0</v>
      </c>
      <c r="BU136">
        <v>0</v>
      </c>
      <c r="BV136">
        <v>9996.7872413793102</v>
      </c>
      <c r="BW136">
        <v>0</v>
      </c>
      <c r="BX136">
        <v>319.56989655172413</v>
      </c>
      <c r="BY136">
        <v>-8.6023051724137929</v>
      </c>
      <c r="BZ136">
        <v>419.26493103448269</v>
      </c>
      <c r="CA136">
        <v>426.70541379310339</v>
      </c>
      <c r="CB136">
        <v>3.0553596551724138</v>
      </c>
      <c r="CC136">
        <v>419.87282758620682</v>
      </c>
      <c r="CD136">
        <v>16.012282758620689</v>
      </c>
      <c r="CE136">
        <v>1.299577931034483</v>
      </c>
      <c r="CF136">
        <v>1.091335862068965</v>
      </c>
      <c r="CG136">
        <v>10.79396551724138</v>
      </c>
      <c r="CH136">
        <v>8.196392068965519</v>
      </c>
      <c r="CI136">
        <v>2000.0313793103451</v>
      </c>
      <c r="CJ136">
        <v>0.98000568965517243</v>
      </c>
      <c r="CK136">
        <v>1.9994410344827591E-2</v>
      </c>
      <c r="CL136">
        <v>0</v>
      </c>
      <c r="CM136">
        <v>2.2331724137931031</v>
      </c>
      <c r="CN136">
        <v>0</v>
      </c>
      <c r="CO136">
        <v>4031.841379310345</v>
      </c>
      <c r="CP136">
        <v>16749.755172413799</v>
      </c>
      <c r="CQ136">
        <v>38.812275862068951</v>
      </c>
      <c r="CR136">
        <v>39.413551724137911</v>
      </c>
      <c r="CS136">
        <v>39.251827586206893</v>
      </c>
      <c r="CT136">
        <v>37.980310344827579</v>
      </c>
      <c r="CU136">
        <v>37.560137931034483</v>
      </c>
      <c r="CV136">
        <v>1960.0413793103451</v>
      </c>
      <c r="CW136">
        <v>39.99</v>
      </c>
      <c r="CX136">
        <v>0</v>
      </c>
      <c r="CY136">
        <v>1657646727</v>
      </c>
      <c r="CZ136">
        <v>0</v>
      </c>
      <c r="DA136">
        <v>0</v>
      </c>
      <c r="DB136" t="s">
        <v>353</v>
      </c>
      <c r="DC136">
        <v>1657463822.5999999</v>
      </c>
      <c r="DD136">
        <v>1657463835.0999999</v>
      </c>
      <c r="DE136">
        <v>0</v>
      </c>
      <c r="DF136">
        <v>-2.657</v>
      </c>
      <c r="DG136">
        <v>-13.192</v>
      </c>
      <c r="DH136">
        <v>-3.9239999999999999</v>
      </c>
      <c r="DI136">
        <v>-0.217</v>
      </c>
      <c r="DJ136">
        <v>376</v>
      </c>
      <c r="DK136">
        <v>3</v>
      </c>
      <c r="DL136">
        <v>0.48</v>
      </c>
      <c r="DM136">
        <v>0.03</v>
      </c>
      <c r="DN136">
        <v>-8.6544397560975614</v>
      </c>
      <c r="DO136">
        <v>1.9279728919860579</v>
      </c>
      <c r="DP136">
        <v>0.34140187995458648</v>
      </c>
      <c r="DQ136">
        <v>0</v>
      </c>
      <c r="DR136">
        <v>3.0580685365853659</v>
      </c>
      <c r="DS136">
        <v>-6.7797073170737326E-2</v>
      </c>
      <c r="DT136">
        <v>8.3066155125328806E-3</v>
      </c>
      <c r="DU136">
        <v>1</v>
      </c>
      <c r="DV136">
        <v>1</v>
      </c>
      <c r="DW136">
        <v>2</v>
      </c>
      <c r="DX136" t="s">
        <v>358</v>
      </c>
      <c r="DY136">
        <v>2.98258</v>
      </c>
      <c r="DZ136">
        <v>2.71543</v>
      </c>
      <c r="EA136">
        <v>7.1029700000000001E-2</v>
      </c>
      <c r="EB136">
        <v>7.0597800000000002E-2</v>
      </c>
      <c r="EC136">
        <v>6.9522100000000003E-2</v>
      </c>
      <c r="ED136">
        <v>6.0223400000000003E-2</v>
      </c>
      <c r="EE136">
        <v>29381.3</v>
      </c>
      <c r="EF136">
        <v>29522.5</v>
      </c>
      <c r="EG136">
        <v>29397.599999999999</v>
      </c>
      <c r="EH136">
        <v>29378.799999999999</v>
      </c>
      <c r="EI136">
        <v>36257.599999999999</v>
      </c>
      <c r="EJ136">
        <v>36694.199999999997</v>
      </c>
      <c r="EK136">
        <v>41415.5</v>
      </c>
      <c r="EL136">
        <v>41839.5</v>
      </c>
      <c r="EM136">
        <v>1.93895</v>
      </c>
      <c r="EN136">
        <v>2.0824799999999999</v>
      </c>
      <c r="EO136">
        <v>8.1360299999999997E-2</v>
      </c>
      <c r="EP136">
        <v>0</v>
      </c>
      <c r="EQ136">
        <v>20.540900000000001</v>
      </c>
      <c r="ER136">
        <v>999.9</v>
      </c>
      <c r="ES136">
        <v>24.8</v>
      </c>
      <c r="ET136">
        <v>34.799999999999997</v>
      </c>
      <c r="EU136">
        <v>20.3262</v>
      </c>
      <c r="EV136">
        <v>61.881999999999998</v>
      </c>
      <c r="EW136">
        <v>28.4696</v>
      </c>
      <c r="EX136">
        <v>2</v>
      </c>
      <c r="EY136">
        <v>-2.78354E-2</v>
      </c>
      <c r="EZ136">
        <v>1.7504900000000001</v>
      </c>
      <c r="FA136">
        <v>20.380299999999998</v>
      </c>
      <c r="FB136">
        <v>5.2171399999999997</v>
      </c>
      <c r="FC136">
        <v>12.0099</v>
      </c>
      <c r="FD136">
        <v>4.9893000000000001</v>
      </c>
      <c r="FE136">
        <v>3.2885499999999999</v>
      </c>
      <c r="FF136">
        <v>9999</v>
      </c>
      <c r="FG136">
        <v>9999</v>
      </c>
      <c r="FH136">
        <v>9999</v>
      </c>
      <c r="FI136">
        <v>149.5</v>
      </c>
      <c r="FJ136">
        <v>1.8673599999999999</v>
      </c>
      <c r="FK136">
        <v>1.8663099999999999</v>
      </c>
      <c r="FL136">
        <v>1.8658399999999999</v>
      </c>
      <c r="FM136">
        <v>1.8656999999999999</v>
      </c>
      <c r="FN136">
        <v>1.86757</v>
      </c>
      <c r="FO136">
        <v>1.8701099999999999</v>
      </c>
      <c r="FP136">
        <v>1.8687400000000001</v>
      </c>
      <c r="FQ136">
        <v>1.87012</v>
      </c>
      <c r="FR136">
        <v>0</v>
      </c>
      <c r="FS136">
        <v>0</v>
      </c>
      <c r="FT136">
        <v>0</v>
      </c>
      <c r="FU136">
        <v>0</v>
      </c>
      <c r="FV136" t="s">
        <v>355</v>
      </c>
      <c r="FW136" t="s">
        <v>356</v>
      </c>
      <c r="FX136" t="s">
        <v>357</v>
      </c>
      <c r="FY136" t="s">
        <v>357</v>
      </c>
      <c r="FZ136" t="s">
        <v>357</v>
      </c>
      <c r="GA136" t="s">
        <v>357</v>
      </c>
      <c r="GB136">
        <v>0</v>
      </c>
      <c r="GC136">
        <v>100</v>
      </c>
      <c r="GD136">
        <v>100</v>
      </c>
      <c r="GE136">
        <v>-4.3940000000000001</v>
      </c>
      <c r="GF136">
        <v>-7.8E-2</v>
      </c>
      <c r="GG136">
        <v>-2.503340474207266</v>
      </c>
      <c r="GH136">
        <v>-4.5370224319852123E-3</v>
      </c>
      <c r="GI136">
        <v>-4.9080629379835182E-8</v>
      </c>
      <c r="GJ136">
        <v>3.9107113039945142E-11</v>
      </c>
      <c r="GK136">
        <v>-0.24027569774738661</v>
      </c>
      <c r="GL136">
        <v>-9.8915185991042508E-3</v>
      </c>
      <c r="GM136">
        <v>1.6388810510473959E-3</v>
      </c>
      <c r="GN136">
        <v>-3.5488373745853083E-5</v>
      </c>
      <c r="GO136">
        <v>4</v>
      </c>
      <c r="GP136">
        <v>2428</v>
      </c>
      <c r="GQ136">
        <v>1</v>
      </c>
      <c r="GR136">
        <v>23</v>
      </c>
      <c r="GS136">
        <v>3048.4</v>
      </c>
      <c r="GT136">
        <v>3048.2</v>
      </c>
      <c r="GU136">
        <v>1.3098099999999999</v>
      </c>
      <c r="GV136">
        <v>2.2265600000000001</v>
      </c>
      <c r="GW136">
        <v>1.94702</v>
      </c>
      <c r="GX136">
        <v>2.82104</v>
      </c>
      <c r="GY136">
        <v>2.19482</v>
      </c>
      <c r="GZ136">
        <v>2.36938</v>
      </c>
      <c r="HA136">
        <v>37.722799999999999</v>
      </c>
      <c r="HB136">
        <v>14.456</v>
      </c>
      <c r="HC136">
        <v>18</v>
      </c>
      <c r="HD136">
        <v>512.77800000000002</v>
      </c>
      <c r="HE136">
        <v>566.94399999999996</v>
      </c>
      <c r="HF136">
        <v>18.2483</v>
      </c>
      <c r="HG136">
        <v>26.946200000000001</v>
      </c>
      <c r="HH136">
        <v>29.9985</v>
      </c>
      <c r="HI136">
        <v>27.159099999999999</v>
      </c>
      <c r="HJ136">
        <v>27.119299999999999</v>
      </c>
      <c r="HK136">
        <v>26.180599999999998</v>
      </c>
      <c r="HL136">
        <v>12.9603</v>
      </c>
      <c r="HM136">
        <v>10.997199999999999</v>
      </c>
      <c r="HN136">
        <v>18.305099999999999</v>
      </c>
      <c r="HO136">
        <v>399.995</v>
      </c>
      <c r="HP136">
        <v>16.121099999999998</v>
      </c>
      <c r="HQ136">
        <v>100.54</v>
      </c>
      <c r="HR136">
        <v>100.51</v>
      </c>
    </row>
    <row r="137" spans="1:226" x14ac:dyDescent="0.2">
      <c r="A137">
        <v>462</v>
      </c>
      <c r="B137">
        <v>1657646732.0999999</v>
      </c>
      <c r="C137">
        <v>6695</v>
      </c>
      <c r="D137" t="s">
        <v>600</v>
      </c>
      <c r="E137" t="s">
        <v>601</v>
      </c>
      <c r="F137">
        <v>5</v>
      </c>
      <c r="G137" t="s">
        <v>1478</v>
      </c>
      <c r="H137" t="s">
        <v>351</v>
      </c>
      <c r="I137">
        <v>1657646724.3321421</v>
      </c>
      <c r="J137">
        <f t="shared" si="68"/>
        <v>3.1033479248000128E-3</v>
      </c>
      <c r="K137">
        <f t="shared" si="69"/>
        <v>3.1033479248000129</v>
      </c>
      <c r="L137">
        <f t="shared" si="70"/>
        <v>7.8163068775326225</v>
      </c>
      <c r="M137">
        <f t="shared" si="71"/>
        <v>410.7229285714285</v>
      </c>
      <c r="N137">
        <f t="shared" si="72"/>
        <v>318.4179924058468</v>
      </c>
      <c r="O137">
        <f t="shared" si="73"/>
        <v>21.733933611034953</v>
      </c>
      <c r="P137">
        <f t="shared" si="74"/>
        <v>28.034297919709413</v>
      </c>
      <c r="Q137">
        <f t="shared" si="75"/>
        <v>0.15988913938652929</v>
      </c>
      <c r="R137">
        <f t="shared" si="76"/>
        <v>2.4562113187839918</v>
      </c>
      <c r="S137">
        <f t="shared" si="77"/>
        <v>0.15432381091433148</v>
      </c>
      <c r="T137">
        <f t="shared" si="78"/>
        <v>9.693626615463502E-2</v>
      </c>
      <c r="U137">
        <f t="shared" si="79"/>
        <v>321.52117799999996</v>
      </c>
      <c r="V137">
        <f t="shared" si="80"/>
        <v>22.974537831595736</v>
      </c>
      <c r="W137">
        <f t="shared" si="81"/>
        <v>21.88072142857143</v>
      </c>
      <c r="X137">
        <f t="shared" si="82"/>
        <v>2.6342653597849623</v>
      </c>
      <c r="Y137">
        <f t="shared" si="83"/>
        <v>49.984621799583728</v>
      </c>
      <c r="Z137">
        <f t="shared" si="84"/>
        <v>1.3012537875645589</v>
      </c>
      <c r="AA137">
        <f t="shared" si="85"/>
        <v>2.6033082590521786</v>
      </c>
      <c r="AB137">
        <f t="shared" si="86"/>
        <v>1.3330115722204035</v>
      </c>
      <c r="AC137">
        <f t="shared" si="87"/>
        <v>-136.85764348368056</v>
      </c>
      <c r="AD137">
        <f t="shared" si="88"/>
        <v>-25.625019407417089</v>
      </c>
      <c r="AE137">
        <f t="shared" si="89"/>
        <v>-2.1360985942091748</v>
      </c>
      <c r="AF137">
        <f t="shared" si="90"/>
        <v>156.90241651469316</v>
      </c>
      <c r="AG137">
        <f t="shared" si="91"/>
        <v>5.5076693594543471</v>
      </c>
      <c r="AH137">
        <f t="shared" si="92"/>
        <v>3.1087730273472278</v>
      </c>
      <c r="AI137">
        <f t="shared" si="93"/>
        <v>7.8163068775326225</v>
      </c>
      <c r="AJ137">
        <v>420.23072902543993</v>
      </c>
      <c r="AK137">
        <v>415.59253333333328</v>
      </c>
      <c r="AL137">
        <v>-0.9171208857234503</v>
      </c>
      <c r="AM137">
        <v>64.816020858751656</v>
      </c>
      <c r="AN137">
        <f t="shared" si="94"/>
        <v>3.1033479248000129</v>
      </c>
      <c r="AO137">
        <v>16.01943646582431</v>
      </c>
      <c r="AP137">
        <v>19.063787272727279</v>
      </c>
      <c r="AQ137">
        <v>4.9831801140310612E-6</v>
      </c>
      <c r="AR137">
        <v>78.28550817266084</v>
      </c>
      <c r="AS137">
        <v>0</v>
      </c>
      <c r="AT137">
        <v>0</v>
      </c>
      <c r="AU137">
        <f t="shared" si="95"/>
        <v>1</v>
      </c>
      <c r="AV137">
        <f t="shared" si="96"/>
        <v>0</v>
      </c>
      <c r="AW137">
        <f t="shared" si="97"/>
        <v>36673.1118670629</v>
      </c>
      <c r="AX137">
        <f t="shared" si="98"/>
        <v>2000.0360714285709</v>
      </c>
      <c r="AY137">
        <f t="shared" si="99"/>
        <v>1681.2299999999996</v>
      </c>
      <c r="AZ137">
        <f t="shared" si="100"/>
        <v>0.84059983918147185</v>
      </c>
      <c r="BA137">
        <f t="shared" si="101"/>
        <v>0.16075768962024078</v>
      </c>
      <c r="BB137">
        <v>5</v>
      </c>
      <c r="BC137">
        <v>0.5</v>
      </c>
      <c r="BD137" t="s">
        <v>352</v>
      </c>
      <c r="BE137">
        <v>2</v>
      </c>
      <c r="BF137" t="b">
        <v>1</v>
      </c>
      <c r="BG137">
        <v>1657646724.3321421</v>
      </c>
      <c r="BH137">
        <v>410.7229285714285</v>
      </c>
      <c r="BI137">
        <v>417.50785714285712</v>
      </c>
      <c r="BJ137">
        <v>19.064317857142861</v>
      </c>
      <c r="BK137">
        <v>16.014624999999999</v>
      </c>
      <c r="BL137">
        <v>415.11517857142849</v>
      </c>
      <c r="BM137">
        <v>19.142339285714289</v>
      </c>
      <c r="BN137">
        <v>499.96942857142858</v>
      </c>
      <c r="BO137">
        <v>68.156082142857144</v>
      </c>
      <c r="BP137">
        <v>9.9902535714285728E-2</v>
      </c>
      <c r="BQ137">
        <v>21.687207142857151</v>
      </c>
      <c r="BR137">
        <v>21.88072142857143</v>
      </c>
      <c r="BS137">
        <v>999.9000000000002</v>
      </c>
      <c r="BT137">
        <v>0</v>
      </c>
      <c r="BU137">
        <v>0</v>
      </c>
      <c r="BV137">
        <v>9995.5589285714268</v>
      </c>
      <c r="BW137">
        <v>0</v>
      </c>
      <c r="BX137">
        <v>321.6812142857143</v>
      </c>
      <c r="BY137">
        <v>-6.7849948571428564</v>
      </c>
      <c r="BZ137">
        <v>418.70521428571419</v>
      </c>
      <c r="CA137">
        <v>424.30292857142859</v>
      </c>
      <c r="CB137">
        <v>3.0496982142857139</v>
      </c>
      <c r="CC137">
        <v>417.50785714285712</v>
      </c>
      <c r="CD137">
        <v>16.014624999999999</v>
      </c>
      <c r="CE137">
        <v>1.29935</v>
      </c>
      <c r="CF137">
        <v>1.091494642857143</v>
      </c>
      <c r="CG137">
        <v>10.79133214285714</v>
      </c>
      <c r="CH137">
        <v>8.1985296428571424</v>
      </c>
      <c r="CI137">
        <v>2000.0360714285709</v>
      </c>
      <c r="CJ137">
        <v>0.98000482142857137</v>
      </c>
      <c r="CK137">
        <v>1.9995278571428569E-2</v>
      </c>
      <c r="CL137">
        <v>0</v>
      </c>
      <c r="CM137">
        <v>2.2554607142857139</v>
      </c>
      <c r="CN137">
        <v>0</v>
      </c>
      <c r="CO137">
        <v>4031.2875000000008</v>
      </c>
      <c r="CP137">
        <v>16749.78571428571</v>
      </c>
      <c r="CQ137">
        <v>38.754107142857137</v>
      </c>
      <c r="CR137">
        <v>39.350178571428572</v>
      </c>
      <c r="CS137">
        <v>39.185071428571419</v>
      </c>
      <c r="CT137">
        <v>37.912642857142849</v>
      </c>
      <c r="CU137">
        <v>37.497392857142863</v>
      </c>
      <c r="CV137">
        <v>1960.0460714285709</v>
      </c>
      <c r="CW137">
        <v>39.99</v>
      </c>
      <c r="CX137">
        <v>0</v>
      </c>
      <c r="CY137">
        <v>1657646732.4000001</v>
      </c>
      <c r="CZ137">
        <v>0</v>
      </c>
      <c r="DA137">
        <v>0</v>
      </c>
      <c r="DB137" t="s">
        <v>353</v>
      </c>
      <c r="DC137">
        <v>1657463822.5999999</v>
      </c>
      <c r="DD137">
        <v>1657463835.0999999</v>
      </c>
      <c r="DE137">
        <v>0</v>
      </c>
      <c r="DF137">
        <v>-2.657</v>
      </c>
      <c r="DG137">
        <v>-13.192</v>
      </c>
      <c r="DH137">
        <v>-3.9239999999999999</v>
      </c>
      <c r="DI137">
        <v>-0.217</v>
      </c>
      <c r="DJ137">
        <v>376</v>
      </c>
      <c r="DK137">
        <v>3</v>
      </c>
      <c r="DL137">
        <v>0.48</v>
      </c>
      <c r="DM137">
        <v>0.03</v>
      </c>
      <c r="DN137">
        <v>-7.5291325000000002</v>
      </c>
      <c r="DO137">
        <v>17.482091031894949</v>
      </c>
      <c r="DP137">
        <v>2.199356994064118</v>
      </c>
      <c r="DQ137">
        <v>0</v>
      </c>
      <c r="DR137">
        <v>3.0525915000000001</v>
      </c>
      <c r="DS137">
        <v>-7.9592645403388562E-2</v>
      </c>
      <c r="DT137">
        <v>8.8350256224869021E-3</v>
      </c>
      <c r="DU137">
        <v>1</v>
      </c>
      <c r="DV137">
        <v>1</v>
      </c>
      <c r="DW137">
        <v>2</v>
      </c>
      <c r="DX137" t="s">
        <v>358</v>
      </c>
      <c r="DY137">
        <v>2.9825599999999999</v>
      </c>
      <c r="DZ137">
        <v>2.7155</v>
      </c>
      <c r="EA137">
        <v>7.04954E-2</v>
      </c>
      <c r="EB137">
        <v>6.9211900000000007E-2</v>
      </c>
      <c r="EC137">
        <v>6.9527599999999995E-2</v>
      </c>
      <c r="ED137">
        <v>6.0228999999999998E-2</v>
      </c>
      <c r="EE137">
        <v>29399.200000000001</v>
      </c>
      <c r="EF137">
        <v>29567.9</v>
      </c>
      <c r="EG137">
        <v>29398.5</v>
      </c>
      <c r="EH137">
        <v>29380.1</v>
      </c>
      <c r="EI137">
        <v>36258.800000000003</v>
      </c>
      <c r="EJ137">
        <v>36695.4</v>
      </c>
      <c r="EK137">
        <v>41417.199999999997</v>
      </c>
      <c r="EL137">
        <v>41841.1</v>
      </c>
      <c r="EM137">
        <v>1.9390799999999999</v>
      </c>
      <c r="EN137">
        <v>2.0825800000000001</v>
      </c>
      <c r="EO137">
        <v>8.2030900000000004E-2</v>
      </c>
      <c r="EP137">
        <v>0</v>
      </c>
      <c r="EQ137">
        <v>20.525600000000001</v>
      </c>
      <c r="ER137">
        <v>999.9</v>
      </c>
      <c r="ES137">
        <v>24.8</v>
      </c>
      <c r="ET137">
        <v>34.799999999999997</v>
      </c>
      <c r="EU137">
        <v>20.327100000000002</v>
      </c>
      <c r="EV137">
        <v>61.652000000000001</v>
      </c>
      <c r="EW137">
        <v>28.413499999999999</v>
      </c>
      <c r="EX137">
        <v>2</v>
      </c>
      <c r="EY137">
        <v>-2.95757E-2</v>
      </c>
      <c r="EZ137">
        <v>1.6955199999999999</v>
      </c>
      <c r="FA137">
        <v>20.380800000000001</v>
      </c>
      <c r="FB137">
        <v>5.21624</v>
      </c>
      <c r="FC137">
        <v>12.0099</v>
      </c>
      <c r="FD137">
        <v>4.9890999999999996</v>
      </c>
      <c r="FE137">
        <v>3.2884799999999998</v>
      </c>
      <c r="FF137">
        <v>9999</v>
      </c>
      <c r="FG137">
        <v>9999</v>
      </c>
      <c r="FH137">
        <v>9999</v>
      </c>
      <c r="FI137">
        <v>149.5</v>
      </c>
      <c r="FJ137">
        <v>1.8673599999999999</v>
      </c>
      <c r="FK137">
        <v>1.86633</v>
      </c>
      <c r="FL137">
        <v>1.8658399999999999</v>
      </c>
      <c r="FM137">
        <v>1.86571</v>
      </c>
      <c r="FN137">
        <v>1.86757</v>
      </c>
      <c r="FO137">
        <v>1.87008</v>
      </c>
      <c r="FP137">
        <v>1.8687400000000001</v>
      </c>
      <c r="FQ137">
        <v>1.87012</v>
      </c>
      <c r="FR137">
        <v>0</v>
      </c>
      <c r="FS137">
        <v>0</v>
      </c>
      <c r="FT137">
        <v>0</v>
      </c>
      <c r="FU137">
        <v>0</v>
      </c>
      <c r="FV137" t="s">
        <v>355</v>
      </c>
      <c r="FW137" t="s">
        <v>356</v>
      </c>
      <c r="FX137" t="s">
        <v>357</v>
      </c>
      <c r="FY137" t="s">
        <v>357</v>
      </c>
      <c r="FZ137" t="s">
        <v>357</v>
      </c>
      <c r="GA137" t="s">
        <v>357</v>
      </c>
      <c r="GB137">
        <v>0</v>
      </c>
      <c r="GC137">
        <v>100</v>
      </c>
      <c r="GD137">
        <v>100</v>
      </c>
      <c r="GE137">
        <v>-4.3760000000000003</v>
      </c>
      <c r="GF137">
        <v>-7.8100000000000003E-2</v>
      </c>
      <c r="GG137">
        <v>-2.503340474207266</v>
      </c>
      <c r="GH137">
        <v>-4.5370224319852123E-3</v>
      </c>
      <c r="GI137">
        <v>-4.9080629379835182E-8</v>
      </c>
      <c r="GJ137">
        <v>3.9107113039945142E-11</v>
      </c>
      <c r="GK137">
        <v>-0.24027569774738661</v>
      </c>
      <c r="GL137">
        <v>-9.8915185991042508E-3</v>
      </c>
      <c r="GM137">
        <v>1.6388810510473959E-3</v>
      </c>
      <c r="GN137">
        <v>-3.5488373745853083E-5</v>
      </c>
      <c r="GO137">
        <v>4</v>
      </c>
      <c r="GP137">
        <v>2428</v>
      </c>
      <c r="GQ137">
        <v>1</v>
      </c>
      <c r="GR137">
        <v>23</v>
      </c>
      <c r="GS137">
        <v>3048.5</v>
      </c>
      <c r="GT137">
        <v>3048.3</v>
      </c>
      <c r="GU137">
        <v>1.2780800000000001</v>
      </c>
      <c r="GV137">
        <v>2.2277800000000001</v>
      </c>
      <c r="GW137">
        <v>1.94702</v>
      </c>
      <c r="GX137">
        <v>2.82104</v>
      </c>
      <c r="GY137">
        <v>2.19482</v>
      </c>
      <c r="GZ137">
        <v>2.35229</v>
      </c>
      <c r="HA137">
        <v>37.722799999999999</v>
      </c>
      <c r="HB137">
        <v>14.456</v>
      </c>
      <c r="HC137">
        <v>18</v>
      </c>
      <c r="HD137">
        <v>512.72900000000004</v>
      </c>
      <c r="HE137">
        <v>566.86400000000003</v>
      </c>
      <c r="HF137">
        <v>18.331800000000001</v>
      </c>
      <c r="HG137">
        <v>26.929200000000002</v>
      </c>
      <c r="HH137">
        <v>29.9984</v>
      </c>
      <c r="HI137">
        <v>27.144200000000001</v>
      </c>
      <c r="HJ137">
        <v>27.104099999999999</v>
      </c>
      <c r="HK137">
        <v>25.522400000000001</v>
      </c>
      <c r="HL137">
        <v>12.657</v>
      </c>
      <c r="HM137">
        <v>10.997199999999999</v>
      </c>
      <c r="HN137">
        <v>18.3858</v>
      </c>
      <c r="HO137">
        <v>386.63400000000001</v>
      </c>
      <c r="HP137">
        <v>16.121099999999998</v>
      </c>
      <c r="HQ137">
        <v>100.54300000000001</v>
      </c>
      <c r="HR137">
        <v>100.514</v>
      </c>
    </row>
    <row r="138" spans="1:226" x14ac:dyDescent="0.2">
      <c r="A138">
        <v>463</v>
      </c>
      <c r="B138">
        <v>1657646737.0999999</v>
      </c>
      <c r="C138">
        <v>6700</v>
      </c>
      <c r="D138" t="s">
        <v>602</v>
      </c>
      <c r="E138" t="s">
        <v>603</v>
      </c>
      <c r="F138">
        <v>5</v>
      </c>
      <c r="G138" t="s">
        <v>1478</v>
      </c>
      <c r="H138" t="s">
        <v>351</v>
      </c>
      <c r="I138">
        <v>1657646729.5999999</v>
      </c>
      <c r="J138">
        <f t="shared" si="68"/>
        <v>3.1033025871518216E-3</v>
      </c>
      <c r="K138">
        <f t="shared" si="69"/>
        <v>3.1033025871518216</v>
      </c>
      <c r="L138">
        <f t="shared" si="70"/>
        <v>8.1662542539367902</v>
      </c>
      <c r="M138">
        <f t="shared" si="71"/>
        <v>407.82396296296292</v>
      </c>
      <c r="N138">
        <f t="shared" si="72"/>
        <v>312.02659029972909</v>
      </c>
      <c r="O138">
        <f t="shared" si="73"/>
        <v>21.297638671206521</v>
      </c>
      <c r="P138">
        <f t="shared" si="74"/>
        <v>27.836369318080632</v>
      </c>
      <c r="Q138">
        <f t="shared" si="75"/>
        <v>0.15983528927929075</v>
      </c>
      <c r="R138">
        <f t="shared" si="76"/>
        <v>2.4562625788039347</v>
      </c>
      <c r="S138">
        <f t="shared" si="77"/>
        <v>0.15427375050970846</v>
      </c>
      <c r="T138">
        <f t="shared" si="78"/>
        <v>9.6904654459808615E-2</v>
      </c>
      <c r="U138">
        <f t="shared" si="79"/>
        <v>321.51881134899673</v>
      </c>
      <c r="V138">
        <f t="shared" si="80"/>
        <v>22.977163615692749</v>
      </c>
      <c r="W138">
        <f t="shared" si="81"/>
        <v>21.88257037037037</v>
      </c>
      <c r="X138">
        <f t="shared" si="82"/>
        <v>2.6345626882750492</v>
      </c>
      <c r="Y138">
        <f t="shared" si="83"/>
        <v>49.972241648447095</v>
      </c>
      <c r="Z138">
        <f t="shared" si="84"/>
        <v>1.3011427242427127</v>
      </c>
      <c r="AA138">
        <f t="shared" si="85"/>
        <v>2.6037309540688698</v>
      </c>
      <c r="AB138">
        <f t="shared" si="86"/>
        <v>1.3334199640323365</v>
      </c>
      <c r="AC138">
        <f t="shared" si="87"/>
        <v>-136.85564409339534</v>
      </c>
      <c r="AD138">
        <f t="shared" si="88"/>
        <v>-25.518705728124388</v>
      </c>
      <c r="AE138">
        <f t="shared" si="89"/>
        <v>-2.1272406636262371</v>
      </c>
      <c r="AF138">
        <f t="shared" si="90"/>
        <v>157.01722086385075</v>
      </c>
      <c r="AG138">
        <f t="shared" si="91"/>
        <v>1.6484101848368891</v>
      </c>
      <c r="AH138">
        <f t="shared" si="92"/>
        <v>3.0996123133681603</v>
      </c>
      <c r="AI138">
        <f t="shared" si="93"/>
        <v>8.1662542539367902</v>
      </c>
      <c r="AJ138">
        <v>407.43615239256047</v>
      </c>
      <c r="AK138">
        <v>406.38005454545441</v>
      </c>
      <c r="AL138">
        <v>-2.0096011165476848</v>
      </c>
      <c r="AM138">
        <v>64.816020858751656</v>
      </c>
      <c r="AN138">
        <f t="shared" si="94"/>
        <v>3.1033025871518216</v>
      </c>
      <c r="AO138">
        <v>16.020536660531128</v>
      </c>
      <c r="AP138">
        <v>19.064994545454539</v>
      </c>
      <c r="AQ138">
        <v>-3.4958923640274093E-5</v>
      </c>
      <c r="AR138">
        <v>78.28550817266084</v>
      </c>
      <c r="AS138">
        <v>0</v>
      </c>
      <c r="AT138">
        <v>0</v>
      </c>
      <c r="AU138">
        <f t="shared" si="95"/>
        <v>1</v>
      </c>
      <c r="AV138">
        <f t="shared" si="96"/>
        <v>0</v>
      </c>
      <c r="AW138">
        <f t="shared" si="97"/>
        <v>36673.904083800982</v>
      </c>
      <c r="AX138">
        <f t="shared" si="98"/>
        <v>2000.0211111111109</v>
      </c>
      <c r="AY138">
        <f t="shared" si="99"/>
        <v>1681.2174442222781</v>
      </c>
      <c r="AZ138">
        <f t="shared" si="100"/>
        <v>0.84059984911273178</v>
      </c>
      <c r="BA138">
        <f t="shared" si="101"/>
        <v>0.16075770878757228</v>
      </c>
      <c r="BB138">
        <v>5</v>
      </c>
      <c r="BC138">
        <v>0.5</v>
      </c>
      <c r="BD138" t="s">
        <v>352</v>
      </c>
      <c r="BE138">
        <v>2</v>
      </c>
      <c r="BF138" t="b">
        <v>1</v>
      </c>
      <c r="BG138">
        <v>1657646729.5999999</v>
      </c>
      <c r="BH138">
        <v>407.82396296296292</v>
      </c>
      <c r="BI138">
        <v>410.73662962962959</v>
      </c>
      <c r="BJ138">
        <v>19.062729629629629</v>
      </c>
      <c r="BK138">
        <v>16.022037037037041</v>
      </c>
      <c r="BL138">
        <v>412.20299999999997</v>
      </c>
      <c r="BM138">
        <v>19.140781481481479</v>
      </c>
      <c r="BN138">
        <v>499.97248148148162</v>
      </c>
      <c r="BO138">
        <v>68.155918518518519</v>
      </c>
      <c r="BP138">
        <v>9.9926762962962962E-2</v>
      </c>
      <c r="BQ138">
        <v>21.689862962962959</v>
      </c>
      <c r="BR138">
        <v>21.88257037037037</v>
      </c>
      <c r="BS138">
        <v>999.90000000000009</v>
      </c>
      <c r="BT138">
        <v>0</v>
      </c>
      <c r="BU138">
        <v>0</v>
      </c>
      <c r="BV138">
        <v>9995.902962962964</v>
      </c>
      <c r="BW138">
        <v>0</v>
      </c>
      <c r="BX138">
        <v>323.76774074074069</v>
      </c>
      <c r="BY138">
        <v>-2.9127371851851849</v>
      </c>
      <c r="BZ138">
        <v>415.74918518518513</v>
      </c>
      <c r="CA138">
        <v>417.42462962962958</v>
      </c>
      <c r="CB138">
        <v>3.040698148148147</v>
      </c>
      <c r="CC138">
        <v>410.73662962962959</v>
      </c>
      <c r="CD138">
        <v>16.022037037037041</v>
      </c>
      <c r="CE138">
        <v>1.2992381481481481</v>
      </c>
      <c r="CF138">
        <v>1.0919977777777781</v>
      </c>
      <c r="CG138">
        <v>10.79005185185185</v>
      </c>
      <c r="CH138">
        <v>8.2053081481481467</v>
      </c>
      <c r="CI138">
        <v>2000.0211111111109</v>
      </c>
      <c r="CJ138">
        <v>0.9800037777777777</v>
      </c>
      <c r="CK138">
        <v>1.999632222222222E-2</v>
      </c>
      <c r="CL138">
        <v>0</v>
      </c>
      <c r="CM138">
        <v>2.3076074074074069</v>
      </c>
      <c r="CN138">
        <v>0</v>
      </c>
      <c r="CO138">
        <v>4030.071851851852</v>
      </c>
      <c r="CP138">
        <v>16749.65185185185</v>
      </c>
      <c r="CQ138">
        <v>38.680296296296291</v>
      </c>
      <c r="CR138">
        <v>39.284481481481492</v>
      </c>
      <c r="CS138">
        <v>39.11540740740741</v>
      </c>
      <c r="CT138">
        <v>37.842296296296297</v>
      </c>
      <c r="CU138">
        <v>37.432666666666663</v>
      </c>
      <c r="CV138">
        <v>1960.0311111111109</v>
      </c>
      <c r="CW138">
        <v>39.990370370370371</v>
      </c>
      <c r="CX138">
        <v>0</v>
      </c>
      <c r="CY138">
        <v>1657646737.2</v>
      </c>
      <c r="CZ138">
        <v>0</v>
      </c>
      <c r="DA138">
        <v>0</v>
      </c>
      <c r="DB138" t="s">
        <v>353</v>
      </c>
      <c r="DC138">
        <v>1657463822.5999999</v>
      </c>
      <c r="DD138">
        <v>1657463835.0999999</v>
      </c>
      <c r="DE138">
        <v>0</v>
      </c>
      <c r="DF138">
        <v>-2.657</v>
      </c>
      <c r="DG138">
        <v>-13.192</v>
      </c>
      <c r="DH138">
        <v>-3.9239999999999999</v>
      </c>
      <c r="DI138">
        <v>-0.217</v>
      </c>
      <c r="DJ138">
        <v>376</v>
      </c>
      <c r="DK138">
        <v>3</v>
      </c>
      <c r="DL138">
        <v>0.48</v>
      </c>
      <c r="DM138">
        <v>0.03</v>
      </c>
      <c r="DN138">
        <v>-5.2690229512195126</v>
      </c>
      <c r="DO138">
        <v>39.469106655052272</v>
      </c>
      <c r="DP138">
        <v>4.2711248574319356</v>
      </c>
      <c r="DQ138">
        <v>0</v>
      </c>
      <c r="DR138">
        <v>3.0483963414634152</v>
      </c>
      <c r="DS138">
        <v>-8.6651707317076082E-2</v>
      </c>
      <c r="DT138">
        <v>9.5565247168565813E-3</v>
      </c>
      <c r="DU138">
        <v>1</v>
      </c>
      <c r="DV138">
        <v>1</v>
      </c>
      <c r="DW138">
        <v>2</v>
      </c>
      <c r="DX138" t="s">
        <v>358</v>
      </c>
      <c r="DY138">
        <v>2.98264</v>
      </c>
      <c r="DZ138">
        <v>2.7155100000000001</v>
      </c>
      <c r="EA138">
        <v>6.9241300000000006E-2</v>
      </c>
      <c r="EB138">
        <v>6.7343899999999998E-2</v>
      </c>
      <c r="EC138">
        <v>6.9536500000000001E-2</v>
      </c>
      <c r="ED138">
        <v>6.0290099999999999E-2</v>
      </c>
      <c r="EE138">
        <v>29440.2</v>
      </c>
      <c r="EF138">
        <v>29628.400000000001</v>
      </c>
      <c r="EG138">
        <v>29399.7</v>
      </c>
      <c r="EH138">
        <v>29381.200000000001</v>
      </c>
      <c r="EI138">
        <v>36259.699999999997</v>
      </c>
      <c r="EJ138">
        <v>36694.199999999997</v>
      </c>
      <c r="EK138">
        <v>41418.699999999997</v>
      </c>
      <c r="EL138">
        <v>41842.5</v>
      </c>
      <c r="EM138">
        <v>1.9390000000000001</v>
      </c>
      <c r="EN138">
        <v>2.0828500000000001</v>
      </c>
      <c r="EO138">
        <v>8.3383200000000005E-2</v>
      </c>
      <c r="EP138">
        <v>0</v>
      </c>
      <c r="EQ138">
        <v>20.509399999999999</v>
      </c>
      <c r="ER138">
        <v>999.9</v>
      </c>
      <c r="ES138">
        <v>24.7</v>
      </c>
      <c r="ET138">
        <v>34.799999999999997</v>
      </c>
      <c r="EU138">
        <v>20.242799999999999</v>
      </c>
      <c r="EV138">
        <v>61.692</v>
      </c>
      <c r="EW138">
        <v>28.465499999999999</v>
      </c>
      <c r="EX138">
        <v>2</v>
      </c>
      <c r="EY138">
        <v>-3.1300799999999997E-2</v>
      </c>
      <c r="EZ138">
        <v>1.61818</v>
      </c>
      <c r="FA138">
        <v>20.381399999999999</v>
      </c>
      <c r="FB138">
        <v>5.2160900000000003</v>
      </c>
      <c r="FC138">
        <v>12.0099</v>
      </c>
      <c r="FD138">
        <v>4.9893000000000001</v>
      </c>
      <c r="FE138">
        <v>3.2884000000000002</v>
      </c>
      <c r="FF138">
        <v>9999</v>
      </c>
      <c r="FG138">
        <v>9999</v>
      </c>
      <c r="FH138">
        <v>9999</v>
      </c>
      <c r="FI138">
        <v>149.5</v>
      </c>
      <c r="FJ138">
        <v>1.86737</v>
      </c>
      <c r="FK138">
        <v>1.8663400000000001</v>
      </c>
      <c r="FL138">
        <v>1.8658399999999999</v>
      </c>
      <c r="FM138">
        <v>1.8656900000000001</v>
      </c>
      <c r="FN138">
        <v>1.8675299999999999</v>
      </c>
      <c r="FO138">
        <v>1.8701000000000001</v>
      </c>
      <c r="FP138">
        <v>1.8687400000000001</v>
      </c>
      <c r="FQ138">
        <v>1.87012</v>
      </c>
      <c r="FR138">
        <v>0</v>
      </c>
      <c r="FS138">
        <v>0</v>
      </c>
      <c r="FT138">
        <v>0</v>
      </c>
      <c r="FU138">
        <v>0</v>
      </c>
      <c r="FV138" t="s">
        <v>355</v>
      </c>
      <c r="FW138" t="s">
        <v>356</v>
      </c>
      <c r="FX138" t="s">
        <v>357</v>
      </c>
      <c r="FY138" t="s">
        <v>357</v>
      </c>
      <c r="FZ138" t="s">
        <v>357</v>
      </c>
      <c r="GA138" t="s">
        <v>357</v>
      </c>
      <c r="GB138">
        <v>0</v>
      </c>
      <c r="GC138">
        <v>100</v>
      </c>
      <c r="GD138">
        <v>100</v>
      </c>
      <c r="GE138">
        <v>-4.3319999999999999</v>
      </c>
      <c r="GF138">
        <v>-7.8E-2</v>
      </c>
      <c r="GG138">
        <v>-2.503340474207266</v>
      </c>
      <c r="GH138">
        <v>-4.5370224319852123E-3</v>
      </c>
      <c r="GI138">
        <v>-4.9080629379835182E-8</v>
      </c>
      <c r="GJ138">
        <v>3.9107113039945142E-11</v>
      </c>
      <c r="GK138">
        <v>-0.24027569774738661</v>
      </c>
      <c r="GL138">
        <v>-9.8915185991042508E-3</v>
      </c>
      <c r="GM138">
        <v>1.6388810510473959E-3</v>
      </c>
      <c r="GN138">
        <v>-3.5488373745853083E-5</v>
      </c>
      <c r="GO138">
        <v>4</v>
      </c>
      <c r="GP138">
        <v>2428</v>
      </c>
      <c r="GQ138">
        <v>1</v>
      </c>
      <c r="GR138">
        <v>23</v>
      </c>
      <c r="GS138">
        <v>3048.6</v>
      </c>
      <c r="GT138">
        <v>3048.4</v>
      </c>
      <c r="GU138">
        <v>1.2377899999999999</v>
      </c>
      <c r="GV138">
        <v>2.2314500000000002</v>
      </c>
      <c r="GW138">
        <v>1.94702</v>
      </c>
      <c r="GX138">
        <v>2.82104</v>
      </c>
      <c r="GY138">
        <v>2.19482</v>
      </c>
      <c r="GZ138">
        <v>2.3315399999999999</v>
      </c>
      <c r="HA138">
        <v>37.722799999999999</v>
      </c>
      <c r="HB138">
        <v>14.456</v>
      </c>
      <c r="HC138">
        <v>18</v>
      </c>
      <c r="HD138">
        <v>512.548</v>
      </c>
      <c r="HE138">
        <v>566.91300000000001</v>
      </c>
      <c r="HF138">
        <v>18.410799999999998</v>
      </c>
      <c r="HG138">
        <v>26.912099999999999</v>
      </c>
      <c r="HH138">
        <v>29.9984</v>
      </c>
      <c r="HI138">
        <v>27.129100000000001</v>
      </c>
      <c r="HJ138">
        <v>27.088799999999999</v>
      </c>
      <c r="HK138">
        <v>24.703700000000001</v>
      </c>
      <c r="HL138">
        <v>12.657</v>
      </c>
      <c r="HM138">
        <v>10.997199999999999</v>
      </c>
      <c r="HN138">
        <v>18.4697</v>
      </c>
      <c r="HO138">
        <v>366.59</v>
      </c>
      <c r="HP138">
        <v>16.121099999999998</v>
      </c>
      <c r="HQ138">
        <v>100.547</v>
      </c>
      <c r="HR138">
        <v>100.518</v>
      </c>
    </row>
    <row r="139" spans="1:226" x14ac:dyDescent="0.2">
      <c r="A139">
        <v>464</v>
      </c>
      <c r="B139">
        <v>1657646742.0999999</v>
      </c>
      <c r="C139">
        <v>6705</v>
      </c>
      <c r="D139" t="s">
        <v>604</v>
      </c>
      <c r="E139" t="s">
        <v>605</v>
      </c>
      <c r="F139">
        <v>5</v>
      </c>
      <c r="G139" t="s">
        <v>1478</v>
      </c>
      <c r="H139" t="s">
        <v>351</v>
      </c>
      <c r="I139">
        <v>1657646734.314285</v>
      </c>
      <c r="J139">
        <f t="shared" si="68"/>
        <v>3.0891698705465685E-3</v>
      </c>
      <c r="K139">
        <f t="shared" si="69"/>
        <v>3.0891698705465687</v>
      </c>
      <c r="L139">
        <f t="shared" si="70"/>
        <v>7.9769538873757107</v>
      </c>
      <c r="M139">
        <f t="shared" si="71"/>
        <v>401.54782142857141</v>
      </c>
      <c r="N139">
        <f t="shared" si="72"/>
        <v>307.48792838417262</v>
      </c>
      <c r="O139">
        <f t="shared" si="73"/>
        <v>20.987987253887702</v>
      </c>
      <c r="P139">
        <f t="shared" si="74"/>
        <v>27.408167215721601</v>
      </c>
      <c r="Q139">
        <f t="shared" si="75"/>
        <v>0.15906286251037721</v>
      </c>
      <c r="R139">
        <f t="shared" si="76"/>
        <v>2.4564169765869974</v>
      </c>
      <c r="S139">
        <f t="shared" si="77"/>
        <v>0.15355428431852114</v>
      </c>
      <c r="T139">
        <f t="shared" si="78"/>
        <v>9.6450458654300145E-2</v>
      </c>
      <c r="U139">
        <f t="shared" si="79"/>
        <v>321.5187053722135</v>
      </c>
      <c r="V139">
        <f t="shared" si="80"/>
        <v>22.984605785528281</v>
      </c>
      <c r="W139">
        <f t="shared" si="81"/>
        <v>21.88455714285714</v>
      </c>
      <c r="X139">
        <f t="shared" si="82"/>
        <v>2.6348822140721455</v>
      </c>
      <c r="Y139">
        <f t="shared" si="83"/>
        <v>49.96901701006464</v>
      </c>
      <c r="Z139">
        <f t="shared" si="84"/>
        <v>1.3013114147183198</v>
      </c>
      <c r="AA139">
        <f t="shared" si="85"/>
        <v>2.6042365701454817</v>
      </c>
      <c r="AB139">
        <f t="shared" si="86"/>
        <v>1.3335707993538257</v>
      </c>
      <c r="AC139">
        <f t="shared" si="87"/>
        <v>-136.23239129110368</v>
      </c>
      <c r="AD139">
        <f t="shared" si="88"/>
        <v>-25.362777243711989</v>
      </c>
      <c r="AE139">
        <f t="shared" si="89"/>
        <v>-2.1141651061726039</v>
      </c>
      <c r="AF139">
        <f t="shared" si="90"/>
        <v>157.80937173122521</v>
      </c>
      <c r="AG139">
        <f t="shared" si="91"/>
        <v>-2.9216269111861033</v>
      </c>
      <c r="AH139">
        <f t="shared" si="92"/>
        <v>3.0958998718451358</v>
      </c>
      <c r="AI139">
        <f t="shared" si="93"/>
        <v>7.9769538873757107</v>
      </c>
      <c r="AJ139">
        <v>392.06518744270409</v>
      </c>
      <c r="AK139">
        <v>393.58774545454531</v>
      </c>
      <c r="AL139">
        <v>-2.6716703875812722</v>
      </c>
      <c r="AM139">
        <v>64.816020858751656</v>
      </c>
      <c r="AN139">
        <f t="shared" si="94"/>
        <v>3.0891698705465687</v>
      </c>
      <c r="AO139">
        <v>16.040821881693041</v>
      </c>
      <c r="AP139">
        <v>19.0707903030303</v>
      </c>
      <c r="AQ139">
        <v>7.6621550214708752E-5</v>
      </c>
      <c r="AR139">
        <v>78.28550817266084</v>
      </c>
      <c r="AS139">
        <v>0</v>
      </c>
      <c r="AT139">
        <v>0</v>
      </c>
      <c r="AU139">
        <f t="shared" si="95"/>
        <v>1</v>
      </c>
      <c r="AV139">
        <f t="shared" si="96"/>
        <v>0</v>
      </c>
      <c r="AW139">
        <f t="shared" si="97"/>
        <v>36676.910130897209</v>
      </c>
      <c r="AX139">
        <f t="shared" si="98"/>
        <v>2000.0192857142861</v>
      </c>
      <c r="AY139">
        <f t="shared" si="99"/>
        <v>1681.2160069286085</v>
      </c>
      <c r="AZ139">
        <f t="shared" si="100"/>
        <v>0.84059989767957644</v>
      </c>
      <c r="BA139">
        <f t="shared" si="101"/>
        <v>0.16075780252158239</v>
      </c>
      <c r="BB139">
        <v>5</v>
      </c>
      <c r="BC139">
        <v>0.5</v>
      </c>
      <c r="BD139" t="s">
        <v>352</v>
      </c>
      <c r="BE139">
        <v>2</v>
      </c>
      <c r="BF139" t="b">
        <v>1</v>
      </c>
      <c r="BG139">
        <v>1657646734.314285</v>
      </c>
      <c r="BH139">
        <v>401.54782142857141</v>
      </c>
      <c r="BI139">
        <v>399.86932142857142</v>
      </c>
      <c r="BJ139">
        <v>19.065075</v>
      </c>
      <c r="BK139">
        <v>16.028153571428572</v>
      </c>
      <c r="BL139">
        <v>405.89817857142862</v>
      </c>
      <c r="BM139">
        <v>19.143092857142861</v>
      </c>
      <c r="BN139">
        <v>499.99257142857141</v>
      </c>
      <c r="BO139">
        <v>68.156321428571431</v>
      </c>
      <c r="BP139">
        <v>9.9975214285714292E-2</v>
      </c>
      <c r="BQ139">
        <v>21.693039285714281</v>
      </c>
      <c r="BR139">
        <v>21.88455714285714</v>
      </c>
      <c r="BS139">
        <v>999.9000000000002</v>
      </c>
      <c r="BT139">
        <v>0</v>
      </c>
      <c r="BU139">
        <v>0</v>
      </c>
      <c r="BV139">
        <v>9996.8078571428578</v>
      </c>
      <c r="BW139">
        <v>0</v>
      </c>
      <c r="BX139">
        <v>325.79457142857137</v>
      </c>
      <c r="BY139">
        <v>1.678470571428571</v>
      </c>
      <c r="BZ139">
        <v>409.35203571428582</v>
      </c>
      <c r="CA139">
        <v>406.38274999999987</v>
      </c>
      <c r="CB139">
        <v>3.0369250000000001</v>
      </c>
      <c r="CC139">
        <v>399.86932142857142</v>
      </c>
      <c r="CD139">
        <v>16.028153571428572</v>
      </c>
      <c r="CE139">
        <v>1.2994049999999999</v>
      </c>
      <c r="CF139">
        <v>1.092420357142857</v>
      </c>
      <c r="CG139">
        <v>10.791978571428571</v>
      </c>
      <c r="CH139">
        <v>8.2110089285714274</v>
      </c>
      <c r="CI139">
        <v>2000.0192857142861</v>
      </c>
      <c r="CJ139">
        <v>0.98000299999999996</v>
      </c>
      <c r="CK139">
        <v>1.9997092857142861E-2</v>
      </c>
      <c r="CL139">
        <v>0</v>
      </c>
      <c r="CM139">
        <v>2.2755178571428569</v>
      </c>
      <c r="CN139">
        <v>0</v>
      </c>
      <c r="CO139">
        <v>4026.1324999999988</v>
      </c>
      <c r="CP139">
        <v>16749.635714285709</v>
      </c>
      <c r="CQ139">
        <v>38.61796428571428</v>
      </c>
      <c r="CR139">
        <v>39.229607142857148</v>
      </c>
      <c r="CS139">
        <v>39.060071428571433</v>
      </c>
      <c r="CT139">
        <v>37.769785714285717</v>
      </c>
      <c r="CU139">
        <v>37.376892857142863</v>
      </c>
      <c r="CV139">
        <v>1960.026071428571</v>
      </c>
      <c r="CW139">
        <v>39.993571428571428</v>
      </c>
      <c r="CX139">
        <v>0</v>
      </c>
      <c r="CY139">
        <v>1657646742</v>
      </c>
      <c r="CZ139">
        <v>0</v>
      </c>
      <c r="DA139">
        <v>0</v>
      </c>
      <c r="DB139" t="s">
        <v>353</v>
      </c>
      <c r="DC139">
        <v>1657463822.5999999</v>
      </c>
      <c r="DD139">
        <v>1657463835.0999999</v>
      </c>
      <c r="DE139">
        <v>0</v>
      </c>
      <c r="DF139">
        <v>-2.657</v>
      </c>
      <c r="DG139">
        <v>-13.192</v>
      </c>
      <c r="DH139">
        <v>-3.9239999999999999</v>
      </c>
      <c r="DI139">
        <v>-0.217</v>
      </c>
      <c r="DJ139">
        <v>376</v>
      </c>
      <c r="DK139">
        <v>3</v>
      </c>
      <c r="DL139">
        <v>0.48</v>
      </c>
      <c r="DM139">
        <v>0.03</v>
      </c>
      <c r="DN139">
        <v>-0.95449782926829285</v>
      </c>
      <c r="DO139">
        <v>58.086743979094059</v>
      </c>
      <c r="DP139">
        <v>5.7827246266359884</v>
      </c>
      <c r="DQ139">
        <v>0</v>
      </c>
      <c r="DR139">
        <v>3.0392609756097562</v>
      </c>
      <c r="DS139">
        <v>-6.047540069686768E-2</v>
      </c>
      <c r="DT139">
        <v>7.6124960827025122E-3</v>
      </c>
      <c r="DU139">
        <v>1</v>
      </c>
      <c r="DV139">
        <v>1</v>
      </c>
      <c r="DW139">
        <v>2</v>
      </c>
      <c r="DX139" t="s">
        <v>358</v>
      </c>
      <c r="DY139">
        <v>2.9827699999999999</v>
      </c>
      <c r="DZ139">
        <v>2.7155499999999999</v>
      </c>
      <c r="EA139">
        <v>6.7511100000000004E-2</v>
      </c>
      <c r="EB139">
        <v>6.5237199999999995E-2</v>
      </c>
      <c r="EC139">
        <v>6.9548600000000002E-2</v>
      </c>
      <c r="ED139">
        <v>6.0263299999999999E-2</v>
      </c>
      <c r="EE139">
        <v>29496</v>
      </c>
      <c r="EF139">
        <v>29696.6</v>
      </c>
      <c r="EG139">
        <v>29400.7</v>
      </c>
      <c r="EH139">
        <v>29382.400000000001</v>
      </c>
      <c r="EI139">
        <v>36260.5</v>
      </c>
      <c r="EJ139">
        <v>36696.9</v>
      </c>
      <c r="EK139">
        <v>41420.199999999997</v>
      </c>
      <c r="EL139">
        <v>41844.400000000001</v>
      </c>
      <c r="EM139">
        <v>1.9393499999999999</v>
      </c>
      <c r="EN139">
        <v>2.0828500000000001</v>
      </c>
      <c r="EO139">
        <v>8.45529E-2</v>
      </c>
      <c r="EP139">
        <v>0</v>
      </c>
      <c r="EQ139">
        <v>20.492599999999999</v>
      </c>
      <c r="ER139">
        <v>999.9</v>
      </c>
      <c r="ES139">
        <v>24.7</v>
      </c>
      <c r="ET139">
        <v>34.799999999999997</v>
      </c>
      <c r="EU139">
        <v>20.242899999999999</v>
      </c>
      <c r="EV139">
        <v>61.731999999999999</v>
      </c>
      <c r="EW139">
        <v>28.365400000000001</v>
      </c>
      <c r="EX139">
        <v>2</v>
      </c>
      <c r="EY139">
        <v>-3.3175799999999998E-2</v>
      </c>
      <c r="EZ139">
        <v>1.5454000000000001</v>
      </c>
      <c r="FA139">
        <v>20.382200000000001</v>
      </c>
      <c r="FB139">
        <v>5.2166899999999998</v>
      </c>
      <c r="FC139">
        <v>12.0099</v>
      </c>
      <c r="FD139">
        <v>4.9895500000000004</v>
      </c>
      <c r="FE139">
        <v>3.2885800000000001</v>
      </c>
      <c r="FF139">
        <v>9999</v>
      </c>
      <c r="FG139">
        <v>9999</v>
      </c>
      <c r="FH139">
        <v>9999</v>
      </c>
      <c r="FI139">
        <v>149.5</v>
      </c>
      <c r="FJ139">
        <v>1.8673599999999999</v>
      </c>
      <c r="FK139">
        <v>1.86635</v>
      </c>
      <c r="FL139">
        <v>1.8658399999999999</v>
      </c>
      <c r="FM139">
        <v>1.8656999999999999</v>
      </c>
      <c r="FN139">
        <v>1.86755</v>
      </c>
      <c r="FO139">
        <v>1.8701000000000001</v>
      </c>
      <c r="FP139">
        <v>1.8687400000000001</v>
      </c>
      <c r="FQ139">
        <v>1.87012</v>
      </c>
      <c r="FR139">
        <v>0</v>
      </c>
      <c r="FS139">
        <v>0</v>
      </c>
      <c r="FT139">
        <v>0</v>
      </c>
      <c r="FU139">
        <v>0</v>
      </c>
      <c r="FV139" t="s">
        <v>355</v>
      </c>
      <c r="FW139" t="s">
        <v>356</v>
      </c>
      <c r="FX139" t="s">
        <v>357</v>
      </c>
      <c r="FY139" t="s">
        <v>357</v>
      </c>
      <c r="FZ139" t="s">
        <v>357</v>
      </c>
      <c r="GA139" t="s">
        <v>357</v>
      </c>
      <c r="GB139">
        <v>0</v>
      </c>
      <c r="GC139">
        <v>100</v>
      </c>
      <c r="GD139">
        <v>100</v>
      </c>
      <c r="GE139">
        <v>-4.2729999999999997</v>
      </c>
      <c r="GF139">
        <v>-7.7899999999999997E-2</v>
      </c>
      <c r="GG139">
        <v>-2.503340474207266</v>
      </c>
      <c r="GH139">
        <v>-4.5370224319852123E-3</v>
      </c>
      <c r="GI139">
        <v>-4.9080629379835182E-8</v>
      </c>
      <c r="GJ139">
        <v>3.9107113039945142E-11</v>
      </c>
      <c r="GK139">
        <v>-0.24027569774738661</v>
      </c>
      <c r="GL139">
        <v>-9.8915185991042508E-3</v>
      </c>
      <c r="GM139">
        <v>1.6388810510473959E-3</v>
      </c>
      <c r="GN139">
        <v>-3.5488373745853083E-5</v>
      </c>
      <c r="GO139">
        <v>4</v>
      </c>
      <c r="GP139">
        <v>2428</v>
      </c>
      <c r="GQ139">
        <v>1</v>
      </c>
      <c r="GR139">
        <v>23</v>
      </c>
      <c r="GS139">
        <v>3048.7</v>
      </c>
      <c r="GT139">
        <v>3048.4</v>
      </c>
      <c r="GU139">
        <v>1.1975100000000001</v>
      </c>
      <c r="GV139">
        <v>2.2277800000000001</v>
      </c>
      <c r="GW139">
        <v>1.94702</v>
      </c>
      <c r="GX139">
        <v>2.82104</v>
      </c>
      <c r="GY139">
        <v>2.19482</v>
      </c>
      <c r="GZ139">
        <v>2.34375</v>
      </c>
      <c r="HA139">
        <v>37.722799999999999</v>
      </c>
      <c r="HB139">
        <v>14.456</v>
      </c>
      <c r="HC139">
        <v>18</v>
      </c>
      <c r="HD139">
        <v>512.64300000000003</v>
      </c>
      <c r="HE139">
        <v>566.76300000000003</v>
      </c>
      <c r="HF139">
        <v>18.493300000000001</v>
      </c>
      <c r="HG139">
        <v>26.893899999999999</v>
      </c>
      <c r="HH139">
        <v>29.9984</v>
      </c>
      <c r="HI139">
        <v>27.113900000000001</v>
      </c>
      <c r="HJ139">
        <v>27.073899999999998</v>
      </c>
      <c r="HK139">
        <v>23.915600000000001</v>
      </c>
      <c r="HL139">
        <v>12.3598</v>
      </c>
      <c r="HM139">
        <v>10.997199999999999</v>
      </c>
      <c r="HN139">
        <v>18.548999999999999</v>
      </c>
      <c r="HO139">
        <v>353.10500000000002</v>
      </c>
      <c r="HP139">
        <v>16.121099999999998</v>
      </c>
      <c r="HQ139">
        <v>100.551</v>
      </c>
      <c r="HR139">
        <v>100.52200000000001</v>
      </c>
    </row>
    <row r="140" spans="1:226" x14ac:dyDescent="0.2">
      <c r="A140">
        <v>465</v>
      </c>
      <c r="B140">
        <v>1657646747.0999999</v>
      </c>
      <c r="C140">
        <v>6710</v>
      </c>
      <c r="D140" t="s">
        <v>606</v>
      </c>
      <c r="E140" t="s">
        <v>607</v>
      </c>
      <c r="F140">
        <v>5</v>
      </c>
      <c r="G140" t="s">
        <v>1478</v>
      </c>
      <c r="H140" t="s">
        <v>351</v>
      </c>
      <c r="I140">
        <v>1657646739.5999999</v>
      </c>
      <c r="J140">
        <f t="shared" si="68"/>
        <v>3.1011918841691438E-3</v>
      </c>
      <c r="K140">
        <f t="shared" si="69"/>
        <v>3.1011918841691437</v>
      </c>
      <c r="L140">
        <f t="shared" si="70"/>
        <v>7.9904451743584044</v>
      </c>
      <c r="M140">
        <f t="shared" si="71"/>
        <v>390.48955555555551</v>
      </c>
      <c r="N140">
        <f t="shared" si="72"/>
        <v>296.92766355180504</v>
      </c>
      <c r="O140">
        <f t="shared" si="73"/>
        <v>20.26708967879172</v>
      </c>
      <c r="P140">
        <f t="shared" si="74"/>
        <v>26.65324862765841</v>
      </c>
      <c r="Q140">
        <f t="shared" si="75"/>
        <v>0.1596500578147228</v>
      </c>
      <c r="R140">
        <f t="shared" si="76"/>
        <v>2.4559194900545602</v>
      </c>
      <c r="S140">
        <f t="shared" si="77"/>
        <v>0.15410041505743113</v>
      </c>
      <c r="T140">
        <f t="shared" si="78"/>
        <v>9.6795301279951784E-2</v>
      </c>
      <c r="U140">
        <f t="shared" si="79"/>
        <v>321.51878357114686</v>
      </c>
      <c r="V140">
        <f t="shared" si="80"/>
        <v>22.988219910086432</v>
      </c>
      <c r="W140">
        <f t="shared" si="81"/>
        <v>21.88846666666667</v>
      </c>
      <c r="X140">
        <f t="shared" si="82"/>
        <v>2.6355110684153531</v>
      </c>
      <c r="Y140">
        <f t="shared" si="83"/>
        <v>49.955017832417177</v>
      </c>
      <c r="Z140">
        <f t="shared" si="84"/>
        <v>1.3015096421525836</v>
      </c>
      <c r="AA140">
        <f t="shared" si="85"/>
        <v>2.6053631819704774</v>
      </c>
      <c r="AB140">
        <f t="shared" si="86"/>
        <v>1.3340014262627695</v>
      </c>
      <c r="AC140">
        <f t="shared" si="87"/>
        <v>-136.76256209185925</v>
      </c>
      <c r="AD140">
        <f t="shared" si="88"/>
        <v>-24.938450358758239</v>
      </c>
      <c r="AE140">
        <f t="shared" si="89"/>
        <v>-2.0793317975956791</v>
      </c>
      <c r="AF140">
        <f t="shared" si="90"/>
        <v>157.73843932293369</v>
      </c>
      <c r="AG140">
        <f t="shared" si="91"/>
        <v>-7.0490849915511049</v>
      </c>
      <c r="AH140">
        <f t="shared" si="92"/>
        <v>3.0936074278226386</v>
      </c>
      <c r="AI140">
        <f t="shared" si="93"/>
        <v>7.9904451743584044</v>
      </c>
      <c r="AJ140">
        <v>376.07120522756748</v>
      </c>
      <c r="AK140">
        <v>378.77430909090918</v>
      </c>
      <c r="AL140">
        <v>-3.003103567838683</v>
      </c>
      <c r="AM140">
        <v>64.816020858751656</v>
      </c>
      <c r="AN140">
        <f t="shared" si="94"/>
        <v>3.1011918841691437</v>
      </c>
      <c r="AO140">
        <v>16.03284430202358</v>
      </c>
      <c r="AP140">
        <v>19.074966666666668</v>
      </c>
      <c r="AQ140">
        <v>-5.1206707476499672E-6</v>
      </c>
      <c r="AR140">
        <v>78.28550817266084</v>
      </c>
      <c r="AS140">
        <v>0</v>
      </c>
      <c r="AT140">
        <v>0</v>
      </c>
      <c r="AU140">
        <f t="shared" si="95"/>
        <v>1</v>
      </c>
      <c r="AV140">
        <f t="shared" si="96"/>
        <v>0</v>
      </c>
      <c r="AW140">
        <f t="shared" si="97"/>
        <v>36665.092087855577</v>
      </c>
      <c r="AX140">
        <f t="shared" si="98"/>
        <v>2000.018518518518</v>
      </c>
      <c r="AY140">
        <f t="shared" si="99"/>
        <v>1681.2154664444627</v>
      </c>
      <c r="AZ140">
        <f t="shared" si="100"/>
        <v>0.84059994988936215</v>
      </c>
      <c r="BA140">
        <f t="shared" si="101"/>
        <v>0.16075790328646897</v>
      </c>
      <c r="BB140">
        <v>5</v>
      </c>
      <c r="BC140">
        <v>0.5</v>
      </c>
      <c r="BD140" t="s">
        <v>352</v>
      </c>
      <c r="BE140">
        <v>2</v>
      </c>
      <c r="BF140" t="b">
        <v>1</v>
      </c>
      <c r="BG140">
        <v>1657646739.5999999</v>
      </c>
      <c r="BH140">
        <v>390.48955555555551</v>
      </c>
      <c r="BI140">
        <v>384.64837037037029</v>
      </c>
      <c r="BJ140">
        <v>19.06806666666667</v>
      </c>
      <c r="BK140">
        <v>16.033385185185189</v>
      </c>
      <c r="BL140">
        <v>394.78925925925932</v>
      </c>
      <c r="BM140">
        <v>19.146033333333339</v>
      </c>
      <c r="BN140">
        <v>499.98959259259249</v>
      </c>
      <c r="BO140">
        <v>68.156011111111113</v>
      </c>
      <c r="BP140">
        <v>9.9972303703703705E-2</v>
      </c>
      <c r="BQ140">
        <v>21.70011481481481</v>
      </c>
      <c r="BR140">
        <v>21.88846666666667</v>
      </c>
      <c r="BS140">
        <v>999.90000000000009</v>
      </c>
      <c r="BT140">
        <v>0</v>
      </c>
      <c r="BU140">
        <v>0</v>
      </c>
      <c r="BV140">
        <v>9993.7474074074071</v>
      </c>
      <c r="BW140">
        <v>0</v>
      </c>
      <c r="BX140">
        <v>327.43299999999988</v>
      </c>
      <c r="BY140">
        <v>5.8412741481481474</v>
      </c>
      <c r="BZ140">
        <v>398.08014814814823</v>
      </c>
      <c r="CA140">
        <v>390.91592592592588</v>
      </c>
      <c r="CB140">
        <v>3.0346833333333341</v>
      </c>
      <c r="CC140">
        <v>384.64837037037029</v>
      </c>
      <c r="CD140">
        <v>16.033385185185189</v>
      </c>
      <c r="CE140">
        <v>1.299603333333333</v>
      </c>
      <c r="CF140">
        <v>1.092771481481482</v>
      </c>
      <c r="CG140">
        <v>10.794262962962961</v>
      </c>
      <c r="CH140">
        <v>8.2157470370370369</v>
      </c>
      <c r="CI140">
        <v>2000.018518518518</v>
      </c>
      <c r="CJ140">
        <v>0.98000211111111124</v>
      </c>
      <c r="CK140">
        <v>1.9997959259259259E-2</v>
      </c>
      <c r="CL140">
        <v>0</v>
      </c>
      <c r="CM140">
        <v>2.2704592592592592</v>
      </c>
      <c r="CN140">
        <v>0</v>
      </c>
      <c r="CO140">
        <v>4015.7737037037032</v>
      </c>
      <c r="CP140">
        <v>16749.629629629631</v>
      </c>
      <c r="CQ140">
        <v>38.543740740740731</v>
      </c>
      <c r="CR140">
        <v>39.17340740740741</v>
      </c>
      <c r="CS140">
        <v>38.999666666666663</v>
      </c>
      <c r="CT140">
        <v>37.696555555555562</v>
      </c>
      <c r="CU140">
        <v>37.314629629629628</v>
      </c>
      <c r="CV140">
        <v>1960.021851851852</v>
      </c>
      <c r="CW140">
        <v>39.997037037037039</v>
      </c>
      <c r="CX140">
        <v>0</v>
      </c>
      <c r="CY140">
        <v>1657646747.4000001</v>
      </c>
      <c r="CZ140">
        <v>0</v>
      </c>
      <c r="DA140">
        <v>0</v>
      </c>
      <c r="DB140" t="s">
        <v>353</v>
      </c>
      <c r="DC140">
        <v>1657463822.5999999</v>
      </c>
      <c r="DD140">
        <v>1657463835.0999999</v>
      </c>
      <c r="DE140">
        <v>0</v>
      </c>
      <c r="DF140">
        <v>-2.657</v>
      </c>
      <c r="DG140">
        <v>-13.192</v>
      </c>
      <c r="DH140">
        <v>-3.9239999999999999</v>
      </c>
      <c r="DI140">
        <v>-0.217</v>
      </c>
      <c r="DJ140">
        <v>376</v>
      </c>
      <c r="DK140">
        <v>3</v>
      </c>
      <c r="DL140">
        <v>0.48</v>
      </c>
      <c r="DM140">
        <v>0.03</v>
      </c>
      <c r="DN140">
        <v>3.1363065609756098</v>
      </c>
      <c r="DO140">
        <v>48.160980564459933</v>
      </c>
      <c r="DP140">
        <v>4.8907536575111941</v>
      </c>
      <c r="DQ140">
        <v>0</v>
      </c>
      <c r="DR140">
        <v>3.0368595121951221</v>
      </c>
      <c r="DS140">
        <v>-2.9081393728223059E-2</v>
      </c>
      <c r="DT140">
        <v>5.8720731998575543E-3</v>
      </c>
      <c r="DU140">
        <v>1</v>
      </c>
      <c r="DV140">
        <v>1</v>
      </c>
      <c r="DW140">
        <v>2</v>
      </c>
      <c r="DX140" t="s">
        <v>358</v>
      </c>
      <c r="DY140">
        <v>2.9826000000000001</v>
      </c>
      <c r="DZ140">
        <v>2.7155100000000001</v>
      </c>
      <c r="EA140">
        <v>6.5508300000000005E-2</v>
      </c>
      <c r="EB140">
        <v>6.30352E-2</v>
      </c>
      <c r="EC140">
        <v>6.9564399999999998E-2</v>
      </c>
      <c r="ED140">
        <v>6.0280300000000002E-2</v>
      </c>
      <c r="EE140">
        <v>29559.7</v>
      </c>
      <c r="EF140">
        <v>29767.5</v>
      </c>
      <c r="EG140">
        <v>29401</v>
      </c>
      <c r="EH140">
        <v>29383.200000000001</v>
      </c>
      <c r="EI140">
        <v>36260.300000000003</v>
      </c>
      <c r="EJ140">
        <v>36697.4</v>
      </c>
      <c r="EK140">
        <v>41420.6</v>
      </c>
      <c r="EL140">
        <v>41845.699999999997</v>
      </c>
      <c r="EM140">
        <v>1.93902</v>
      </c>
      <c r="EN140">
        <v>2.0833699999999999</v>
      </c>
      <c r="EO140">
        <v>8.6467699999999995E-2</v>
      </c>
      <c r="EP140">
        <v>0</v>
      </c>
      <c r="EQ140">
        <v>20.4771</v>
      </c>
      <c r="ER140">
        <v>999.9</v>
      </c>
      <c r="ES140">
        <v>24.7</v>
      </c>
      <c r="ET140">
        <v>34.799999999999997</v>
      </c>
      <c r="EU140">
        <v>20.2424</v>
      </c>
      <c r="EV140">
        <v>61.712000000000003</v>
      </c>
      <c r="EW140">
        <v>28.4696</v>
      </c>
      <c r="EX140">
        <v>2</v>
      </c>
      <c r="EY140">
        <v>-3.4921199999999999E-2</v>
      </c>
      <c r="EZ140">
        <v>1.4894000000000001</v>
      </c>
      <c r="FA140">
        <v>20.3826</v>
      </c>
      <c r="FB140">
        <v>5.2157900000000001</v>
      </c>
      <c r="FC140">
        <v>12.0099</v>
      </c>
      <c r="FD140">
        <v>4.9893999999999998</v>
      </c>
      <c r="FE140">
        <v>3.2884199999999999</v>
      </c>
      <c r="FF140">
        <v>9999</v>
      </c>
      <c r="FG140">
        <v>9999</v>
      </c>
      <c r="FH140">
        <v>9999</v>
      </c>
      <c r="FI140">
        <v>149.5</v>
      </c>
      <c r="FJ140">
        <v>1.8673599999999999</v>
      </c>
      <c r="FK140">
        <v>1.86632</v>
      </c>
      <c r="FL140">
        <v>1.8658399999999999</v>
      </c>
      <c r="FM140">
        <v>1.86571</v>
      </c>
      <c r="FN140">
        <v>1.86757</v>
      </c>
      <c r="FO140">
        <v>1.8701000000000001</v>
      </c>
      <c r="FP140">
        <v>1.8687400000000001</v>
      </c>
      <c r="FQ140">
        <v>1.87012</v>
      </c>
      <c r="FR140">
        <v>0</v>
      </c>
      <c r="FS140">
        <v>0</v>
      </c>
      <c r="FT140">
        <v>0</v>
      </c>
      <c r="FU140">
        <v>0</v>
      </c>
      <c r="FV140" t="s">
        <v>355</v>
      </c>
      <c r="FW140" t="s">
        <v>356</v>
      </c>
      <c r="FX140" t="s">
        <v>357</v>
      </c>
      <c r="FY140" t="s">
        <v>357</v>
      </c>
      <c r="FZ140" t="s">
        <v>357</v>
      </c>
      <c r="GA140" t="s">
        <v>357</v>
      </c>
      <c r="GB140">
        <v>0</v>
      </c>
      <c r="GC140">
        <v>100</v>
      </c>
      <c r="GD140">
        <v>100</v>
      </c>
      <c r="GE140">
        <v>-4.2060000000000004</v>
      </c>
      <c r="GF140">
        <v>-7.7799999999999994E-2</v>
      </c>
      <c r="GG140">
        <v>-2.503340474207266</v>
      </c>
      <c r="GH140">
        <v>-4.5370224319852123E-3</v>
      </c>
      <c r="GI140">
        <v>-4.9080629379835182E-8</v>
      </c>
      <c r="GJ140">
        <v>3.9107113039945142E-11</v>
      </c>
      <c r="GK140">
        <v>-0.24027569774738661</v>
      </c>
      <c r="GL140">
        <v>-9.8915185991042508E-3</v>
      </c>
      <c r="GM140">
        <v>1.6388810510473959E-3</v>
      </c>
      <c r="GN140">
        <v>-3.5488373745853083E-5</v>
      </c>
      <c r="GO140">
        <v>4</v>
      </c>
      <c r="GP140">
        <v>2428</v>
      </c>
      <c r="GQ140">
        <v>1</v>
      </c>
      <c r="GR140">
        <v>23</v>
      </c>
      <c r="GS140">
        <v>3048.7</v>
      </c>
      <c r="GT140">
        <v>3048.5</v>
      </c>
      <c r="GU140">
        <v>1.1535599999999999</v>
      </c>
      <c r="GV140">
        <v>2.2277800000000001</v>
      </c>
      <c r="GW140">
        <v>1.94702</v>
      </c>
      <c r="GX140">
        <v>2.82104</v>
      </c>
      <c r="GY140">
        <v>2.19482</v>
      </c>
      <c r="GZ140">
        <v>2.35229</v>
      </c>
      <c r="HA140">
        <v>37.722799999999999</v>
      </c>
      <c r="HB140">
        <v>14.4648</v>
      </c>
      <c r="HC140">
        <v>18</v>
      </c>
      <c r="HD140">
        <v>512.29700000000003</v>
      </c>
      <c r="HE140">
        <v>566.99800000000005</v>
      </c>
      <c r="HF140">
        <v>18.5732</v>
      </c>
      <c r="HG140">
        <v>26.876300000000001</v>
      </c>
      <c r="HH140">
        <v>29.9984</v>
      </c>
      <c r="HI140">
        <v>27.098500000000001</v>
      </c>
      <c r="HJ140">
        <v>27.058499999999999</v>
      </c>
      <c r="HK140">
        <v>23.0215</v>
      </c>
      <c r="HL140">
        <v>12.3598</v>
      </c>
      <c r="HM140">
        <v>10.997199999999999</v>
      </c>
      <c r="HN140">
        <v>18.6248</v>
      </c>
      <c r="HO140">
        <v>332.863</v>
      </c>
      <c r="HP140">
        <v>16.121099999999998</v>
      </c>
      <c r="HQ140">
        <v>100.55200000000001</v>
      </c>
      <c r="HR140">
        <v>100.52500000000001</v>
      </c>
    </row>
    <row r="141" spans="1:226" x14ac:dyDescent="0.2">
      <c r="A141">
        <v>466</v>
      </c>
      <c r="B141">
        <v>1657646752.0999999</v>
      </c>
      <c r="C141">
        <v>6715</v>
      </c>
      <c r="D141" t="s">
        <v>608</v>
      </c>
      <c r="E141" t="s">
        <v>609</v>
      </c>
      <c r="F141">
        <v>5</v>
      </c>
      <c r="G141" t="s">
        <v>1478</v>
      </c>
      <c r="H141" t="s">
        <v>351</v>
      </c>
      <c r="I141">
        <v>1657646744.314285</v>
      </c>
      <c r="J141">
        <f t="shared" si="68"/>
        <v>3.1016340585558353E-3</v>
      </c>
      <c r="K141">
        <f t="shared" si="69"/>
        <v>3.1016340585558355</v>
      </c>
      <c r="L141">
        <f t="shared" si="70"/>
        <v>7.7722538147093463</v>
      </c>
      <c r="M141">
        <f t="shared" si="71"/>
        <v>377.82696428571433</v>
      </c>
      <c r="N141">
        <f t="shared" si="72"/>
        <v>286.78078335364972</v>
      </c>
      <c r="O141">
        <f t="shared" si="73"/>
        <v>19.574432094687101</v>
      </c>
      <c r="P141">
        <f t="shared" si="74"/>
        <v>25.788855757577945</v>
      </c>
      <c r="Q141">
        <f t="shared" si="75"/>
        <v>0.1594652588572977</v>
      </c>
      <c r="R141">
        <f t="shared" si="76"/>
        <v>2.4558558025794004</v>
      </c>
      <c r="S141">
        <f t="shared" si="77"/>
        <v>0.15392807841328451</v>
      </c>
      <c r="T141">
        <f t="shared" si="78"/>
        <v>9.6686524766008031E-2</v>
      </c>
      <c r="U141">
        <f t="shared" si="79"/>
        <v>321.52004658643386</v>
      </c>
      <c r="V141">
        <f t="shared" si="80"/>
        <v>22.997870373315415</v>
      </c>
      <c r="W141">
        <f t="shared" si="81"/>
        <v>21.90025</v>
      </c>
      <c r="X141">
        <f t="shared" si="82"/>
        <v>2.6374072347881428</v>
      </c>
      <c r="Y141">
        <f t="shared" si="83"/>
        <v>49.934395556714655</v>
      </c>
      <c r="Z141">
        <f t="shared" si="84"/>
        <v>1.3017484430382218</v>
      </c>
      <c r="AA141">
        <f t="shared" si="85"/>
        <v>2.6069173933620915</v>
      </c>
      <c r="AB141">
        <f t="shared" si="86"/>
        <v>1.335658791749921</v>
      </c>
      <c r="AC141">
        <f t="shared" si="87"/>
        <v>-136.78206198231234</v>
      </c>
      <c r="AD141">
        <f t="shared" si="88"/>
        <v>-25.20614151969918</v>
      </c>
      <c r="AE141">
        <f t="shared" si="89"/>
        <v>-2.1019363633657751</v>
      </c>
      <c r="AF141">
        <f t="shared" si="90"/>
        <v>157.42990672105657</v>
      </c>
      <c r="AG141">
        <f t="shared" si="91"/>
        <v>-9.2422557099135361</v>
      </c>
      <c r="AH141">
        <f t="shared" si="92"/>
        <v>3.095478743070597</v>
      </c>
      <c r="AI141">
        <f t="shared" si="93"/>
        <v>7.7722538147093463</v>
      </c>
      <c r="AJ141">
        <v>359.28452135057171</v>
      </c>
      <c r="AK141">
        <v>362.95327878787879</v>
      </c>
      <c r="AL141">
        <v>-3.209633456229473</v>
      </c>
      <c r="AM141">
        <v>64.816020858751656</v>
      </c>
      <c r="AN141">
        <f t="shared" si="94"/>
        <v>3.1016340585558355</v>
      </c>
      <c r="AO141">
        <v>16.031988680064298</v>
      </c>
      <c r="AP141">
        <v>19.07458848484848</v>
      </c>
      <c r="AQ141">
        <v>-2.2048020261822029E-5</v>
      </c>
      <c r="AR141">
        <v>78.28550817266084</v>
      </c>
      <c r="AS141">
        <v>0</v>
      </c>
      <c r="AT141">
        <v>0</v>
      </c>
      <c r="AU141">
        <f t="shared" si="95"/>
        <v>1</v>
      </c>
      <c r="AV141">
        <f t="shared" si="96"/>
        <v>0</v>
      </c>
      <c r="AW141">
        <f t="shared" si="97"/>
        <v>36662.472885137657</v>
      </c>
      <c r="AX141">
        <f t="shared" si="98"/>
        <v>2000.025357142857</v>
      </c>
      <c r="AY141">
        <f t="shared" si="99"/>
        <v>1681.2212997857171</v>
      </c>
      <c r="AZ141">
        <f t="shared" si="100"/>
        <v>0.8405999922858135</v>
      </c>
      <c r="BA141">
        <f t="shared" si="101"/>
        <v>0.16075798511161998</v>
      </c>
      <c r="BB141">
        <v>5</v>
      </c>
      <c r="BC141">
        <v>0.5</v>
      </c>
      <c r="BD141" t="s">
        <v>352</v>
      </c>
      <c r="BE141">
        <v>2</v>
      </c>
      <c r="BF141" t="b">
        <v>1</v>
      </c>
      <c r="BG141">
        <v>1657646744.314285</v>
      </c>
      <c r="BH141">
        <v>377.82696428571433</v>
      </c>
      <c r="BI141">
        <v>369.75417857142861</v>
      </c>
      <c r="BJ141">
        <v>19.071635714285719</v>
      </c>
      <c r="BK141">
        <v>16.035160714285709</v>
      </c>
      <c r="BL141">
        <v>382.06867857142862</v>
      </c>
      <c r="BM141">
        <v>19.149542857142851</v>
      </c>
      <c r="BN141">
        <v>499.99471428571439</v>
      </c>
      <c r="BO141">
        <v>68.155732142857147</v>
      </c>
      <c r="BP141">
        <v>9.9999171428571412E-2</v>
      </c>
      <c r="BQ141">
        <v>21.709871428571429</v>
      </c>
      <c r="BR141">
        <v>21.90025</v>
      </c>
      <c r="BS141">
        <v>999.9000000000002</v>
      </c>
      <c r="BT141">
        <v>0</v>
      </c>
      <c r="BU141">
        <v>0</v>
      </c>
      <c r="BV141">
        <v>9993.390714285717</v>
      </c>
      <c r="BW141">
        <v>0</v>
      </c>
      <c r="BX141">
        <v>328.72582142857141</v>
      </c>
      <c r="BY141">
        <v>8.0728378571428561</v>
      </c>
      <c r="BZ141">
        <v>385.17282142857141</v>
      </c>
      <c r="CA141">
        <v>375.77978571428582</v>
      </c>
      <c r="CB141">
        <v>3.036476785714286</v>
      </c>
      <c r="CC141">
        <v>369.75417857142861</v>
      </c>
      <c r="CD141">
        <v>16.035160714285709</v>
      </c>
      <c r="CE141">
        <v>1.299841071428572</v>
      </c>
      <c r="CF141">
        <v>1.0928875</v>
      </c>
      <c r="CG141">
        <v>10.79700714285714</v>
      </c>
      <c r="CH141">
        <v>8.2173135714285728</v>
      </c>
      <c r="CI141">
        <v>2000.025357142857</v>
      </c>
      <c r="CJ141">
        <v>0.98000149999999997</v>
      </c>
      <c r="CK141">
        <v>1.999855E-2</v>
      </c>
      <c r="CL141">
        <v>0</v>
      </c>
      <c r="CM141">
        <v>2.2495249999999989</v>
      </c>
      <c r="CN141">
        <v>0</v>
      </c>
      <c r="CO141">
        <v>3999.380714285714</v>
      </c>
      <c r="CP141">
        <v>16749.689285714281</v>
      </c>
      <c r="CQ141">
        <v>38.479607142857148</v>
      </c>
      <c r="CR141">
        <v>39.11803571428571</v>
      </c>
      <c r="CS141">
        <v>38.941785714285707</v>
      </c>
      <c r="CT141">
        <v>37.633642857142853</v>
      </c>
      <c r="CU141">
        <v>37.258607142857137</v>
      </c>
      <c r="CV141">
        <v>1960.0257142857149</v>
      </c>
      <c r="CW141">
        <v>40</v>
      </c>
      <c r="CX141">
        <v>0</v>
      </c>
      <c r="CY141">
        <v>1657646752.2</v>
      </c>
      <c r="CZ141">
        <v>0</v>
      </c>
      <c r="DA141">
        <v>0</v>
      </c>
      <c r="DB141" t="s">
        <v>353</v>
      </c>
      <c r="DC141">
        <v>1657463822.5999999</v>
      </c>
      <c r="DD141">
        <v>1657463835.0999999</v>
      </c>
      <c r="DE141">
        <v>0</v>
      </c>
      <c r="DF141">
        <v>-2.657</v>
      </c>
      <c r="DG141">
        <v>-13.192</v>
      </c>
      <c r="DH141">
        <v>-3.9239999999999999</v>
      </c>
      <c r="DI141">
        <v>-0.217</v>
      </c>
      <c r="DJ141">
        <v>376</v>
      </c>
      <c r="DK141">
        <v>3</v>
      </c>
      <c r="DL141">
        <v>0.48</v>
      </c>
      <c r="DM141">
        <v>0.03</v>
      </c>
      <c r="DN141">
        <v>6.4169922250000004</v>
      </c>
      <c r="DO141">
        <v>30.323669076923071</v>
      </c>
      <c r="DP141">
        <v>3.0311657716997722</v>
      </c>
      <c r="DQ141">
        <v>0</v>
      </c>
      <c r="DR141">
        <v>3.0366875000000002</v>
      </c>
      <c r="DS141">
        <v>1.8883902439021789E-2</v>
      </c>
      <c r="DT141">
        <v>5.9220519036901342E-3</v>
      </c>
      <c r="DU141">
        <v>1</v>
      </c>
      <c r="DV141">
        <v>1</v>
      </c>
      <c r="DW141">
        <v>2</v>
      </c>
      <c r="DX141" t="s">
        <v>358</v>
      </c>
      <c r="DY141">
        <v>2.9828000000000001</v>
      </c>
      <c r="DZ141">
        <v>2.7156400000000001</v>
      </c>
      <c r="EA141">
        <v>6.3335199999999994E-2</v>
      </c>
      <c r="EB141">
        <v>6.0731899999999998E-2</v>
      </c>
      <c r="EC141">
        <v>6.9568000000000005E-2</v>
      </c>
      <c r="ED141">
        <v>6.0286300000000001E-2</v>
      </c>
      <c r="EE141">
        <v>29630</v>
      </c>
      <c r="EF141">
        <v>29842</v>
      </c>
      <c r="EG141">
        <v>29402.400000000001</v>
      </c>
      <c r="EH141">
        <v>29384.5</v>
      </c>
      <c r="EI141">
        <v>36262</v>
      </c>
      <c r="EJ141">
        <v>36698.6</v>
      </c>
      <c r="EK141">
        <v>41422.9</v>
      </c>
      <c r="EL141">
        <v>41847.4</v>
      </c>
      <c r="EM141">
        <v>1.9392499999999999</v>
      </c>
      <c r="EN141">
        <v>2.08345</v>
      </c>
      <c r="EO141">
        <v>8.8587399999999997E-2</v>
      </c>
      <c r="EP141">
        <v>0</v>
      </c>
      <c r="EQ141">
        <v>20.462900000000001</v>
      </c>
      <c r="ER141">
        <v>999.9</v>
      </c>
      <c r="ES141">
        <v>24.7</v>
      </c>
      <c r="ET141">
        <v>34.799999999999997</v>
      </c>
      <c r="EU141">
        <v>20.245200000000001</v>
      </c>
      <c r="EV141">
        <v>61.722000000000001</v>
      </c>
      <c r="EW141">
        <v>28.397400000000001</v>
      </c>
      <c r="EX141">
        <v>2</v>
      </c>
      <c r="EY141">
        <v>-3.6758100000000002E-2</v>
      </c>
      <c r="EZ141">
        <v>1.46835</v>
      </c>
      <c r="FA141">
        <v>20.3827</v>
      </c>
      <c r="FB141">
        <v>5.2156399999999996</v>
      </c>
      <c r="FC141">
        <v>12.0099</v>
      </c>
      <c r="FD141">
        <v>4.9892000000000003</v>
      </c>
      <c r="FE141">
        <v>3.2885</v>
      </c>
      <c r="FF141">
        <v>9999</v>
      </c>
      <c r="FG141">
        <v>9999</v>
      </c>
      <c r="FH141">
        <v>9999</v>
      </c>
      <c r="FI141">
        <v>149.5</v>
      </c>
      <c r="FJ141">
        <v>1.8673500000000001</v>
      </c>
      <c r="FK141">
        <v>1.86632</v>
      </c>
      <c r="FL141">
        <v>1.8658399999999999</v>
      </c>
      <c r="FM141">
        <v>1.8656999999999999</v>
      </c>
      <c r="FN141">
        <v>1.86755</v>
      </c>
      <c r="FO141">
        <v>1.8700600000000001</v>
      </c>
      <c r="FP141">
        <v>1.86873</v>
      </c>
      <c r="FQ141">
        <v>1.87012</v>
      </c>
      <c r="FR141">
        <v>0</v>
      </c>
      <c r="FS141">
        <v>0</v>
      </c>
      <c r="FT141">
        <v>0</v>
      </c>
      <c r="FU141">
        <v>0</v>
      </c>
      <c r="FV141" t="s">
        <v>355</v>
      </c>
      <c r="FW141" t="s">
        <v>356</v>
      </c>
      <c r="FX141" t="s">
        <v>357</v>
      </c>
      <c r="FY141" t="s">
        <v>357</v>
      </c>
      <c r="FZ141" t="s">
        <v>357</v>
      </c>
      <c r="GA141" t="s">
        <v>357</v>
      </c>
      <c r="GB141">
        <v>0</v>
      </c>
      <c r="GC141">
        <v>100</v>
      </c>
      <c r="GD141">
        <v>100</v>
      </c>
      <c r="GE141">
        <v>-4.1349999999999998</v>
      </c>
      <c r="GF141">
        <v>-7.7799999999999994E-2</v>
      </c>
      <c r="GG141">
        <v>-2.503340474207266</v>
      </c>
      <c r="GH141">
        <v>-4.5370224319852123E-3</v>
      </c>
      <c r="GI141">
        <v>-4.9080629379835182E-8</v>
      </c>
      <c r="GJ141">
        <v>3.9107113039945142E-11</v>
      </c>
      <c r="GK141">
        <v>-0.24027569774738661</v>
      </c>
      <c r="GL141">
        <v>-9.8915185991042508E-3</v>
      </c>
      <c r="GM141">
        <v>1.6388810510473959E-3</v>
      </c>
      <c r="GN141">
        <v>-3.5488373745853083E-5</v>
      </c>
      <c r="GO141">
        <v>4</v>
      </c>
      <c r="GP141">
        <v>2428</v>
      </c>
      <c r="GQ141">
        <v>1</v>
      </c>
      <c r="GR141">
        <v>23</v>
      </c>
      <c r="GS141">
        <v>3048.8</v>
      </c>
      <c r="GT141">
        <v>3048.6</v>
      </c>
      <c r="GU141">
        <v>1.11206</v>
      </c>
      <c r="GV141">
        <v>2.2277800000000001</v>
      </c>
      <c r="GW141">
        <v>1.94702</v>
      </c>
      <c r="GX141">
        <v>2.82104</v>
      </c>
      <c r="GY141">
        <v>2.19482</v>
      </c>
      <c r="GZ141">
        <v>2.3645</v>
      </c>
      <c r="HA141">
        <v>37.698700000000002</v>
      </c>
      <c r="HB141">
        <v>14.4648</v>
      </c>
      <c r="HC141">
        <v>18</v>
      </c>
      <c r="HD141">
        <v>512.30700000000002</v>
      </c>
      <c r="HE141">
        <v>566.89400000000001</v>
      </c>
      <c r="HF141">
        <v>18.648900000000001</v>
      </c>
      <c r="HG141">
        <v>26.857600000000001</v>
      </c>
      <c r="HH141">
        <v>29.9984</v>
      </c>
      <c r="HI141">
        <v>27.082799999999999</v>
      </c>
      <c r="HJ141">
        <v>27.0428</v>
      </c>
      <c r="HK141">
        <v>22.195</v>
      </c>
      <c r="HL141">
        <v>12.081799999999999</v>
      </c>
      <c r="HM141">
        <v>10.997199999999999</v>
      </c>
      <c r="HN141">
        <v>18.688099999999999</v>
      </c>
      <c r="HO141">
        <v>319.50200000000001</v>
      </c>
      <c r="HP141">
        <v>16.121099999999998</v>
      </c>
      <c r="HQ141">
        <v>100.557</v>
      </c>
      <c r="HR141">
        <v>100.529</v>
      </c>
    </row>
    <row r="142" spans="1:226" x14ac:dyDescent="0.2">
      <c r="A142">
        <v>467</v>
      </c>
      <c r="B142">
        <v>1657646757.0999999</v>
      </c>
      <c r="C142">
        <v>6720</v>
      </c>
      <c r="D142" t="s">
        <v>610</v>
      </c>
      <c r="E142" t="s">
        <v>611</v>
      </c>
      <c r="F142">
        <v>5</v>
      </c>
      <c r="G142" t="s">
        <v>1478</v>
      </c>
      <c r="H142" t="s">
        <v>351</v>
      </c>
      <c r="I142">
        <v>1657646749.5999999</v>
      </c>
      <c r="J142">
        <f t="shared" si="68"/>
        <v>3.1004495200977456E-3</v>
      </c>
      <c r="K142">
        <f t="shared" si="69"/>
        <v>3.1004495200977455</v>
      </c>
      <c r="L142">
        <f t="shared" si="70"/>
        <v>7.2845886006682878</v>
      </c>
      <c r="M142">
        <f t="shared" si="71"/>
        <v>362.11125925925933</v>
      </c>
      <c r="N142">
        <f t="shared" si="72"/>
        <v>276.38572631853549</v>
      </c>
      <c r="O142">
        <f t="shared" si="73"/>
        <v>18.86488017566613</v>
      </c>
      <c r="P142">
        <f t="shared" si="74"/>
        <v>24.716129907202717</v>
      </c>
      <c r="Q142">
        <f t="shared" si="75"/>
        <v>0.15918400449482922</v>
      </c>
      <c r="R142">
        <f t="shared" si="76"/>
        <v>2.4566743365616839</v>
      </c>
      <c r="S142">
        <f t="shared" si="77"/>
        <v>0.15366774541816922</v>
      </c>
      <c r="T142">
        <f t="shared" si="78"/>
        <v>9.6522029704370627E-2</v>
      </c>
      <c r="U142">
        <f t="shared" si="79"/>
        <v>321.51883733333341</v>
      </c>
      <c r="V142">
        <f t="shared" si="80"/>
        <v>23.00769664969804</v>
      </c>
      <c r="W142">
        <f t="shared" si="81"/>
        <v>21.91263703703704</v>
      </c>
      <c r="X142">
        <f t="shared" si="82"/>
        <v>2.6394018361750242</v>
      </c>
      <c r="Y142">
        <f t="shared" si="83"/>
        <v>49.914526772433575</v>
      </c>
      <c r="Z142">
        <f t="shared" si="84"/>
        <v>1.3020162200938654</v>
      </c>
      <c r="AA142">
        <f t="shared" si="85"/>
        <v>2.6084915640489119</v>
      </c>
      <c r="AB142">
        <f t="shared" si="86"/>
        <v>1.3373856160811588</v>
      </c>
      <c r="AC142">
        <f t="shared" si="87"/>
        <v>-136.72982383631057</v>
      </c>
      <c r="AD142">
        <f t="shared" si="88"/>
        <v>-25.547019753510398</v>
      </c>
      <c r="AE142">
        <f t="shared" si="89"/>
        <v>-2.129893600311493</v>
      </c>
      <c r="AF142">
        <f t="shared" si="90"/>
        <v>157.11210014320093</v>
      </c>
      <c r="AG142">
        <f t="shared" si="91"/>
        <v>-10.61361293617453</v>
      </c>
      <c r="AH142">
        <f t="shared" si="92"/>
        <v>3.0982121021151419</v>
      </c>
      <c r="AI142">
        <f t="shared" si="93"/>
        <v>7.2845886006682878</v>
      </c>
      <c r="AJ142">
        <v>342.64521591720279</v>
      </c>
      <c r="AK142">
        <v>346.83838787878778</v>
      </c>
      <c r="AL142">
        <v>-3.2177336945783779</v>
      </c>
      <c r="AM142">
        <v>64.816020858751656</v>
      </c>
      <c r="AN142">
        <f t="shared" si="94"/>
        <v>3.1004495200977455</v>
      </c>
      <c r="AO142">
        <v>16.04274736455594</v>
      </c>
      <c r="AP142">
        <v>19.08369999999999</v>
      </c>
      <c r="AQ142">
        <v>8.5584478788267496E-5</v>
      </c>
      <c r="AR142">
        <v>78.28550817266084</v>
      </c>
      <c r="AS142">
        <v>0</v>
      </c>
      <c r="AT142">
        <v>0</v>
      </c>
      <c r="AU142">
        <f t="shared" si="95"/>
        <v>1</v>
      </c>
      <c r="AV142">
        <f t="shared" si="96"/>
        <v>0</v>
      </c>
      <c r="AW142">
        <f t="shared" si="97"/>
        <v>36679.22577281436</v>
      </c>
      <c r="AX142">
        <f t="shared" si="98"/>
        <v>2000.0177777777781</v>
      </c>
      <c r="AY142">
        <f t="shared" si="99"/>
        <v>1681.2149333333336</v>
      </c>
      <c r="AZ142">
        <f t="shared" si="100"/>
        <v>0.84059999466671409</v>
      </c>
      <c r="BA142">
        <f t="shared" si="101"/>
        <v>0.16075798970675817</v>
      </c>
      <c r="BB142">
        <v>5</v>
      </c>
      <c r="BC142">
        <v>0.5</v>
      </c>
      <c r="BD142" t="s">
        <v>352</v>
      </c>
      <c r="BE142">
        <v>2</v>
      </c>
      <c r="BF142" t="b">
        <v>1</v>
      </c>
      <c r="BG142">
        <v>1657646749.5999999</v>
      </c>
      <c r="BH142">
        <v>362.11125925925933</v>
      </c>
      <c r="BI142">
        <v>352.61940740740738</v>
      </c>
      <c r="BJ142">
        <v>19.075588888888891</v>
      </c>
      <c r="BK142">
        <v>16.036433333333331</v>
      </c>
      <c r="BL142">
        <v>366.28103703703698</v>
      </c>
      <c r="BM142">
        <v>19.153440740740741</v>
      </c>
      <c r="BN142">
        <v>499.99281481481478</v>
      </c>
      <c r="BO142">
        <v>68.155644444444448</v>
      </c>
      <c r="BP142">
        <v>9.9979414814814788E-2</v>
      </c>
      <c r="BQ142">
        <v>21.719748148148149</v>
      </c>
      <c r="BR142">
        <v>21.91263703703704</v>
      </c>
      <c r="BS142">
        <v>999.90000000000009</v>
      </c>
      <c r="BT142">
        <v>0</v>
      </c>
      <c r="BU142">
        <v>0</v>
      </c>
      <c r="BV142">
        <v>9998.5140740740735</v>
      </c>
      <c r="BW142">
        <v>0</v>
      </c>
      <c r="BX142">
        <v>329.77074074074079</v>
      </c>
      <c r="BY142">
        <v>9.4918440740740735</v>
      </c>
      <c r="BZ142">
        <v>369.15303703703711</v>
      </c>
      <c r="CA142">
        <v>358.36622222222218</v>
      </c>
      <c r="CB142">
        <v>3.0391618518518522</v>
      </c>
      <c r="CC142">
        <v>352.61940740740738</v>
      </c>
      <c r="CD142">
        <v>16.036433333333331</v>
      </c>
      <c r="CE142">
        <v>1.300108888888889</v>
      </c>
      <c r="CF142">
        <v>1.092972962962963</v>
      </c>
      <c r="CG142">
        <v>10.80010740740741</v>
      </c>
      <c r="CH142">
        <v>8.2184592592592605</v>
      </c>
      <c r="CI142">
        <v>2000.0177777777781</v>
      </c>
      <c r="CJ142">
        <v>0.98000066666666674</v>
      </c>
      <c r="CK142">
        <v>1.999935555555556E-2</v>
      </c>
      <c r="CL142">
        <v>0</v>
      </c>
      <c r="CM142">
        <v>2.307544444444444</v>
      </c>
      <c r="CN142">
        <v>0</v>
      </c>
      <c r="CO142">
        <v>3974.4648148148149</v>
      </c>
      <c r="CP142">
        <v>16749.61851851852</v>
      </c>
      <c r="CQ142">
        <v>38.409481481481492</v>
      </c>
      <c r="CR142">
        <v>39.053074074074082</v>
      </c>
      <c r="CS142">
        <v>38.877000000000002</v>
      </c>
      <c r="CT142">
        <v>37.566962962962961</v>
      </c>
      <c r="CU142">
        <v>37.194259259259248</v>
      </c>
      <c r="CV142">
        <v>1960.0177777777781</v>
      </c>
      <c r="CW142">
        <v>40</v>
      </c>
      <c r="CX142">
        <v>0</v>
      </c>
      <c r="CY142">
        <v>1657646757</v>
      </c>
      <c r="CZ142">
        <v>0</v>
      </c>
      <c r="DA142">
        <v>0</v>
      </c>
      <c r="DB142" t="s">
        <v>353</v>
      </c>
      <c r="DC142">
        <v>1657463822.5999999</v>
      </c>
      <c r="DD142">
        <v>1657463835.0999999</v>
      </c>
      <c r="DE142">
        <v>0</v>
      </c>
      <c r="DF142">
        <v>-2.657</v>
      </c>
      <c r="DG142">
        <v>-13.192</v>
      </c>
      <c r="DH142">
        <v>-3.9239999999999999</v>
      </c>
      <c r="DI142">
        <v>-0.217</v>
      </c>
      <c r="DJ142">
        <v>376</v>
      </c>
      <c r="DK142">
        <v>3</v>
      </c>
      <c r="DL142">
        <v>0.48</v>
      </c>
      <c r="DM142">
        <v>0.03</v>
      </c>
      <c r="DN142">
        <v>8.5570060975609774</v>
      </c>
      <c r="DO142">
        <v>16.725004599303141</v>
      </c>
      <c r="DP142">
        <v>1.7166259113651221</v>
      </c>
      <c r="DQ142">
        <v>0</v>
      </c>
      <c r="DR142">
        <v>3.0368324390243902</v>
      </c>
      <c r="DS142">
        <v>3.8326620209065597E-2</v>
      </c>
      <c r="DT142">
        <v>5.3952489399777086E-3</v>
      </c>
      <c r="DU142">
        <v>1</v>
      </c>
      <c r="DV142">
        <v>1</v>
      </c>
      <c r="DW142">
        <v>2</v>
      </c>
      <c r="DX142" t="s">
        <v>358</v>
      </c>
      <c r="DY142">
        <v>2.98271</v>
      </c>
      <c r="DZ142">
        <v>2.7156099999999999</v>
      </c>
      <c r="EA142">
        <v>6.1088999999999997E-2</v>
      </c>
      <c r="EB142">
        <v>5.83908E-2</v>
      </c>
      <c r="EC142">
        <v>6.9590700000000005E-2</v>
      </c>
      <c r="ED142">
        <v>6.0285699999999998E-2</v>
      </c>
      <c r="EE142">
        <v>29702.7</v>
      </c>
      <c r="EF142">
        <v>29917.3</v>
      </c>
      <c r="EG142">
        <v>29403.9</v>
      </c>
      <c r="EH142">
        <v>29385.3</v>
      </c>
      <c r="EI142">
        <v>36262.9</v>
      </c>
      <c r="EJ142">
        <v>36699.699999999997</v>
      </c>
      <c r="EK142">
        <v>41424.9</v>
      </c>
      <c r="EL142">
        <v>41848.6</v>
      </c>
      <c r="EM142">
        <v>1.9394</v>
      </c>
      <c r="EN142">
        <v>2.0836299999999999</v>
      </c>
      <c r="EO142">
        <v>8.9917300000000006E-2</v>
      </c>
      <c r="EP142">
        <v>0</v>
      </c>
      <c r="EQ142">
        <v>20.4497</v>
      </c>
      <c r="ER142">
        <v>999.9</v>
      </c>
      <c r="ES142">
        <v>24.6</v>
      </c>
      <c r="ET142">
        <v>34.799999999999997</v>
      </c>
      <c r="EU142">
        <v>20.1632</v>
      </c>
      <c r="EV142">
        <v>61.582000000000001</v>
      </c>
      <c r="EW142">
        <v>28.477599999999999</v>
      </c>
      <c r="EX142">
        <v>2</v>
      </c>
      <c r="EY142">
        <v>-3.8549300000000002E-2</v>
      </c>
      <c r="EZ142">
        <v>1.46939</v>
      </c>
      <c r="FA142">
        <v>20.3828</v>
      </c>
      <c r="FB142">
        <v>5.2159399999999998</v>
      </c>
      <c r="FC142">
        <v>12.0099</v>
      </c>
      <c r="FD142">
        <v>4.9892000000000003</v>
      </c>
      <c r="FE142">
        <v>3.2883800000000001</v>
      </c>
      <c r="FF142">
        <v>9999</v>
      </c>
      <c r="FG142">
        <v>9999</v>
      </c>
      <c r="FH142">
        <v>9999</v>
      </c>
      <c r="FI142">
        <v>149.5</v>
      </c>
      <c r="FJ142">
        <v>1.8673500000000001</v>
      </c>
      <c r="FK142">
        <v>1.8663099999999999</v>
      </c>
      <c r="FL142">
        <v>1.8658399999999999</v>
      </c>
      <c r="FM142">
        <v>1.8656999999999999</v>
      </c>
      <c r="FN142">
        <v>1.86754</v>
      </c>
      <c r="FO142">
        <v>1.8700699999999999</v>
      </c>
      <c r="FP142">
        <v>1.8687400000000001</v>
      </c>
      <c r="FQ142">
        <v>1.87012</v>
      </c>
      <c r="FR142">
        <v>0</v>
      </c>
      <c r="FS142">
        <v>0</v>
      </c>
      <c r="FT142">
        <v>0</v>
      </c>
      <c r="FU142">
        <v>0</v>
      </c>
      <c r="FV142" t="s">
        <v>355</v>
      </c>
      <c r="FW142" t="s">
        <v>356</v>
      </c>
      <c r="FX142" t="s">
        <v>357</v>
      </c>
      <c r="FY142" t="s">
        <v>357</v>
      </c>
      <c r="FZ142" t="s">
        <v>357</v>
      </c>
      <c r="GA142" t="s">
        <v>357</v>
      </c>
      <c r="GB142">
        <v>0</v>
      </c>
      <c r="GC142">
        <v>100</v>
      </c>
      <c r="GD142">
        <v>100</v>
      </c>
      <c r="GE142">
        <v>-4.0620000000000003</v>
      </c>
      <c r="GF142">
        <v>-7.7700000000000005E-2</v>
      </c>
      <c r="GG142">
        <v>-2.503340474207266</v>
      </c>
      <c r="GH142">
        <v>-4.5370224319852123E-3</v>
      </c>
      <c r="GI142">
        <v>-4.9080629379835182E-8</v>
      </c>
      <c r="GJ142">
        <v>3.9107113039945142E-11</v>
      </c>
      <c r="GK142">
        <v>-0.24027569774738661</v>
      </c>
      <c r="GL142">
        <v>-9.8915185991042508E-3</v>
      </c>
      <c r="GM142">
        <v>1.6388810510473959E-3</v>
      </c>
      <c r="GN142">
        <v>-3.5488373745853083E-5</v>
      </c>
      <c r="GO142">
        <v>4</v>
      </c>
      <c r="GP142">
        <v>2428</v>
      </c>
      <c r="GQ142">
        <v>1</v>
      </c>
      <c r="GR142">
        <v>23</v>
      </c>
      <c r="GS142">
        <v>3048.9</v>
      </c>
      <c r="GT142">
        <v>3048.7</v>
      </c>
      <c r="GU142">
        <v>1.0668899999999999</v>
      </c>
      <c r="GV142">
        <v>2.2338900000000002</v>
      </c>
      <c r="GW142">
        <v>1.94702</v>
      </c>
      <c r="GX142">
        <v>2.82104</v>
      </c>
      <c r="GY142">
        <v>2.19482</v>
      </c>
      <c r="GZ142">
        <v>2.3584000000000001</v>
      </c>
      <c r="HA142">
        <v>37.698700000000002</v>
      </c>
      <c r="HB142">
        <v>14.456</v>
      </c>
      <c r="HC142">
        <v>18</v>
      </c>
      <c r="HD142">
        <v>512.26400000000001</v>
      </c>
      <c r="HE142">
        <v>566.86400000000003</v>
      </c>
      <c r="HF142">
        <v>18.712199999999999</v>
      </c>
      <c r="HG142">
        <v>26.838999999999999</v>
      </c>
      <c r="HH142">
        <v>29.9984</v>
      </c>
      <c r="HI142">
        <v>27.0669</v>
      </c>
      <c r="HJ142">
        <v>27.027000000000001</v>
      </c>
      <c r="HK142">
        <v>21.2835</v>
      </c>
      <c r="HL142">
        <v>11.811500000000001</v>
      </c>
      <c r="HM142">
        <v>10.997199999999999</v>
      </c>
      <c r="HN142">
        <v>18.741499999999998</v>
      </c>
      <c r="HO142">
        <v>299.43400000000003</v>
      </c>
      <c r="HP142">
        <v>16.121099999999998</v>
      </c>
      <c r="HQ142">
        <v>100.562</v>
      </c>
      <c r="HR142">
        <v>100.532</v>
      </c>
    </row>
    <row r="143" spans="1:226" x14ac:dyDescent="0.2">
      <c r="A143">
        <v>468</v>
      </c>
      <c r="B143">
        <v>1657646762.0999999</v>
      </c>
      <c r="C143">
        <v>6725</v>
      </c>
      <c r="D143" t="s">
        <v>612</v>
      </c>
      <c r="E143" t="s">
        <v>613</v>
      </c>
      <c r="F143">
        <v>5</v>
      </c>
      <c r="G143" t="s">
        <v>1478</v>
      </c>
      <c r="H143" t="s">
        <v>351</v>
      </c>
      <c r="I143">
        <v>1657646754.314285</v>
      </c>
      <c r="J143">
        <f t="shared" si="68"/>
        <v>3.1045565828969161E-3</v>
      </c>
      <c r="K143">
        <f t="shared" si="69"/>
        <v>3.1045565828969162</v>
      </c>
      <c r="L143">
        <f t="shared" si="70"/>
        <v>7.2424222166584773</v>
      </c>
      <c r="M143">
        <f t="shared" si="71"/>
        <v>347.37592857142857</v>
      </c>
      <c r="N143">
        <f t="shared" si="72"/>
        <v>262.53200618590898</v>
      </c>
      <c r="O143">
        <f t="shared" si="73"/>
        <v>17.919294261022635</v>
      </c>
      <c r="P143">
        <f t="shared" si="74"/>
        <v>23.710371827423728</v>
      </c>
      <c r="Q143">
        <f t="shared" si="75"/>
        <v>0.15917975590634767</v>
      </c>
      <c r="R143">
        <f t="shared" si="76"/>
        <v>2.4574157741785982</v>
      </c>
      <c r="S143">
        <f t="shared" si="77"/>
        <v>0.15366538800360433</v>
      </c>
      <c r="T143">
        <f t="shared" si="78"/>
        <v>9.6520396904258454E-2</v>
      </c>
      <c r="U143">
        <f t="shared" si="79"/>
        <v>321.52323899999999</v>
      </c>
      <c r="V143">
        <f t="shared" si="80"/>
        <v>23.01405041012465</v>
      </c>
      <c r="W143">
        <f t="shared" si="81"/>
        <v>21.92480357142858</v>
      </c>
      <c r="X143">
        <f t="shared" si="82"/>
        <v>2.6413622167413577</v>
      </c>
      <c r="Y143">
        <f t="shared" si="83"/>
        <v>49.897529266537923</v>
      </c>
      <c r="Z143">
        <f t="shared" si="84"/>
        <v>1.302205535351636</v>
      </c>
      <c r="AA143">
        <f t="shared" si="85"/>
        <v>2.609759550208663</v>
      </c>
      <c r="AB143">
        <f t="shared" si="86"/>
        <v>1.3391566813897218</v>
      </c>
      <c r="AC143">
        <f t="shared" si="87"/>
        <v>-136.91094530575401</v>
      </c>
      <c r="AD143">
        <f t="shared" si="88"/>
        <v>-26.113108823628156</v>
      </c>
      <c r="AE143">
        <f t="shared" si="89"/>
        <v>-2.1766552404399628</v>
      </c>
      <c r="AF143">
        <f t="shared" si="90"/>
        <v>156.32252963017785</v>
      </c>
      <c r="AG143">
        <f t="shared" si="91"/>
        <v>-11.35186162840199</v>
      </c>
      <c r="AH143">
        <f t="shared" si="92"/>
        <v>3.1019510896106</v>
      </c>
      <c r="AI143">
        <f t="shared" si="93"/>
        <v>7.2424222166584773</v>
      </c>
      <c r="AJ143">
        <v>325.85785423209711</v>
      </c>
      <c r="AK143">
        <v>330.39076969696958</v>
      </c>
      <c r="AL143">
        <v>-3.3002034257004742</v>
      </c>
      <c r="AM143">
        <v>64.816020858751656</v>
      </c>
      <c r="AN143">
        <f t="shared" si="94"/>
        <v>3.1045565828969162</v>
      </c>
      <c r="AO143">
        <v>16.03314710026865</v>
      </c>
      <c r="AP143">
        <v>19.07865454545454</v>
      </c>
      <c r="AQ143">
        <v>-3.4230138529613862E-5</v>
      </c>
      <c r="AR143">
        <v>78.28550817266084</v>
      </c>
      <c r="AS143">
        <v>0</v>
      </c>
      <c r="AT143">
        <v>0</v>
      </c>
      <c r="AU143">
        <f t="shared" si="95"/>
        <v>1</v>
      </c>
      <c r="AV143">
        <f t="shared" si="96"/>
        <v>0</v>
      </c>
      <c r="AW143">
        <f t="shared" si="97"/>
        <v>36694.526046964369</v>
      </c>
      <c r="AX143">
        <f t="shared" si="98"/>
        <v>2000.045357142857</v>
      </c>
      <c r="AY143">
        <f t="shared" si="99"/>
        <v>1681.2380999999998</v>
      </c>
      <c r="AZ143">
        <f t="shared" si="100"/>
        <v>0.84059998639316569</v>
      </c>
      <c r="BA143">
        <f t="shared" si="101"/>
        <v>0.16075797373880985</v>
      </c>
      <c r="BB143">
        <v>5</v>
      </c>
      <c r="BC143">
        <v>0.5</v>
      </c>
      <c r="BD143" t="s">
        <v>352</v>
      </c>
      <c r="BE143">
        <v>2</v>
      </c>
      <c r="BF143" t="b">
        <v>1</v>
      </c>
      <c r="BG143">
        <v>1657646754.314285</v>
      </c>
      <c r="BH143">
        <v>347.37592857142857</v>
      </c>
      <c r="BI143">
        <v>337.10149999999999</v>
      </c>
      <c r="BJ143">
        <v>19.078353571428568</v>
      </c>
      <c r="BK143">
        <v>16.035550000000001</v>
      </c>
      <c r="BL143">
        <v>351.47821428571427</v>
      </c>
      <c r="BM143">
        <v>19.156167857142862</v>
      </c>
      <c r="BN143">
        <v>499.99464285714282</v>
      </c>
      <c r="BO143">
        <v>68.155657142857152</v>
      </c>
      <c r="BP143">
        <v>9.9998696428571426E-2</v>
      </c>
      <c r="BQ143">
        <v>21.727699999999999</v>
      </c>
      <c r="BR143">
        <v>21.92480357142858</v>
      </c>
      <c r="BS143">
        <v>999.9000000000002</v>
      </c>
      <c r="BT143">
        <v>0</v>
      </c>
      <c r="BU143">
        <v>0</v>
      </c>
      <c r="BV143">
        <v>10003.142142857139</v>
      </c>
      <c r="BW143">
        <v>0</v>
      </c>
      <c r="BX143">
        <v>330.54182142857138</v>
      </c>
      <c r="BY143">
        <v>10.274376428571429</v>
      </c>
      <c r="BZ143">
        <v>354.13217857142848</v>
      </c>
      <c r="CA143">
        <v>342.59517857142862</v>
      </c>
      <c r="CB143">
        <v>3.0428025000000001</v>
      </c>
      <c r="CC143">
        <v>337.10149999999999</v>
      </c>
      <c r="CD143">
        <v>16.035550000000001</v>
      </c>
      <c r="CE143">
        <v>1.3002975000000001</v>
      </c>
      <c r="CF143">
        <v>1.0929132142857141</v>
      </c>
      <c r="CG143">
        <v>10.80228571428572</v>
      </c>
      <c r="CH143">
        <v>8.2176546428571431</v>
      </c>
      <c r="CI143">
        <v>2000.045357142857</v>
      </c>
      <c r="CJ143">
        <v>0.98000032142857152</v>
      </c>
      <c r="CK143">
        <v>1.999968928571429E-2</v>
      </c>
      <c r="CL143">
        <v>0</v>
      </c>
      <c r="CM143">
        <v>2.2544964285714291</v>
      </c>
      <c r="CN143">
        <v>0</v>
      </c>
      <c r="CO143">
        <v>3947.954642857143</v>
      </c>
      <c r="CP143">
        <v>16749.83928571429</v>
      </c>
      <c r="CQ143">
        <v>38.350178571428557</v>
      </c>
      <c r="CR143">
        <v>38.995214285714283</v>
      </c>
      <c r="CS143">
        <v>38.821249999999999</v>
      </c>
      <c r="CT143">
        <v>37.515357142857127</v>
      </c>
      <c r="CU143">
        <v>37.144857142857141</v>
      </c>
      <c r="CV143">
        <v>1960.045357142857</v>
      </c>
      <c r="CW143">
        <v>40</v>
      </c>
      <c r="CX143">
        <v>0</v>
      </c>
      <c r="CY143">
        <v>1657646762.4000001</v>
      </c>
      <c r="CZ143">
        <v>0</v>
      </c>
      <c r="DA143">
        <v>0</v>
      </c>
      <c r="DB143" t="s">
        <v>353</v>
      </c>
      <c r="DC143">
        <v>1657463822.5999999</v>
      </c>
      <c r="DD143">
        <v>1657463835.0999999</v>
      </c>
      <c r="DE143">
        <v>0</v>
      </c>
      <c r="DF143">
        <v>-2.657</v>
      </c>
      <c r="DG143">
        <v>-13.192</v>
      </c>
      <c r="DH143">
        <v>-3.9239999999999999</v>
      </c>
      <c r="DI143">
        <v>-0.217</v>
      </c>
      <c r="DJ143">
        <v>376</v>
      </c>
      <c r="DK143">
        <v>3</v>
      </c>
      <c r="DL143">
        <v>0.48</v>
      </c>
      <c r="DM143">
        <v>0.03</v>
      </c>
      <c r="DN143">
        <v>9.7039757499999997</v>
      </c>
      <c r="DO143">
        <v>10.389090168855519</v>
      </c>
      <c r="DP143">
        <v>1.0313048991735849</v>
      </c>
      <c r="DQ143">
        <v>0</v>
      </c>
      <c r="DR143">
        <v>3.0410417500000002</v>
      </c>
      <c r="DS143">
        <v>3.353031894934367E-2</v>
      </c>
      <c r="DT143">
        <v>4.6798861564679266E-3</v>
      </c>
      <c r="DU143">
        <v>1</v>
      </c>
      <c r="DV143">
        <v>1</v>
      </c>
      <c r="DW143">
        <v>2</v>
      </c>
      <c r="DX143" t="s">
        <v>358</v>
      </c>
      <c r="DY143">
        <v>2.9828800000000002</v>
      </c>
      <c r="DZ143">
        <v>2.7156600000000002</v>
      </c>
      <c r="EA143">
        <v>5.8752400000000003E-2</v>
      </c>
      <c r="EB143">
        <v>5.5991100000000002E-2</v>
      </c>
      <c r="EC143">
        <v>6.9581199999999996E-2</v>
      </c>
      <c r="ED143">
        <v>6.0273100000000003E-2</v>
      </c>
      <c r="EE143">
        <v>29778.7</v>
      </c>
      <c r="EF143">
        <v>29995</v>
      </c>
      <c r="EG143">
        <v>29405.8</v>
      </c>
      <c r="EH143">
        <v>29386.6</v>
      </c>
      <c r="EI143">
        <v>36265.300000000003</v>
      </c>
      <c r="EJ143">
        <v>36701.599999999999</v>
      </c>
      <c r="EK143">
        <v>41427.300000000003</v>
      </c>
      <c r="EL143">
        <v>41850.199999999997</v>
      </c>
      <c r="EM143">
        <v>1.9399200000000001</v>
      </c>
      <c r="EN143">
        <v>2.0838800000000002</v>
      </c>
      <c r="EO143">
        <v>9.0274999999999994E-2</v>
      </c>
      <c r="EP143">
        <v>0</v>
      </c>
      <c r="EQ143">
        <v>20.4374</v>
      </c>
      <c r="ER143">
        <v>999.9</v>
      </c>
      <c r="ES143">
        <v>24.6</v>
      </c>
      <c r="ET143">
        <v>34.799999999999997</v>
      </c>
      <c r="EU143">
        <v>20.162600000000001</v>
      </c>
      <c r="EV143">
        <v>61.652000000000001</v>
      </c>
      <c r="EW143">
        <v>28.453499999999998</v>
      </c>
      <c r="EX143">
        <v>2</v>
      </c>
      <c r="EY143">
        <v>-4.0266799999999998E-2</v>
      </c>
      <c r="EZ143">
        <v>1.4706699999999999</v>
      </c>
      <c r="FA143">
        <v>20.3828</v>
      </c>
      <c r="FB143">
        <v>5.2163899999999996</v>
      </c>
      <c r="FC143">
        <v>12.0099</v>
      </c>
      <c r="FD143">
        <v>4.9894999999999996</v>
      </c>
      <c r="FE143">
        <v>3.2885499999999999</v>
      </c>
      <c r="FF143">
        <v>9999</v>
      </c>
      <c r="FG143">
        <v>9999</v>
      </c>
      <c r="FH143">
        <v>9999</v>
      </c>
      <c r="FI143">
        <v>149.5</v>
      </c>
      <c r="FJ143">
        <v>1.8673599999999999</v>
      </c>
      <c r="FK143">
        <v>1.8663099999999999</v>
      </c>
      <c r="FL143">
        <v>1.8658399999999999</v>
      </c>
      <c r="FM143">
        <v>1.8656900000000001</v>
      </c>
      <c r="FN143">
        <v>1.86755</v>
      </c>
      <c r="FO143">
        <v>1.8700600000000001</v>
      </c>
      <c r="FP143">
        <v>1.8687400000000001</v>
      </c>
      <c r="FQ143">
        <v>1.87012</v>
      </c>
      <c r="FR143">
        <v>0</v>
      </c>
      <c r="FS143">
        <v>0</v>
      </c>
      <c r="FT143">
        <v>0</v>
      </c>
      <c r="FU143">
        <v>0</v>
      </c>
      <c r="FV143" t="s">
        <v>355</v>
      </c>
      <c r="FW143" t="s">
        <v>356</v>
      </c>
      <c r="FX143" t="s">
        <v>357</v>
      </c>
      <c r="FY143" t="s">
        <v>357</v>
      </c>
      <c r="FZ143" t="s">
        <v>357</v>
      </c>
      <c r="GA143" t="s">
        <v>357</v>
      </c>
      <c r="GB143">
        <v>0</v>
      </c>
      <c r="GC143">
        <v>100</v>
      </c>
      <c r="GD143">
        <v>100</v>
      </c>
      <c r="GE143">
        <v>-3.988</v>
      </c>
      <c r="GF143">
        <v>-7.7799999999999994E-2</v>
      </c>
      <c r="GG143">
        <v>-2.503340474207266</v>
      </c>
      <c r="GH143">
        <v>-4.5370224319852123E-3</v>
      </c>
      <c r="GI143">
        <v>-4.9080629379835182E-8</v>
      </c>
      <c r="GJ143">
        <v>3.9107113039945142E-11</v>
      </c>
      <c r="GK143">
        <v>-0.24027569774738661</v>
      </c>
      <c r="GL143">
        <v>-9.8915185991042508E-3</v>
      </c>
      <c r="GM143">
        <v>1.6388810510473959E-3</v>
      </c>
      <c r="GN143">
        <v>-3.5488373745853083E-5</v>
      </c>
      <c r="GO143">
        <v>4</v>
      </c>
      <c r="GP143">
        <v>2428</v>
      </c>
      <c r="GQ143">
        <v>1</v>
      </c>
      <c r="GR143">
        <v>23</v>
      </c>
      <c r="GS143">
        <v>3049</v>
      </c>
      <c r="GT143">
        <v>3048.8</v>
      </c>
      <c r="GU143">
        <v>1.02417</v>
      </c>
      <c r="GV143">
        <v>2.2351100000000002</v>
      </c>
      <c r="GW143">
        <v>1.94702</v>
      </c>
      <c r="GX143">
        <v>2.82104</v>
      </c>
      <c r="GY143">
        <v>2.19482</v>
      </c>
      <c r="GZ143">
        <v>2.3596200000000001</v>
      </c>
      <c r="HA143">
        <v>37.674500000000002</v>
      </c>
      <c r="HB143">
        <v>14.456</v>
      </c>
      <c r="HC143">
        <v>18</v>
      </c>
      <c r="HD143">
        <v>512.46500000000003</v>
      </c>
      <c r="HE143">
        <v>566.88699999999994</v>
      </c>
      <c r="HF143">
        <v>18.7638</v>
      </c>
      <c r="HG143">
        <v>26.8203</v>
      </c>
      <c r="HH143">
        <v>29.9984</v>
      </c>
      <c r="HI143">
        <v>27.050899999999999</v>
      </c>
      <c r="HJ143">
        <v>27.010899999999999</v>
      </c>
      <c r="HK143">
        <v>20.437999999999999</v>
      </c>
      <c r="HL143">
        <v>11.811500000000001</v>
      </c>
      <c r="HM143">
        <v>10.997199999999999</v>
      </c>
      <c r="HN143">
        <v>18.788</v>
      </c>
      <c r="HO143">
        <v>286.07</v>
      </c>
      <c r="HP143">
        <v>16.121099999999998</v>
      </c>
      <c r="HQ143">
        <v>100.568</v>
      </c>
      <c r="HR143">
        <v>100.536</v>
      </c>
    </row>
    <row r="144" spans="1:226" x14ac:dyDescent="0.2">
      <c r="A144">
        <v>469</v>
      </c>
      <c r="B144">
        <v>1657646767.0999999</v>
      </c>
      <c r="C144">
        <v>6730</v>
      </c>
      <c r="D144" t="s">
        <v>614</v>
      </c>
      <c r="E144" t="s">
        <v>615</v>
      </c>
      <c r="F144">
        <v>5</v>
      </c>
      <c r="G144" t="s">
        <v>1478</v>
      </c>
      <c r="H144" t="s">
        <v>351</v>
      </c>
      <c r="I144">
        <v>1657646759.5999999</v>
      </c>
      <c r="J144">
        <f t="shared" si="68"/>
        <v>3.1076287664915281E-3</v>
      </c>
      <c r="K144">
        <f t="shared" si="69"/>
        <v>3.1076287664915281</v>
      </c>
      <c r="L144">
        <f t="shared" si="70"/>
        <v>6.9341463291893897</v>
      </c>
      <c r="M144">
        <f t="shared" si="71"/>
        <v>330.50785185185191</v>
      </c>
      <c r="N144">
        <f t="shared" si="72"/>
        <v>249.36427103820068</v>
      </c>
      <c r="O144">
        <f t="shared" si="73"/>
        <v>17.020533321710662</v>
      </c>
      <c r="P144">
        <f t="shared" si="74"/>
        <v>22.55904537611038</v>
      </c>
      <c r="Q144">
        <f t="shared" si="75"/>
        <v>0.15924506682988168</v>
      </c>
      <c r="R144">
        <f t="shared" si="76"/>
        <v>2.4577482267383108</v>
      </c>
      <c r="S144">
        <f t="shared" si="77"/>
        <v>0.15372697602960467</v>
      </c>
      <c r="T144">
        <f t="shared" si="78"/>
        <v>9.6559208943131303E-2</v>
      </c>
      <c r="U144">
        <f t="shared" si="79"/>
        <v>321.52238399999993</v>
      </c>
      <c r="V144">
        <f t="shared" si="80"/>
        <v>23.021168671500867</v>
      </c>
      <c r="W144">
        <f t="shared" si="81"/>
        <v>21.92998148148148</v>
      </c>
      <c r="X144">
        <f t="shared" si="82"/>
        <v>2.6421969143602895</v>
      </c>
      <c r="Y144">
        <f t="shared" si="83"/>
        <v>49.874509499162492</v>
      </c>
      <c r="Z144">
        <f t="shared" si="84"/>
        <v>1.3022601408589043</v>
      </c>
      <c r="AA144">
        <f t="shared" si="85"/>
        <v>2.611073580344228</v>
      </c>
      <c r="AB144">
        <f t="shared" si="86"/>
        <v>1.3399367735013852</v>
      </c>
      <c r="AC144">
        <f t="shared" si="87"/>
        <v>-137.04642860227639</v>
      </c>
      <c r="AD144">
        <f t="shared" si="88"/>
        <v>-25.711300728800882</v>
      </c>
      <c r="AE144">
        <f t="shared" si="89"/>
        <v>-2.1430189234062094</v>
      </c>
      <c r="AF144">
        <f t="shared" si="90"/>
        <v>156.62163574551644</v>
      </c>
      <c r="AG144">
        <f t="shared" si="91"/>
        <v>-11.837573694964069</v>
      </c>
      <c r="AH144">
        <f t="shared" si="92"/>
        <v>3.1041903828095547</v>
      </c>
      <c r="AI144">
        <f t="shared" si="93"/>
        <v>6.9341463291893897</v>
      </c>
      <c r="AJ144">
        <v>309.13642301783392</v>
      </c>
      <c r="AK144">
        <v>313.95516969696968</v>
      </c>
      <c r="AL144">
        <v>-3.2926598935507272</v>
      </c>
      <c r="AM144">
        <v>64.816020858751656</v>
      </c>
      <c r="AN144">
        <f t="shared" si="94"/>
        <v>3.1076287664915281</v>
      </c>
      <c r="AO144">
        <v>16.02683703580443</v>
      </c>
      <c r="AP144">
        <v>19.0752903030303</v>
      </c>
      <c r="AQ144">
        <v>-1.317740379464985E-5</v>
      </c>
      <c r="AR144">
        <v>78.28550817266084</v>
      </c>
      <c r="AS144">
        <v>0</v>
      </c>
      <c r="AT144">
        <v>0</v>
      </c>
      <c r="AU144">
        <f t="shared" si="95"/>
        <v>1</v>
      </c>
      <c r="AV144">
        <f t="shared" si="96"/>
        <v>0</v>
      </c>
      <c r="AW144">
        <f t="shared" si="97"/>
        <v>36700.806317265466</v>
      </c>
      <c r="AX144">
        <f t="shared" si="98"/>
        <v>2000.04</v>
      </c>
      <c r="AY144">
        <f t="shared" si="99"/>
        <v>1681.2335999999998</v>
      </c>
      <c r="AZ144">
        <f t="shared" si="100"/>
        <v>0.84059998800023994</v>
      </c>
      <c r="BA144">
        <f t="shared" si="101"/>
        <v>0.16075797684046317</v>
      </c>
      <c r="BB144">
        <v>5</v>
      </c>
      <c r="BC144">
        <v>0.5</v>
      </c>
      <c r="BD144" t="s">
        <v>352</v>
      </c>
      <c r="BE144">
        <v>2</v>
      </c>
      <c r="BF144" t="b">
        <v>1</v>
      </c>
      <c r="BG144">
        <v>1657646759.5999999</v>
      </c>
      <c r="BH144">
        <v>330.50785185185191</v>
      </c>
      <c r="BI144">
        <v>319.69607407407409</v>
      </c>
      <c r="BJ144">
        <v>19.079140740740741</v>
      </c>
      <c r="BK144">
        <v>16.034129629629629</v>
      </c>
      <c r="BL144">
        <v>334.53300000000007</v>
      </c>
      <c r="BM144">
        <v>19.156951851851851</v>
      </c>
      <c r="BN144">
        <v>499.99244444444452</v>
      </c>
      <c r="BO144">
        <v>68.155737037037042</v>
      </c>
      <c r="BP144">
        <v>9.9964755555555562E-2</v>
      </c>
      <c r="BQ144">
        <v>21.73593703703704</v>
      </c>
      <c r="BR144">
        <v>21.92998148148148</v>
      </c>
      <c r="BS144">
        <v>999.90000000000009</v>
      </c>
      <c r="BT144">
        <v>0</v>
      </c>
      <c r="BU144">
        <v>0</v>
      </c>
      <c r="BV144">
        <v>10005.206666666671</v>
      </c>
      <c r="BW144">
        <v>0</v>
      </c>
      <c r="BX144">
        <v>331.51707407407412</v>
      </c>
      <c r="BY144">
        <v>10.8118</v>
      </c>
      <c r="BZ144">
        <v>336.93644444444442</v>
      </c>
      <c r="CA144">
        <v>324.90566666666672</v>
      </c>
      <c r="CB144">
        <v>3.0450062962962958</v>
      </c>
      <c r="CC144">
        <v>319.69607407407409</v>
      </c>
      <c r="CD144">
        <v>16.034129629629629</v>
      </c>
      <c r="CE144">
        <v>1.3003522222222219</v>
      </c>
      <c r="CF144">
        <v>1.092818148148148</v>
      </c>
      <c r="CG144">
        <v>10.80292592592593</v>
      </c>
      <c r="CH144">
        <v>8.2163722222222226</v>
      </c>
      <c r="CI144">
        <v>2000.04</v>
      </c>
      <c r="CJ144">
        <v>0.9799996666666666</v>
      </c>
      <c r="CK144">
        <v>2.0000333333333328E-2</v>
      </c>
      <c r="CL144">
        <v>0</v>
      </c>
      <c r="CM144">
        <v>2.2766333333333328</v>
      </c>
      <c r="CN144">
        <v>0</v>
      </c>
      <c r="CO144">
        <v>3915.6155555555561</v>
      </c>
      <c r="CP144">
        <v>16749.781481481481</v>
      </c>
      <c r="CQ144">
        <v>38.284481481481471</v>
      </c>
      <c r="CR144">
        <v>38.934962962962963</v>
      </c>
      <c r="CS144">
        <v>38.758962962962961</v>
      </c>
      <c r="CT144">
        <v>37.453518518518507</v>
      </c>
      <c r="CU144">
        <v>37.087777777777767</v>
      </c>
      <c r="CV144">
        <v>1960.04</v>
      </c>
      <c r="CW144">
        <v>40</v>
      </c>
      <c r="CX144">
        <v>0</v>
      </c>
      <c r="CY144">
        <v>1657646767.2</v>
      </c>
      <c r="CZ144">
        <v>0</v>
      </c>
      <c r="DA144">
        <v>0</v>
      </c>
      <c r="DB144" t="s">
        <v>353</v>
      </c>
      <c r="DC144">
        <v>1657463822.5999999</v>
      </c>
      <c r="DD144">
        <v>1657463835.0999999</v>
      </c>
      <c r="DE144">
        <v>0</v>
      </c>
      <c r="DF144">
        <v>-2.657</v>
      </c>
      <c r="DG144">
        <v>-13.192</v>
      </c>
      <c r="DH144">
        <v>-3.9239999999999999</v>
      </c>
      <c r="DI144">
        <v>-0.217</v>
      </c>
      <c r="DJ144">
        <v>376</v>
      </c>
      <c r="DK144">
        <v>3</v>
      </c>
      <c r="DL144">
        <v>0.48</v>
      </c>
      <c r="DM144">
        <v>0.03</v>
      </c>
      <c r="DN144">
        <v>10.47303975609756</v>
      </c>
      <c r="DO144">
        <v>6.3423652264808288</v>
      </c>
      <c r="DP144">
        <v>0.63973979738140352</v>
      </c>
      <c r="DQ144">
        <v>0</v>
      </c>
      <c r="DR144">
        <v>3.044</v>
      </c>
      <c r="DS144">
        <v>3.3334285714285303E-2</v>
      </c>
      <c r="DT144">
        <v>4.8616914651630396E-3</v>
      </c>
      <c r="DU144">
        <v>1</v>
      </c>
      <c r="DV144">
        <v>1</v>
      </c>
      <c r="DW144">
        <v>2</v>
      </c>
      <c r="DX144" t="s">
        <v>358</v>
      </c>
      <c r="DY144">
        <v>2.9828000000000001</v>
      </c>
      <c r="DZ144">
        <v>2.71563</v>
      </c>
      <c r="EA144">
        <v>5.6367E-2</v>
      </c>
      <c r="EB144">
        <v>5.3538700000000002E-2</v>
      </c>
      <c r="EC144">
        <v>6.9577700000000006E-2</v>
      </c>
      <c r="ED144">
        <v>6.0290099999999999E-2</v>
      </c>
      <c r="EE144">
        <v>29855.3</v>
      </c>
      <c r="EF144">
        <v>30073.7</v>
      </c>
      <c r="EG144">
        <v>29406.799999999999</v>
      </c>
      <c r="EH144">
        <v>29387.3</v>
      </c>
      <c r="EI144">
        <v>36266.6</v>
      </c>
      <c r="EJ144">
        <v>36702</v>
      </c>
      <c r="EK144">
        <v>41428.699999999997</v>
      </c>
      <c r="EL144">
        <v>41851.5</v>
      </c>
      <c r="EM144">
        <v>1.9397500000000001</v>
      </c>
      <c r="EN144">
        <v>2.0839799999999999</v>
      </c>
      <c r="EO144">
        <v>9.1578800000000002E-2</v>
      </c>
      <c r="EP144">
        <v>0</v>
      </c>
      <c r="EQ144">
        <v>20.425699999999999</v>
      </c>
      <c r="ER144">
        <v>999.9</v>
      </c>
      <c r="ES144">
        <v>24.6</v>
      </c>
      <c r="ET144">
        <v>34.799999999999997</v>
      </c>
      <c r="EU144">
        <v>20.1631</v>
      </c>
      <c r="EV144">
        <v>61.601999999999997</v>
      </c>
      <c r="EW144">
        <v>28.5016</v>
      </c>
      <c r="EX144">
        <v>2</v>
      </c>
      <c r="EY144">
        <v>-4.2057900000000002E-2</v>
      </c>
      <c r="EZ144">
        <v>1.44702</v>
      </c>
      <c r="FA144">
        <v>20.382899999999999</v>
      </c>
      <c r="FB144">
        <v>5.2168400000000004</v>
      </c>
      <c r="FC144">
        <v>12.0099</v>
      </c>
      <c r="FD144">
        <v>4.9896500000000001</v>
      </c>
      <c r="FE144">
        <v>3.2885800000000001</v>
      </c>
      <c r="FF144">
        <v>9999</v>
      </c>
      <c r="FG144">
        <v>9999</v>
      </c>
      <c r="FH144">
        <v>9999</v>
      </c>
      <c r="FI144">
        <v>149.5</v>
      </c>
      <c r="FJ144">
        <v>1.8673599999999999</v>
      </c>
      <c r="FK144">
        <v>1.8663099999999999</v>
      </c>
      <c r="FL144">
        <v>1.86585</v>
      </c>
      <c r="FM144">
        <v>1.8656900000000001</v>
      </c>
      <c r="FN144">
        <v>1.86755</v>
      </c>
      <c r="FO144">
        <v>1.87009</v>
      </c>
      <c r="FP144">
        <v>1.8687400000000001</v>
      </c>
      <c r="FQ144">
        <v>1.87012</v>
      </c>
      <c r="FR144">
        <v>0</v>
      </c>
      <c r="FS144">
        <v>0</v>
      </c>
      <c r="FT144">
        <v>0</v>
      </c>
      <c r="FU144">
        <v>0</v>
      </c>
      <c r="FV144" t="s">
        <v>355</v>
      </c>
      <c r="FW144" t="s">
        <v>356</v>
      </c>
      <c r="FX144" t="s">
        <v>357</v>
      </c>
      <c r="FY144" t="s">
        <v>357</v>
      </c>
      <c r="FZ144" t="s">
        <v>357</v>
      </c>
      <c r="GA144" t="s">
        <v>357</v>
      </c>
      <c r="GB144">
        <v>0</v>
      </c>
      <c r="GC144">
        <v>100</v>
      </c>
      <c r="GD144">
        <v>100</v>
      </c>
      <c r="GE144">
        <v>-3.915</v>
      </c>
      <c r="GF144">
        <v>-7.7899999999999997E-2</v>
      </c>
      <c r="GG144">
        <v>-2.503340474207266</v>
      </c>
      <c r="GH144">
        <v>-4.5370224319852123E-3</v>
      </c>
      <c r="GI144">
        <v>-4.9080629379835182E-8</v>
      </c>
      <c r="GJ144">
        <v>3.9107113039945142E-11</v>
      </c>
      <c r="GK144">
        <v>-0.24027569774738661</v>
      </c>
      <c r="GL144">
        <v>-9.8915185991042508E-3</v>
      </c>
      <c r="GM144">
        <v>1.6388810510473959E-3</v>
      </c>
      <c r="GN144">
        <v>-3.5488373745853083E-5</v>
      </c>
      <c r="GO144">
        <v>4</v>
      </c>
      <c r="GP144">
        <v>2428</v>
      </c>
      <c r="GQ144">
        <v>1</v>
      </c>
      <c r="GR144">
        <v>23</v>
      </c>
      <c r="GS144">
        <v>3049.1</v>
      </c>
      <c r="GT144">
        <v>3048.9</v>
      </c>
      <c r="GU144">
        <v>0.97778299999999996</v>
      </c>
      <c r="GV144">
        <v>2.2448700000000001</v>
      </c>
      <c r="GW144">
        <v>1.94702</v>
      </c>
      <c r="GX144">
        <v>2.82104</v>
      </c>
      <c r="GY144">
        <v>2.19482</v>
      </c>
      <c r="GZ144">
        <v>2.33765</v>
      </c>
      <c r="HA144">
        <v>37.674500000000002</v>
      </c>
      <c r="HB144">
        <v>14.4472</v>
      </c>
      <c r="HC144">
        <v>18</v>
      </c>
      <c r="HD144">
        <v>512.20899999999995</v>
      </c>
      <c r="HE144">
        <v>566.80100000000004</v>
      </c>
      <c r="HF144">
        <v>18.8078</v>
      </c>
      <c r="HG144">
        <v>26.8004</v>
      </c>
      <c r="HH144">
        <v>29.9984</v>
      </c>
      <c r="HI144">
        <v>27.034600000000001</v>
      </c>
      <c r="HJ144">
        <v>26.995100000000001</v>
      </c>
      <c r="HK144">
        <v>19.5107</v>
      </c>
      <c r="HL144">
        <v>11.5288</v>
      </c>
      <c r="HM144">
        <v>10.997199999999999</v>
      </c>
      <c r="HN144">
        <v>18.837</v>
      </c>
      <c r="HO144">
        <v>266.02999999999997</v>
      </c>
      <c r="HP144">
        <v>16.121099999999998</v>
      </c>
      <c r="HQ144">
        <v>100.571</v>
      </c>
      <c r="HR144">
        <v>100.539</v>
      </c>
    </row>
    <row r="145" spans="1:226" x14ac:dyDescent="0.2">
      <c r="A145">
        <v>470</v>
      </c>
      <c r="B145">
        <v>1657646772.0999999</v>
      </c>
      <c r="C145">
        <v>6735</v>
      </c>
      <c r="D145" t="s">
        <v>616</v>
      </c>
      <c r="E145" t="s">
        <v>617</v>
      </c>
      <c r="F145">
        <v>5</v>
      </c>
      <c r="G145" t="s">
        <v>1478</v>
      </c>
      <c r="H145" t="s">
        <v>351</v>
      </c>
      <c r="I145">
        <v>1657646764.314285</v>
      </c>
      <c r="J145">
        <f t="shared" si="68"/>
        <v>3.0956819628435725E-3</v>
      </c>
      <c r="K145">
        <f t="shared" si="69"/>
        <v>3.0956819628435723</v>
      </c>
      <c r="L145">
        <f t="shared" si="70"/>
        <v>6.6801760045561362</v>
      </c>
      <c r="M145">
        <f t="shared" si="71"/>
        <v>315.34699999999998</v>
      </c>
      <c r="N145">
        <f t="shared" si="72"/>
        <v>236.96566882312155</v>
      </c>
      <c r="O145">
        <f t="shared" si="73"/>
        <v>16.174281364069081</v>
      </c>
      <c r="P145">
        <f t="shared" si="74"/>
        <v>21.52426185044666</v>
      </c>
      <c r="Q145">
        <f t="shared" si="75"/>
        <v>0.15852336128847488</v>
      </c>
      <c r="R145">
        <f t="shared" si="76"/>
        <v>2.4567913246018573</v>
      </c>
      <c r="S145">
        <f t="shared" si="77"/>
        <v>0.15305219836024064</v>
      </c>
      <c r="T145">
        <f t="shared" si="78"/>
        <v>9.6133455183544533E-2</v>
      </c>
      <c r="U145">
        <f t="shared" si="79"/>
        <v>321.52309371428561</v>
      </c>
      <c r="V145">
        <f t="shared" si="80"/>
        <v>23.033408797987931</v>
      </c>
      <c r="W145">
        <f t="shared" si="81"/>
        <v>21.934142857142859</v>
      </c>
      <c r="X145">
        <f t="shared" si="82"/>
        <v>2.6428679103355583</v>
      </c>
      <c r="Y145">
        <f t="shared" si="83"/>
        <v>49.847563676051607</v>
      </c>
      <c r="Z145">
        <f t="shared" si="84"/>
        <v>1.3022017092060862</v>
      </c>
      <c r="AA145">
        <f t="shared" si="85"/>
        <v>2.6123678133374981</v>
      </c>
      <c r="AB145">
        <f t="shared" si="86"/>
        <v>1.3406662011294721</v>
      </c>
      <c r="AC145">
        <f t="shared" si="87"/>
        <v>-136.51957456140156</v>
      </c>
      <c r="AD145">
        <f t="shared" si="88"/>
        <v>-25.178373455235992</v>
      </c>
      <c r="AE145">
        <f t="shared" si="89"/>
        <v>-2.0995482555137319</v>
      </c>
      <c r="AF145">
        <f t="shared" si="90"/>
        <v>157.7255974421343</v>
      </c>
      <c r="AG145">
        <f t="shared" si="91"/>
        <v>-12.162082711875094</v>
      </c>
      <c r="AH145">
        <f t="shared" si="92"/>
        <v>3.1037357572267963</v>
      </c>
      <c r="AI145">
        <f t="shared" si="93"/>
        <v>6.6801760045561362</v>
      </c>
      <c r="AJ145">
        <v>292.39390296898472</v>
      </c>
      <c r="AK145">
        <v>297.49077575757582</v>
      </c>
      <c r="AL145">
        <v>-3.2983127996892452</v>
      </c>
      <c r="AM145">
        <v>64.816020858751656</v>
      </c>
      <c r="AN145">
        <f t="shared" si="94"/>
        <v>3.0956819628435723</v>
      </c>
      <c r="AO145">
        <v>16.0419793857249</v>
      </c>
      <c r="AP145">
        <v>19.078480606060609</v>
      </c>
      <c r="AQ145">
        <v>3.1518855373360323E-5</v>
      </c>
      <c r="AR145">
        <v>78.28550817266084</v>
      </c>
      <c r="AS145">
        <v>0</v>
      </c>
      <c r="AT145">
        <v>0</v>
      </c>
      <c r="AU145">
        <f t="shared" si="95"/>
        <v>1</v>
      </c>
      <c r="AV145">
        <f t="shared" si="96"/>
        <v>0</v>
      </c>
      <c r="AW145">
        <f t="shared" si="97"/>
        <v>36678.775816943678</v>
      </c>
      <c r="AX145">
        <f t="shared" si="98"/>
        <v>2000.0439285714281</v>
      </c>
      <c r="AY145">
        <f t="shared" si="99"/>
        <v>1681.2369428571426</v>
      </c>
      <c r="AZ145">
        <f t="shared" si="100"/>
        <v>0.84060000824981884</v>
      </c>
      <c r="BA145">
        <f t="shared" si="101"/>
        <v>0.16075801592215028</v>
      </c>
      <c r="BB145">
        <v>5</v>
      </c>
      <c r="BC145">
        <v>0.5</v>
      </c>
      <c r="BD145" t="s">
        <v>352</v>
      </c>
      <c r="BE145">
        <v>2</v>
      </c>
      <c r="BF145" t="b">
        <v>1</v>
      </c>
      <c r="BG145">
        <v>1657646764.314285</v>
      </c>
      <c r="BH145">
        <v>315.34699999999998</v>
      </c>
      <c r="BI145">
        <v>304.16360714285707</v>
      </c>
      <c r="BJ145">
        <v>19.078257142857151</v>
      </c>
      <c r="BK145">
        <v>16.033717857142861</v>
      </c>
      <c r="BL145">
        <v>319.3026785714286</v>
      </c>
      <c r="BM145">
        <v>19.156082142857141</v>
      </c>
      <c r="BN145">
        <v>499.99714285714282</v>
      </c>
      <c r="BO145">
        <v>68.155814285714271</v>
      </c>
      <c r="BP145">
        <v>9.9985992857142866E-2</v>
      </c>
      <c r="BQ145">
        <v>21.74404642857143</v>
      </c>
      <c r="BR145">
        <v>21.934142857142859</v>
      </c>
      <c r="BS145">
        <v>999.9000000000002</v>
      </c>
      <c r="BT145">
        <v>0</v>
      </c>
      <c r="BU145">
        <v>0</v>
      </c>
      <c r="BV145">
        <v>9999.2196428571442</v>
      </c>
      <c r="BW145">
        <v>0</v>
      </c>
      <c r="BX145">
        <v>332.27971428571431</v>
      </c>
      <c r="BY145">
        <v>11.183353571428571</v>
      </c>
      <c r="BZ145">
        <v>321.48035714285709</v>
      </c>
      <c r="CA145">
        <v>309.11996428571427</v>
      </c>
      <c r="CB145">
        <v>3.044536785714286</v>
      </c>
      <c r="CC145">
        <v>304.16360714285707</v>
      </c>
      <c r="CD145">
        <v>16.033717857142861</v>
      </c>
      <c r="CE145">
        <v>1.3002935714285719</v>
      </c>
      <c r="CF145">
        <v>1.0927917857142859</v>
      </c>
      <c r="CG145">
        <v>10.802253571428571</v>
      </c>
      <c r="CH145">
        <v>8.216013928571428</v>
      </c>
      <c r="CI145">
        <v>2000.0439285714281</v>
      </c>
      <c r="CJ145">
        <v>0.97999882142857153</v>
      </c>
      <c r="CK145">
        <v>2.0001178571428569E-2</v>
      </c>
      <c r="CL145">
        <v>0</v>
      </c>
      <c r="CM145">
        <v>2.260353571428571</v>
      </c>
      <c r="CN145">
        <v>0</v>
      </c>
      <c r="CO145">
        <v>3885.7085714285708</v>
      </c>
      <c r="CP145">
        <v>16749.810714285712</v>
      </c>
      <c r="CQ145">
        <v>38.225178571428557</v>
      </c>
      <c r="CR145">
        <v>38.881357142857141</v>
      </c>
      <c r="CS145">
        <v>38.698500000000003</v>
      </c>
      <c r="CT145">
        <v>37.399285714285718</v>
      </c>
      <c r="CU145">
        <v>37.042214285714287</v>
      </c>
      <c r="CV145">
        <v>1960.0425</v>
      </c>
      <c r="CW145">
        <v>40.001428571428569</v>
      </c>
      <c r="CX145">
        <v>0</v>
      </c>
      <c r="CY145">
        <v>1657646772</v>
      </c>
      <c r="CZ145">
        <v>0</v>
      </c>
      <c r="DA145">
        <v>0</v>
      </c>
      <c r="DB145" t="s">
        <v>353</v>
      </c>
      <c r="DC145">
        <v>1657463822.5999999</v>
      </c>
      <c r="DD145">
        <v>1657463835.0999999</v>
      </c>
      <c r="DE145">
        <v>0</v>
      </c>
      <c r="DF145">
        <v>-2.657</v>
      </c>
      <c r="DG145">
        <v>-13.192</v>
      </c>
      <c r="DH145">
        <v>-3.9239999999999999</v>
      </c>
      <c r="DI145">
        <v>-0.217</v>
      </c>
      <c r="DJ145">
        <v>376</v>
      </c>
      <c r="DK145">
        <v>3</v>
      </c>
      <c r="DL145">
        <v>0.48</v>
      </c>
      <c r="DM145">
        <v>0.03</v>
      </c>
      <c r="DN145">
        <v>10.86671585365854</v>
      </c>
      <c r="DO145">
        <v>5.0145250871080016</v>
      </c>
      <c r="DP145">
        <v>0.49996412468357437</v>
      </c>
      <c r="DQ145">
        <v>0</v>
      </c>
      <c r="DR145">
        <v>3.0429707317073169</v>
      </c>
      <c r="DS145">
        <v>2.296515679439792E-3</v>
      </c>
      <c r="DT145">
        <v>5.6356978013824546E-3</v>
      </c>
      <c r="DU145">
        <v>1</v>
      </c>
      <c r="DV145">
        <v>1</v>
      </c>
      <c r="DW145">
        <v>2</v>
      </c>
      <c r="DX145" t="s">
        <v>358</v>
      </c>
      <c r="DY145">
        <v>2.9828000000000001</v>
      </c>
      <c r="DZ145">
        <v>2.7155999999999998</v>
      </c>
      <c r="EA145">
        <v>5.3927900000000001E-2</v>
      </c>
      <c r="EB145">
        <v>5.1054000000000002E-2</v>
      </c>
      <c r="EC145">
        <v>6.9586599999999998E-2</v>
      </c>
      <c r="ED145">
        <v>6.02865E-2</v>
      </c>
      <c r="EE145">
        <v>29933.3</v>
      </c>
      <c r="EF145">
        <v>30153.9</v>
      </c>
      <c r="EG145">
        <v>29407.5</v>
      </c>
      <c r="EH145">
        <v>29388.400000000001</v>
      </c>
      <c r="EI145">
        <v>36267.1</v>
      </c>
      <c r="EJ145">
        <v>36703.5</v>
      </c>
      <c r="EK145">
        <v>41429.699999999997</v>
      </c>
      <c r="EL145">
        <v>41853.1</v>
      </c>
      <c r="EM145">
        <v>1.93967</v>
      </c>
      <c r="EN145">
        <v>2.0844499999999999</v>
      </c>
      <c r="EO145">
        <v>9.2327599999999996E-2</v>
      </c>
      <c r="EP145">
        <v>0</v>
      </c>
      <c r="EQ145">
        <v>20.4148</v>
      </c>
      <c r="ER145">
        <v>999.9</v>
      </c>
      <c r="ES145">
        <v>24.6</v>
      </c>
      <c r="ET145">
        <v>34.799999999999997</v>
      </c>
      <c r="EU145">
        <v>20.163</v>
      </c>
      <c r="EV145">
        <v>61.731999999999999</v>
      </c>
      <c r="EW145">
        <v>28.4255</v>
      </c>
      <c r="EX145">
        <v>2</v>
      </c>
      <c r="EY145">
        <v>-4.3894799999999998E-2</v>
      </c>
      <c r="EZ145">
        <v>1.41265</v>
      </c>
      <c r="FA145">
        <v>20.383299999999998</v>
      </c>
      <c r="FB145">
        <v>5.21699</v>
      </c>
      <c r="FC145">
        <v>12.0099</v>
      </c>
      <c r="FD145">
        <v>4.9896000000000003</v>
      </c>
      <c r="FE145">
        <v>3.2886299999999999</v>
      </c>
      <c r="FF145">
        <v>9999</v>
      </c>
      <c r="FG145">
        <v>9999</v>
      </c>
      <c r="FH145">
        <v>9999</v>
      </c>
      <c r="FI145">
        <v>149.5</v>
      </c>
      <c r="FJ145">
        <v>1.86734</v>
      </c>
      <c r="FK145">
        <v>1.86632</v>
      </c>
      <c r="FL145">
        <v>1.8658399999999999</v>
      </c>
      <c r="FM145">
        <v>1.8656999999999999</v>
      </c>
      <c r="FN145">
        <v>1.86754</v>
      </c>
      <c r="FO145">
        <v>1.8700399999999999</v>
      </c>
      <c r="FP145">
        <v>1.86873</v>
      </c>
      <c r="FQ145">
        <v>1.87012</v>
      </c>
      <c r="FR145">
        <v>0</v>
      </c>
      <c r="FS145">
        <v>0</v>
      </c>
      <c r="FT145">
        <v>0</v>
      </c>
      <c r="FU145">
        <v>0</v>
      </c>
      <c r="FV145" t="s">
        <v>355</v>
      </c>
      <c r="FW145" t="s">
        <v>356</v>
      </c>
      <c r="FX145" t="s">
        <v>357</v>
      </c>
      <c r="FY145" t="s">
        <v>357</v>
      </c>
      <c r="FZ145" t="s">
        <v>357</v>
      </c>
      <c r="GA145" t="s">
        <v>357</v>
      </c>
      <c r="GB145">
        <v>0</v>
      </c>
      <c r="GC145">
        <v>100</v>
      </c>
      <c r="GD145">
        <v>100</v>
      </c>
      <c r="GE145">
        <v>-3.8410000000000002</v>
      </c>
      <c r="GF145">
        <v>-7.7799999999999994E-2</v>
      </c>
      <c r="GG145">
        <v>-2.503340474207266</v>
      </c>
      <c r="GH145">
        <v>-4.5370224319852123E-3</v>
      </c>
      <c r="GI145">
        <v>-4.9080629379835182E-8</v>
      </c>
      <c r="GJ145">
        <v>3.9107113039945142E-11</v>
      </c>
      <c r="GK145">
        <v>-0.24027569774738661</v>
      </c>
      <c r="GL145">
        <v>-9.8915185991042508E-3</v>
      </c>
      <c r="GM145">
        <v>1.6388810510473959E-3</v>
      </c>
      <c r="GN145">
        <v>-3.5488373745853083E-5</v>
      </c>
      <c r="GO145">
        <v>4</v>
      </c>
      <c r="GP145">
        <v>2428</v>
      </c>
      <c r="GQ145">
        <v>1</v>
      </c>
      <c r="GR145">
        <v>23</v>
      </c>
      <c r="GS145">
        <v>3049.2</v>
      </c>
      <c r="GT145">
        <v>3048.9</v>
      </c>
      <c r="GU145">
        <v>0.93383799999999995</v>
      </c>
      <c r="GV145">
        <v>2.2375500000000001</v>
      </c>
      <c r="GW145">
        <v>1.94702</v>
      </c>
      <c r="GX145">
        <v>2.82104</v>
      </c>
      <c r="GY145">
        <v>2.19482</v>
      </c>
      <c r="GZ145">
        <v>2.3535200000000001</v>
      </c>
      <c r="HA145">
        <v>37.674500000000002</v>
      </c>
      <c r="HB145">
        <v>14.456</v>
      </c>
      <c r="HC145">
        <v>18</v>
      </c>
      <c r="HD145">
        <v>512.01400000000001</v>
      </c>
      <c r="HE145">
        <v>566.98199999999997</v>
      </c>
      <c r="HF145">
        <v>18.853200000000001</v>
      </c>
      <c r="HG145">
        <v>26.781199999999998</v>
      </c>
      <c r="HH145">
        <v>29.9983</v>
      </c>
      <c r="HI145">
        <v>27.017800000000001</v>
      </c>
      <c r="HJ145">
        <v>26.978100000000001</v>
      </c>
      <c r="HK145">
        <v>18.642900000000001</v>
      </c>
      <c r="HL145">
        <v>11.249599999999999</v>
      </c>
      <c r="HM145">
        <v>10.997199999999999</v>
      </c>
      <c r="HN145">
        <v>18.882200000000001</v>
      </c>
      <c r="HO145">
        <v>252.65600000000001</v>
      </c>
      <c r="HP145">
        <v>16.121099999999998</v>
      </c>
      <c r="HQ145">
        <v>100.574</v>
      </c>
      <c r="HR145">
        <v>100.54300000000001</v>
      </c>
    </row>
    <row r="146" spans="1:226" x14ac:dyDescent="0.2">
      <c r="A146">
        <v>471</v>
      </c>
      <c r="B146">
        <v>1657646777.0999999</v>
      </c>
      <c r="C146">
        <v>6740</v>
      </c>
      <c r="D146" t="s">
        <v>618</v>
      </c>
      <c r="E146" t="s">
        <v>619</v>
      </c>
      <c r="F146">
        <v>5</v>
      </c>
      <c r="G146" t="s">
        <v>1478</v>
      </c>
      <c r="H146" t="s">
        <v>351</v>
      </c>
      <c r="I146">
        <v>1657646769.5999999</v>
      </c>
      <c r="J146">
        <f t="shared" si="68"/>
        <v>3.1025328344510966E-3</v>
      </c>
      <c r="K146">
        <f t="shared" si="69"/>
        <v>3.1025328344510967</v>
      </c>
      <c r="L146">
        <f t="shared" si="70"/>
        <v>6.5020724197143087</v>
      </c>
      <c r="M146">
        <f t="shared" si="71"/>
        <v>298.26818518518519</v>
      </c>
      <c r="N146">
        <f t="shared" si="72"/>
        <v>222.39439560321534</v>
      </c>
      <c r="O146">
        <f t="shared" si="73"/>
        <v>15.179716046792764</v>
      </c>
      <c r="P146">
        <f t="shared" si="74"/>
        <v>20.358545208042337</v>
      </c>
      <c r="Q146">
        <f t="shared" si="75"/>
        <v>0.15887615386764503</v>
      </c>
      <c r="R146">
        <f t="shared" si="76"/>
        <v>2.4567763048940892</v>
      </c>
      <c r="S146">
        <f t="shared" si="77"/>
        <v>0.15338103359020688</v>
      </c>
      <c r="T146">
        <f t="shared" si="78"/>
        <v>9.6341026806105207E-2</v>
      </c>
      <c r="U146">
        <f t="shared" si="79"/>
        <v>321.52213077777782</v>
      </c>
      <c r="V146">
        <f t="shared" si="80"/>
        <v>23.039863487121085</v>
      </c>
      <c r="W146">
        <f t="shared" si="81"/>
        <v>21.933914814814809</v>
      </c>
      <c r="X146">
        <f t="shared" si="82"/>
        <v>2.6428311360641898</v>
      </c>
      <c r="Y146">
        <f t="shared" si="83"/>
        <v>49.816669933561606</v>
      </c>
      <c r="Z146">
        <f t="shared" si="84"/>
        <v>1.3020761914973005</v>
      </c>
      <c r="AA146">
        <f t="shared" si="85"/>
        <v>2.6137359105572986</v>
      </c>
      <c r="AB146">
        <f t="shared" si="86"/>
        <v>1.3407549445668894</v>
      </c>
      <c r="AC146">
        <f t="shared" si="87"/>
        <v>-136.82169799929335</v>
      </c>
      <c r="AD146">
        <f t="shared" si="88"/>
        <v>-24.013134988293928</v>
      </c>
      <c r="AE146">
        <f t="shared" si="89"/>
        <v>-2.0024797402640959</v>
      </c>
      <c r="AF146">
        <f t="shared" si="90"/>
        <v>158.68481804992643</v>
      </c>
      <c r="AG146">
        <f t="shared" si="91"/>
        <v>-12.417677800912116</v>
      </c>
      <c r="AH146">
        <f t="shared" si="92"/>
        <v>3.1015644138754506</v>
      </c>
      <c r="AI146">
        <f t="shared" si="93"/>
        <v>6.5020724197143087</v>
      </c>
      <c r="AJ146">
        <v>275.71828255031642</v>
      </c>
      <c r="AK146">
        <v>280.98772727272723</v>
      </c>
      <c r="AL146">
        <v>-3.2960824669581168</v>
      </c>
      <c r="AM146">
        <v>64.816020858751656</v>
      </c>
      <c r="AN146">
        <f t="shared" si="94"/>
        <v>3.1025328344510967</v>
      </c>
      <c r="AO146">
        <v>16.031883626238582</v>
      </c>
      <c r="AP146">
        <v>19.0753709090909</v>
      </c>
      <c r="AQ146">
        <v>-3.5071666065762641E-5</v>
      </c>
      <c r="AR146">
        <v>78.28550817266084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36677.380605620747</v>
      </c>
      <c r="AX146">
        <f t="shared" si="98"/>
        <v>2000.0366666666671</v>
      </c>
      <c r="AY146">
        <f t="shared" si="99"/>
        <v>1681.2309444444447</v>
      </c>
      <c r="AZ146">
        <f t="shared" si="100"/>
        <v>0.84060006122109976</v>
      </c>
      <c r="BA146">
        <f t="shared" si="101"/>
        <v>0.16075811815672267</v>
      </c>
      <c r="BB146">
        <v>5</v>
      </c>
      <c r="BC146">
        <v>0.5</v>
      </c>
      <c r="BD146" t="s">
        <v>352</v>
      </c>
      <c r="BE146">
        <v>2</v>
      </c>
      <c r="BF146" t="b">
        <v>1</v>
      </c>
      <c r="BG146">
        <v>1657646769.5999999</v>
      </c>
      <c r="BH146">
        <v>298.26818518518519</v>
      </c>
      <c r="BI146">
        <v>286.77566666666672</v>
      </c>
      <c r="BJ146">
        <v>19.076407407407409</v>
      </c>
      <c r="BK146">
        <v>16.034025925925931</v>
      </c>
      <c r="BL146">
        <v>302.14577777777782</v>
      </c>
      <c r="BM146">
        <v>19.154266666666668</v>
      </c>
      <c r="BN146">
        <v>500.0026666666667</v>
      </c>
      <c r="BO146">
        <v>68.155859259259259</v>
      </c>
      <c r="BP146">
        <v>9.9979677777777776E-2</v>
      </c>
      <c r="BQ146">
        <v>21.75261481481482</v>
      </c>
      <c r="BR146">
        <v>21.933914814814809</v>
      </c>
      <c r="BS146">
        <v>999.90000000000009</v>
      </c>
      <c r="BT146">
        <v>0</v>
      </c>
      <c r="BU146">
        <v>0</v>
      </c>
      <c r="BV146">
        <v>9999.1192592592579</v>
      </c>
      <c r="BW146">
        <v>0</v>
      </c>
      <c r="BX146">
        <v>333.25259259259258</v>
      </c>
      <c r="BY146">
        <v>11.49252222222222</v>
      </c>
      <c r="BZ146">
        <v>304.06866666666667</v>
      </c>
      <c r="CA146">
        <v>291.44874074074067</v>
      </c>
      <c r="CB146">
        <v>3.0423881481481478</v>
      </c>
      <c r="CC146">
        <v>286.77566666666672</v>
      </c>
      <c r="CD146">
        <v>16.034025925925931</v>
      </c>
      <c r="CE146">
        <v>1.3001692592592591</v>
      </c>
      <c r="CF146">
        <v>1.092812962962963</v>
      </c>
      <c r="CG146">
        <v>10.80080740740741</v>
      </c>
      <c r="CH146">
        <v>8.2163055555555555</v>
      </c>
      <c r="CI146">
        <v>2000.0366666666671</v>
      </c>
      <c r="CJ146">
        <v>0.97999788888888895</v>
      </c>
      <c r="CK146">
        <v>2.0002111111111109E-2</v>
      </c>
      <c r="CL146">
        <v>0</v>
      </c>
      <c r="CM146">
        <v>2.264677777777778</v>
      </c>
      <c r="CN146">
        <v>0</v>
      </c>
      <c r="CO146">
        <v>3851.8625925925921</v>
      </c>
      <c r="CP146">
        <v>16749.755555555559</v>
      </c>
      <c r="CQ146">
        <v>38.159481481481471</v>
      </c>
      <c r="CR146">
        <v>38.816962962962961</v>
      </c>
      <c r="CS146">
        <v>38.629333333333342</v>
      </c>
      <c r="CT146">
        <v>37.330814814814808</v>
      </c>
      <c r="CU146">
        <v>36.985814814814823</v>
      </c>
      <c r="CV146">
        <v>1960.031851851852</v>
      </c>
      <c r="CW146">
        <v>40.004814814814807</v>
      </c>
      <c r="CX146">
        <v>0</v>
      </c>
      <c r="CY146">
        <v>1657646777.4000001</v>
      </c>
      <c r="CZ146">
        <v>0</v>
      </c>
      <c r="DA146">
        <v>0</v>
      </c>
      <c r="DB146" t="s">
        <v>353</v>
      </c>
      <c r="DC146">
        <v>1657463822.5999999</v>
      </c>
      <c r="DD146">
        <v>1657463835.0999999</v>
      </c>
      <c r="DE146">
        <v>0</v>
      </c>
      <c r="DF146">
        <v>-2.657</v>
      </c>
      <c r="DG146">
        <v>-13.192</v>
      </c>
      <c r="DH146">
        <v>-3.9239999999999999</v>
      </c>
      <c r="DI146">
        <v>-0.217</v>
      </c>
      <c r="DJ146">
        <v>376</v>
      </c>
      <c r="DK146">
        <v>3</v>
      </c>
      <c r="DL146">
        <v>0.48</v>
      </c>
      <c r="DM146">
        <v>0.03</v>
      </c>
      <c r="DN146">
        <v>11.304692682926831</v>
      </c>
      <c r="DO146">
        <v>3.573865505226471</v>
      </c>
      <c r="DP146">
        <v>0.35521425646395571</v>
      </c>
      <c r="DQ146">
        <v>0</v>
      </c>
      <c r="DR146">
        <v>3.043836829268292</v>
      </c>
      <c r="DS146">
        <v>-3.1521533101042228E-2</v>
      </c>
      <c r="DT146">
        <v>5.0435104107688462E-3</v>
      </c>
      <c r="DU146">
        <v>1</v>
      </c>
      <c r="DV146">
        <v>1</v>
      </c>
      <c r="DW146">
        <v>2</v>
      </c>
      <c r="DX146" t="s">
        <v>358</v>
      </c>
      <c r="DY146">
        <v>2.98292</v>
      </c>
      <c r="DZ146">
        <v>2.7156099999999999</v>
      </c>
      <c r="EA146">
        <v>5.1430200000000002E-2</v>
      </c>
      <c r="EB146">
        <v>4.84985E-2</v>
      </c>
      <c r="EC146">
        <v>6.95828E-2</v>
      </c>
      <c r="ED146">
        <v>6.0297999999999997E-2</v>
      </c>
      <c r="EE146">
        <v>30013.5</v>
      </c>
      <c r="EF146">
        <v>30236.1</v>
      </c>
      <c r="EG146">
        <v>29408.5</v>
      </c>
      <c r="EH146">
        <v>29389.3</v>
      </c>
      <c r="EI146">
        <v>36268.400000000001</v>
      </c>
      <c r="EJ146">
        <v>36704.1</v>
      </c>
      <c r="EK146">
        <v>41431.1</v>
      </c>
      <c r="EL146">
        <v>41854.199999999997</v>
      </c>
      <c r="EM146">
        <v>1.94</v>
      </c>
      <c r="EN146">
        <v>2.0847699999999998</v>
      </c>
      <c r="EO146">
        <v>9.2394599999999993E-2</v>
      </c>
      <c r="EP146">
        <v>0</v>
      </c>
      <c r="EQ146">
        <v>20.403099999999998</v>
      </c>
      <c r="ER146">
        <v>999.9</v>
      </c>
      <c r="ES146">
        <v>24.6</v>
      </c>
      <c r="ET146">
        <v>34.799999999999997</v>
      </c>
      <c r="EU146">
        <v>20.162299999999998</v>
      </c>
      <c r="EV146">
        <v>61.771999999999998</v>
      </c>
      <c r="EW146">
        <v>28.453499999999998</v>
      </c>
      <c r="EX146">
        <v>2</v>
      </c>
      <c r="EY146">
        <v>-4.5782499999999997E-2</v>
      </c>
      <c r="EZ146">
        <v>1.37622</v>
      </c>
      <c r="FA146">
        <v>20.383500000000002</v>
      </c>
      <c r="FB146">
        <v>5.2165400000000002</v>
      </c>
      <c r="FC146">
        <v>12.0099</v>
      </c>
      <c r="FD146">
        <v>4.9893000000000001</v>
      </c>
      <c r="FE146">
        <v>3.2885800000000001</v>
      </c>
      <c r="FF146">
        <v>9999</v>
      </c>
      <c r="FG146">
        <v>9999</v>
      </c>
      <c r="FH146">
        <v>9999</v>
      </c>
      <c r="FI146">
        <v>149.5</v>
      </c>
      <c r="FJ146">
        <v>1.8673599999999999</v>
      </c>
      <c r="FK146">
        <v>1.8663099999999999</v>
      </c>
      <c r="FL146">
        <v>1.8658399999999999</v>
      </c>
      <c r="FM146">
        <v>1.8656999999999999</v>
      </c>
      <c r="FN146">
        <v>1.8675299999999999</v>
      </c>
      <c r="FO146">
        <v>1.8700600000000001</v>
      </c>
      <c r="FP146">
        <v>1.8687400000000001</v>
      </c>
      <c r="FQ146">
        <v>1.87012</v>
      </c>
      <c r="FR146">
        <v>0</v>
      </c>
      <c r="FS146">
        <v>0</v>
      </c>
      <c r="FT146">
        <v>0</v>
      </c>
      <c r="FU146">
        <v>0</v>
      </c>
      <c r="FV146" t="s">
        <v>355</v>
      </c>
      <c r="FW146" t="s">
        <v>356</v>
      </c>
      <c r="FX146" t="s">
        <v>357</v>
      </c>
      <c r="FY146" t="s">
        <v>357</v>
      </c>
      <c r="FZ146" t="s">
        <v>357</v>
      </c>
      <c r="GA146" t="s">
        <v>357</v>
      </c>
      <c r="GB146">
        <v>0</v>
      </c>
      <c r="GC146">
        <v>100</v>
      </c>
      <c r="GD146">
        <v>100</v>
      </c>
      <c r="GE146">
        <v>-3.7669999999999999</v>
      </c>
      <c r="GF146">
        <v>-7.7799999999999994E-2</v>
      </c>
      <c r="GG146">
        <v>-2.503340474207266</v>
      </c>
      <c r="GH146">
        <v>-4.5370224319852123E-3</v>
      </c>
      <c r="GI146">
        <v>-4.9080629379835182E-8</v>
      </c>
      <c r="GJ146">
        <v>3.9107113039945142E-11</v>
      </c>
      <c r="GK146">
        <v>-0.24027569774738661</v>
      </c>
      <c r="GL146">
        <v>-9.8915185991042508E-3</v>
      </c>
      <c r="GM146">
        <v>1.6388810510473959E-3</v>
      </c>
      <c r="GN146">
        <v>-3.5488373745853083E-5</v>
      </c>
      <c r="GO146">
        <v>4</v>
      </c>
      <c r="GP146">
        <v>2428</v>
      </c>
      <c r="GQ146">
        <v>1</v>
      </c>
      <c r="GR146">
        <v>23</v>
      </c>
      <c r="GS146">
        <v>3049.2</v>
      </c>
      <c r="GT146">
        <v>3049</v>
      </c>
      <c r="GU146">
        <v>0.88745099999999999</v>
      </c>
      <c r="GV146">
        <v>2.2363300000000002</v>
      </c>
      <c r="GW146">
        <v>1.94702</v>
      </c>
      <c r="GX146">
        <v>2.82104</v>
      </c>
      <c r="GY146">
        <v>2.19482</v>
      </c>
      <c r="GZ146">
        <v>2.3571800000000001</v>
      </c>
      <c r="HA146">
        <v>37.650399999999998</v>
      </c>
      <c r="HB146">
        <v>14.456</v>
      </c>
      <c r="HC146">
        <v>18</v>
      </c>
      <c r="HD146">
        <v>512.06899999999996</v>
      </c>
      <c r="HE146">
        <v>567.05200000000002</v>
      </c>
      <c r="HF146">
        <v>18.896699999999999</v>
      </c>
      <c r="HG146">
        <v>26.7608</v>
      </c>
      <c r="HH146">
        <v>29.9983</v>
      </c>
      <c r="HI146">
        <v>26.9999</v>
      </c>
      <c r="HJ146">
        <v>26.961200000000002</v>
      </c>
      <c r="HK146">
        <v>17.691800000000001</v>
      </c>
      <c r="HL146">
        <v>11.249599999999999</v>
      </c>
      <c r="HM146">
        <v>10.997199999999999</v>
      </c>
      <c r="HN146">
        <v>18.926400000000001</v>
      </c>
      <c r="HO146">
        <v>232.61600000000001</v>
      </c>
      <c r="HP146">
        <v>16.121099999999998</v>
      </c>
      <c r="HQ146">
        <v>100.577</v>
      </c>
      <c r="HR146">
        <v>100.54600000000001</v>
      </c>
    </row>
    <row r="147" spans="1:226" x14ac:dyDescent="0.2">
      <c r="A147">
        <v>472</v>
      </c>
      <c r="B147">
        <v>1657646782.0999999</v>
      </c>
      <c r="C147">
        <v>6745</v>
      </c>
      <c r="D147" t="s">
        <v>620</v>
      </c>
      <c r="E147" t="s">
        <v>621</v>
      </c>
      <c r="F147">
        <v>5</v>
      </c>
      <c r="G147" t="s">
        <v>1478</v>
      </c>
      <c r="H147" t="s">
        <v>351</v>
      </c>
      <c r="I147">
        <v>1657646774.314285</v>
      </c>
      <c r="J147">
        <f t="shared" si="68"/>
        <v>3.0983090559974524E-3</v>
      </c>
      <c r="K147">
        <f t="shared" si="69"/>
        <v>3.0983090559974524</v>
      </c>
      <c r="L147">
        <f t="shared" si="70"/>
        <v>6.1580546260540894</v>
      </c>
      <c r="M147">
        <f t="shared" si="71"/>
        <v>283.03282142857142</v>
      </c>
      <c r="N147">
        <f t="shared" si="72"/>
        <v>211.05647258959317</v>
      </c>
      <c r="O147">
        <f t="shared" si="73"/>
        <v>14.40578880793837</v>
      </c>
      <c r="P147">
        <f t="shared" si="74"/>
        <v>19.318578583199436</v>
      </c>
      <c r="Q147">
        <f t="shared" si="75"/>
        <v>0.15862147322144235</v>
      </c>
      <c r="R147">
        <f t="shared" si="76"/>
        <v>2.4566088073364001</v>
      </c>
      <c r="S147">
        <f t="shared" si="77"/>
        <v>0.15314326991367888</v>
      </c>
      <c r="T147">
        <f t="shared" si="78"/>
        <v>9.6190976686061996E-2</v>
      </c>
      <c r="U147">
        <f t="shared" si="79"/>
        <v>321.52261092857145</v>
      </c>
      <c r="V147">
        <f t="shared" si="80"/>
        <v>23.045213004608762</v>
      </c>
      <c r="W147">
        <f t="shared" si="81"/>
        <v>21.935339285714289</v>
      </c>
      <c r="X147">
        <f t="shared" si="82"/>
        <v>2.6430608546151517</v>
      </c>
      <c r="Y147">
        <f t="shared" si="83"/>
        <v>49.803933780993965</v>
      </c>
      <c r="Z147">
        <f t="shared" si="84"/>
        <v>1.3020591777246384</v>
      </c>
      <c r="AA147">
        <f t="shared" si="85"/>
        <v>2.6143701488526325</v>
      </c>
      <c r="AB147">
        <f t="shared" si="86"/>
        <v>1.3410016768905133</v>
      </c>
      <c r="AC147">
        <f t="shared" si="87"/>
        <v>-136.63542936948764</v>
      </c>
      <c r="AD147">
        <f t="shared" si="88"/>
        <v>-23.674247058754919</v>
      </c>
      <c r="AE147">
        <f t="shared" si="89"/>
        <v>-1.9744083270474546</v>
      </c>
      <c r="AF147">
        <f t="shared" si="90"/>
        <v>159.23852617328143</v>
      </c>
      <c r="AG147">
        <f t="shared" si="91"/>
        <v>-12.652606487397478</v>
      </c>
      <c r="AH147">
        <f t="shared" si="92"/>
        <v>3.1004547813118166</v>
      </c>
      <c r="AI147">
        <f t="shared" si="93"/>
        <v>6.1580546260540894</v>
      </c>
      <c r="AJ147">
        <v>258.95221160278919</v>
      </c>
      <c r="AK147">
        <v>264.54354545454538</v>
      </c>
      <c r="AL147">
        <v>-3.28842980529534</v>
      </c>
      <c r="AM147">
        <v>64.816020858751656</v>
      </c>
      <c r="AN147">
        <f t="shared" si="94"/>
        <v>3.0983090559974524</v>
      </c>
      <c r="AO147">
        <v>16.034392351180792</v>
      </c>
      <c r="AP147">
        <v>19.073605454545451</v>
      </c>
      <c r="AQ147">
        <v>1.8519701237436599E-6</v>
      </c>
      <c r="AR147">
        <v>78.28550817266084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36673.202405755255</v>
      </c>
      <c r="AX147">
        <f t="shared" si="98"/>
        <v>2000.0385714285719</v>
      </c>
      <c r="AY147">
        <f t="shared" si="99"/>
        <v>1681.2326357142858</v>
      </c>
      <c r="AZ147">
        <f t="shared" si="100"/>
        <v>0.84060010628366444</v>
      </c>
      <c r="BA147">
        <f t="shared" si="101"/>
        <v>0.16075820512747252</v>
      </c>
      <c r="BB147">
        <v>5</v>
      </c>
      <c r="BC147">
        <v>0.5</v>
      </c>
      <c r="BD147" t="s">
        <v>352</v>
      </c>
      <c r="BE147">
        <v>2</v>
      </c>
      <c r="BF147" t="b">
        <v>1</v>
      </c>
      <c r="BG147">
        <v>1657646774.314285</v>
      </c>
      <c r="BH147">
        <v>283.03282142857142</v>
      </c>
      <c r="BI147">
        <v>271.25771428571431</v>
      </c>
      <c r="BJ147">
        <v>19.076221428571429</v>
      </c>
      <c r="BK147">
        <v>16.034903571428568</v>
      </c>
      <c r="BL147">
        <v>286.84064285714283</v>
      </c>
      <c r="BM147">
        <v>19.15408571428571</v>
      </c>
      <c r="BN147">
        <v>499.99867857142863</v>
      </c>
      <c r="BO147">
        <v>68.155653571428573</v>
      </c>
      <c r="BP147">
        <v>9.9958925000000018E-2</v>
      </c>
      <c r="BQ147">
        <v>21.756585714285709</v>
      </c>
      <c r="BR147">
        <v>21.935339285714289</v>
      </c>
      <c r="BS147">
        <v>999.9000000000002</v>
      </c>
      <c r="BT147">
        <v>0</v>
      </c>
      <c r="BU147">
        <v>0</v>
      </c>
      <c r="BV147">
        <v>9998.1035714285717</v>
      </c>
      <c r="BW147">
        <v>0</v>
      </c>
      <c r="BX147">
        <v>334.50907142857147</v>
      </c>
      <c r="BY147">
        <v>11.77507142857143</v>
      </c>
      <c r="BZ147">
        <v>288.53685714285717</v>
      </c>
      <c r="CA147">
        <v>275.67832142857139</v>
      </c>
      <c r="CB147">
        <v>3.041327857142857</v>
      </c>
      <c r="CC147">
        <v>271.25771428571431</v>
      </c>
      <c r="CD147">
        <v>16.034903571428568</v>
      </c>
      <c r="CE147">
        <v>1.3001528571428571</v>
      </c>
      <c r="CF147">
        <v>1.0928696428571429</v>
      </c>
      <c r="CG147">
        <v>10.800614285714291</v>
      </c>
      <c r="CH147">
        <v>8.2170642857142848</v>
      </c>
      <c r="CI147">
        <v>2000.0385714285719</v>
      </c>
      <c r="CJ147">
        <v>0.97999689285714298</v>
      </c>
      <c r="CK147">
        <v>2.0003107142857138E-2</v>
      </c>
      <c r="CL147">
        <v>0</v>
      </c>
      <c r="CM147">
        <v>2.243214285714286</v>
      </c>
      <c r="CN147">
        <v>0</v>
      </c>
      <c r="CO147">
        <v>3822.3135714285709</v>
      </c>
      <c r="CP147">
        <v>16749.775000000001</v>
      </c>
      <c r="CQ147">
        <v>38.100178571428557</v>
      </c>
      <c r="CR147">
        <v>38.758642857142853</v>
      </c>
      <c r="CS147">
        <v>38.573428571428572</v>
      </c>
      <c r="CT147">
        <v>37.267571428571429</v>
      </c>
      <c r="CU147">
        <v>36.930571428571433</v>
      </c>
      <c r="CV147">
        <v>1960.0307142857141</v>
      </c>
      <c r="CW147">
        <v>40.007857142857127</v>
      </c>
      <c r="CX147">
        <v>0</v>
      </c>
      <c r="CY147">
        <v>1657646782.2</v>
      </c>
      <c r="CZ147">
        <v>0</v>
      </c>
      <c r="DA147">
        <v>0</v>
      </c>
      <c r="DB147" t="s">
        <v>353</v>
      </c>
      <c r="DC147">
        <v>1657463822.5999999</v>
      </c>
      <c r="DD147">
        <v>1657463835.0999999</v>
      </c>
      <c r="DE147">
        <v>0</v>
      </c>
      <c r="DF147">
        <v>-2.657</v>
      </c>
      <c r="DG147">
        <v>-13.192</v>
      </c>
      <c r="DH147">
        <v>-3.9239999999999999</v>
      </c>
      <c r="DI147">
        <v>-0.217</v>
      </c>
      <c r="DJ147">
        <v>376</v>
      </c>
      <c r="DK147">
        <v>3</v>
      </c>
      <c r="DL147">
        <v>0.48</v>
      </c>
      <c r="DM147">
        <v>0.03</v>
      </c>
      <c r="DN147">
        <v>11.612446341463411</v>
      </c>
      <c r="DO147">
        <v>3.490337979094094</v>
      </c>
      <c r="DP147">
        <v>0.34671798837416101</v>
      </c>
      <c r="DQ147">
        <v>0</v>
      </c>
      <c r="DR147">
        <v>3.043097560975609</v>
      </c>
      <c r="DS147">
        <v>-8.913240418112249E-3</v>
      </c>
      <c r="DT147">
        <v>4.9241405244792374E-3</v>
      </c>
      <c r="DU147">
        <v>1</v>
      </c>
      <c r="DV147">
        <v>1</v>
      </c>
      <c r="DW147">
        <v>2</v>
      </c>
      <c r="DX147" t="s">
        <v>358</v>
      </c>
      <c r="DY147">
        <v>2.9828399999999999</v>
      </c>
      <c r="DZ147">
        <v>2.7157100000000001</v>
      </c>
      <c r="EA147">
        <v>4.8888899999999999E-2</v>
      </c>
      <c r="EB147">
        <v>4.5870000000000001E-2</v>
      </c>
      <c r="EC147">
        <v>6.9578600000000004E-2</v>
      </c>
      <c r="ED147">
        <v>6.0273800000000002E-2</v>
      </c>
      <c r="EE147">
        <v>30095.4</v>
      </c>
      <c r="EF147">
        <v>30320.9</v>
      </c>
      <c r="EG147">
        <v>29409.9</v>
      </c>
      <c r="EH147">
        <v>29390.400000000001</v>
      </c>
      <c r="EI147">
        <v>36269.9</v>
      </c>
      <c r="EJ147">
        <v>36706.5</v>
      </c>
      <c r="EK147">
        <v>41432.699999999997</v>
      </c>
      <c r="EL147">
        <v>41855.9</v>
      </c>
      <c r="EM147">
        <v>1.9397800000000001</v>
      </c>
      <c r="EN147">
        <v>2.0851999999999999</v>
      </c>
      <c r="EO147">
        <v>9.3989100000000006E-2</v>
      </c>
      <c r="EP147">
        <v>0</v>
      </c>
      <c r="EQ147">
        <v>20.390899999999998</v>
      </c>
      <c r="ER147">
        <v>999.9</v>
      </c>
      <c r="ES147">
        <v>24.6</v>
      </c>
      <c r="ET147">
        <v>34.799999999999997</v>
      </c>
      <c r="EU147">
        <v>20.162099999999999</v>
      </c>
      <c r="EV147">
        <v>61.601999999999997</v>
      </c>
      <c r="EW147">
        <v>28.497599999999998</v>
      </c>
      <c r="EX147">
        <v>2</v>
      </c>
      <c r="EY147">
        <v>-4.7716000000000001E-2</v>
      </c>
      <c r="EZ147">
        <v>1.3274600000000001</v>
      </c>
      <c r="FA147">
        <v>20.3841</v>
      </c>
      <c r="FB147">
        <v>5.2163899999999996</v>
      </c>
      <c r="FC147">
        <v>12.0099</v>
      </c>
      <c r="FD147">
        <v>4.9892000000000003</v>
      </c>
      <c r="FE147">
        <v>3.2885</v>
      </c>
      <c r="FF147">
        <v>9999</v>
      </c>
      <c r="FG147">
        <v>9999</v>
      </c>
      <c r="FH147">
        <v>9999</v>
      </c>
      <c r="FI147">
        <v>149.5</v>
      </c>
      <c r="FJ147">
        <v>1.8673299999999999</v>
      </c>
      <c r="FK147">
        <v>1.86632</v>
      </c>
      <c r="FL147">
        <v>1.8658399999999999</v>
      </c>
      <c r="FM147">
        <v>1.8656999999999999</v>
      </c>
      <c r="FN147">
        <v>1.86754</v>
      </c>
      <c r="FO147">
        <v>1.8700699999999999</v>
      </c>
      <c r="FP147">
        <v>1.8687400000000001</v>
      </c>
      <c r="FQ147">
        <v>1.87012</v>
      </c>
      <c r="FR147">
        <v>0</v>
      </c>
      <c r="FS147">
        <v>0</v>
      </c>
      <c r="FT147">
        <v>0</v>
      </c>
      <c r="FU147">
        <v>0</v>
      </c>
      <c r="FV147" t="s">
        <v>355</v>
      </c>
      <c r="FW147" t="s">
        <v>356</v>
      </c>
      <c r="FX147" t="s">
        <v>357</v>
      </c>
      <c r="FY147" t="s">
        <v>357</v>
      </c>
      <c r="FZ147" t="s">
        <v>357</v>
      </c>
      <c r="GA147" t="s">
        <v>357</v>
      </c>
      <c r="GB147">
        <v>0</v>
      </c>
      <c r="GC147">
        <v>100</v>
      </c>
      <c r="GD147">
        <v>100</v>
      </c>
      <c r="GE147">
        <v>-3.6920000000000002</v>
      </c>
      <c r="GF147">
        <v>-7.7899999999999997E-2</v>
      </c>
      <c r="GG147">
        <v>-2.503340474207266</v>
      </c>
      <c r="GH147">
        <v>-4.5370224319852123E-3</v>
      </c>
      <c r="GI147">
        <v>-4.9080629379835182E-8</v>
      </c>
      <c r="GJ147">
        <v>3.9107113039945142E-11</v>
      </c>
      <c r="GK147">
        <v>-0.24027569774738661</v>
      </c>
      <c r="GL147">
        <v>-9.8915185991042508E-3</v>
      </c>
      <c r="GM147">
        <v>1.6388810510473959E-3</v>
      </c>
      <c r="GN147">
        <v>-3.5488373745853083E-5</v>
      </c>
      <c r="GO147">
        <v>4</v>
      </c>
      <c r="GP147">
        <v>2428</v>
      </c>
      <c r="GQ147">
        <v>1</v>
      </c>
      <c r="GR147">
        <v>23</v>
      </c>
      <c r="GS147">
        <v>3049.3</v>
      </c>
      <c r="GT147">
        <v>3049.1</v>
      </c>
      <c r="GU147">
        <v>0.84228499999999995</v>
      </c>
      <c r="GV147">
        <v>2.2436500000000001</v>
      </c>
      <c r="GW147">
        <v>1.94702</v>
      </c>
      <c r="GX147">
        <v>2.82104</v>
      </c>
      <c r="GY147">
        <v>2.19482</v>
      </c>
      <c r="GZ147">
        <v>2.3791500000000001</v>
      </c>
      <c r="HA147">
        <v>37.650399999999998</v>
      </c>
      <c r="HB147">
        <v>14.456</v>
      </c>
      <c r="HC147">
        <v>18</v>
      </c>
      <c r="HD147">
        <v>511.77100000000002</v>
      </c>
      <c r="HE147">
        <v>567.19600000000003</v>
      </c>
      <c r="HF147">
        <v>18.939800000000002</v>
      </c>
      <c r="HG147">
        <v>26.74</v>
      </c>
      <c r="HH147">
        <v>29.9983</v>
      </c>
      <c r="HI147">
        <v>26.982600000000001</v>
      </c>
      <c r="HJ147">
        <v>26.944199999999999</v>
      </c>
      <c r="HK147">
        <v>16.806100000000001</v>
      </c>
      <c r="HL147">
        <v>10.965999999999999</v>
      </c>
      <c r="HM147">
        <v>10.625999999999999</v>
      </c>
      <c r="HN147">
        <v>18.974</v>
      </c>
      <c r="HO147">
        <v>219.21</v>
      </c>
      <c r="HP147">
        <v>16.121099999999998</v>
      </c>
      <c r="HQ147">
        <v>100.581</v>
      </c>
      <c r="HR147">
        <v>100.54900000000001</v>
      </c>
    </row>
    <row r="148" spans="1:226" x14ac:dyDescent="0.2">
      <c r="A148">
        <v>473</v>
      </c>
      <c r="B148">
        <v>1657646787.0999999</v>
      </c>
      <c r="C148">
        <v>6750</v>
      </c>
      <c r="D148" t="s">
        <v>622</v>
      </c>
      <c r="E148" t="s">
        <v>623</v>
      </c>
      <c r="F148">
        <v>5</v>
      </c>
      <c r="G148" t="s">
        <v>1478</v>
      </c>
      <c r="H148" t="s">
        <v>351</v>
      </c>
      <c r="I148">
        <v>1657646779.5999999</v>
      </c>
      <c r="J148">
        <f t="shared" si="68"/>
        <v>3.1042058996324623E-3</v>
      </c>
      <c r="K148">
        <f t="shared" si="69"/>
        <v>3.1042058996324622</v>
      </c>
      <c r="L148">
        <f t="shared" si="70"/>
        <v>5.7905143114224584</v>
      </c>
      <c r="M148">
        <f t="shared" si="71"/>
        <v>265.95770370370383</v>
      </c>
      <c r="N148">
        <f t="shared" si="72"/>
        <v>198.34646827532325</v>
      </c>
      <c r="O148">
        <f t="shared" si="73"/>
        <v>13.538086545650314</v>
      </c>
      <c r="P148">
        <f t="shared" si="74"/>
        <v>18.152873814850373</v>
      </c>
      <c r="Q148">
        <f t="shared" si="75"/>
        <v>0.15881172901262453</v>
      </c>
      <c r="R148">
        <f t="shared" si="76"/>
        <v>2.4566397743231514</v>
      </c>
      <c r="S148">
        <f t="shared" si="77"/>
        <v>0.15332068774872029</v>
      </c>
      <c r="T148">
        <f t="shared" si="78"/>
        <v>9.630296126241103E-2</v>
      </c>
      <c r="U148">
        <f t="shared" si="79"/>
        <v>321.52633233333324</v>
      </c>
      <c r="V148">
        <f t="shared" si="80"/>
        <v>23.044850226403433</v>
      </c>
      <c r="W148">
        <f t="shared" si="81"/>
        <v>21.940059259259261</v>
      </c>
      <c r="X148">
        <f t="shared" si="82"/>
        <v>2.6438221502043389</v>
      </c>
      <c r="Y148">
        <f t="shared" si="83"/>
        <v>49.791404099444897</v>
      </c>
      <c r="Z148">
        <f t="shared" si="84"/>
        <v>1.3018461586392307</v>
      </c>
      <c r="AA148">
        <f t="shared" si="85"/>
        <v>2.6146002150072816</v>
      </c>
      <c r="AB148">
        <f t="shared" si="86"/>
        <v>1.3419759915651082</v>
      </c>
      <c r="AC148">
        <f t="shared" si="87"/>
        <v>-136.89548017379158</v>
      </c>
      <c r="AD148">
        <f t="shared" si="88"/>
        <v>-24.108924904873721</v>
      </c>
      <c r="AE148">
        <f t="shared" si="89"/>
        <v>-2.0106976952381168</v>
      </c>
      <c r="AF148">
        <f t="shared" si="90"/>
        <v>158.51122955942984</v>
      </c>
      <c r="AG148">
        <f t="shared" si="91"/>
        <v>-12.934177967383876</v>
      </c>
      <c r="AH148">
        <f t="shared" si="92"/>
        <v>3.1170020806281715</v>
      </c>
      <c r="AI148">
        <f t="shared" si="93"/>
        <v>5.7905143114224584</v>
      </c>
      <c r="AJ148">
        <v>242.18963355619371</v>
      </c>
      <c r="AK148">
        <v>248.1294484848485</v>
      </c>
      <c r="AL148">
        <v>-3.2815048356902761</v>
      </c>
      <c r="AM148">
        <v>64.816020858751656</v>
      </c>
      <c r="AN148">
        <f t="shared" si="94"/>
        <v>3.1042058996324622</v>
      </c>
      <c r="AO148">
        <v>16.015343803873922</v>
      </c>
      <c r="AP148">
        <v>19.060272727272721</v>
      </c>
      <c r="AQ148">
        <v>2.7287592179555421E-5</v>
      </c>
      <c r="AR148">
        <v>78.28550817266084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36673.684004901414</v>
      </c>
      <c r="AX148">
        <f t="shared" si="98"/>
        <v>2000.0611111111109</v>
      </c>
      <c r="AY148">
        <f t="shared" si="99"/>
        <v>1681.2516333333331</v>
      </c>
      <c r="AZ148">
        <f t="shared" si="100"/>
        <v>0.84060013166264358</v>
      </c>
      <c r="BA148">
        <f t="shared" si="101"/>
        <v>0.16075825410890221</v>
      </c>
      <c r="BB148">
        <v>5</v>
      </c>
      <c r="BC148">
        <v>0.5</v>
      </c>
      <c r="BD148" t="s">
        <v>352</v>
      </c>
      <c r="BE148">
        <v>2</v>
      </c>
      <c r="BF148" t="b">
        <v>1</v>
      </c>
      <c r="BG148">
        <v>1657646779.5999999</v>
      </c>
      <c r="BH148">
        <v>265.95770370370383</v>
      </c>
      <c r="BI148">
        <v>253.8524814814815</v>
      </c>
      <c r="BJ148">
        <v>19.073344444444452</v>
      </c>
      <c r="BK148">
        <v>16.01578518518518</v>
      </c>
      <c r="BL148">
        <v>269.68748148148148</v>
      </c>
      <c r="BM148">
        <v>19.15125185185185</v>
      </c>
      <c r="BN148">
        <v>499.99855555555558</v>
      </c>
      <c r="BO148">
        <v>68.15476666666666</v>
      </c>
      <c r="BP148">
        <v>9.9972948148148152E-2</v>
      </c>
      <c r="BQ148">
        <v>21.758025925925921</v>
      </c>
      <c r="BR148">
        <v>21.940059259259261</v>
      </c>
      <c r="BS148">
        <v>999.90000000000009</v>
      </c>
      <c r="BT148">
        <v>0</v>
      </c>
      <c r="BU148">
        <v>0</v>
      </c>
      <c r="BV148">
        <v>9998.4270370370359</v>
      </c>
      <c r="BW148">
        <v>0</v>
      </c>
      <c r="BX148">
        <v>336.76159259259259</v>
      </c>
      <c r="BY148">
        <v>12.10527037037037</v>
      </c>
      <c r="BZ148">
        <v>271.1289259259259</v>
      </c>
      <c r="CA148">
        <v>257.98462962962958</v>
      </c>
      <c r="CB148">
        <v>3.0575640740740742</v>
      </c>
      <c r="CC148">
        <v>253.8524814814815</v>
      </c>
      <c r="CD148">
        <v>16.01578518518518</v>
      </c>
      <c r="CE148">
        <v>1.29993925925926</v>
      </c>
      <c r="CF148">
        <v>1.0915518518518521</v>
      </c>
      <c r="CG148">
        <v>10.79814444444445</v>
      </c>
      <c r="CH148">
        <v>8.1992844444444444</v>
      </c>
      <c r="CI148">
        <v>2000.0611111111109</v>
      </c>
      <c r="CJ148">
        <v>0.97999633333333336</v>
      </c>
      <c r="CK148">
        <v>2.0003666666666659E-2</v>
      </c>
      <c r="CL148">
        <v>0</v>
      </c>
      <c r="CM148">
        <v>2.266033333333334</v>
      </c>
      <c r="CN148">
        <v>0</v>
      </c>
      <c r="CO148">
        <v>3789.8211111111118</v>
      </c>
      <c r="CP148">
        <v>16749.95925925926</v>
      </c>
      <c r="CQ148">
        <v>38.034481481481471</v>
      </c>
      <c r="CR148">
        <v>38.696555555555548</v>
      </c>
      <c r="CS148">
        <v>38.513555555555563</v>
      </c>
      <c r="CT148">
        <v>37.194259259259248</v>
      </c>
      <c r="CU148">
        <v>36.87233333333333</v>
      </c>
      <c r="CV148">
        <v>1960.0511111111109</v>
      </c>
      <c r="CW148">
        <v>40.01</v>
      </c>
      <c r="CX148">
        <v>0</v>
      </c>
      <c r="CY148">
        <v>1657646787</v>
      </c>
      <c r="CZ148">
        <v>0</v>
      </c>
      <c r="DA148">
        <v>0</v>
      </c>
      <c r="DB148" t="s">
        <v>353</v>
      </c>
      <c r="DC148">
        <v>1657463822.5999999</v>
      </c>
      <c r="DD148">
        <v>1657463835.0999999</v>
      </c>
      <c r="DE148">
        <v>0</v>
      </c>
      <c r="DF148">
        <v>-2.657</v>
      </c>
      <c r="DG148">
        <v>-13.192</v>
      </c>
      <c r="DH148">
        <v>-3.9239999999999999</v>
      </c>
      <c r="DI148">
        <v>-0.217</v>
      </c>
      <c r="DJ148">
        <v>376</v>
      </c>
      <c r="DK148">
        <v>3</v>
      </c>
      <c r="DL148">
        <v>0.48</v>
      </c>
      <c r="DM148">
        <v>0.03</v>
      </c>
      <c r="DN148">
        <v>11.93098536585366</v>
      </c>
      <c r="DO148">
        <v>3.77186968641116</v>
      </c>
      <c r="DP148">
        <v>0.37563332572549768</v>
      </c>
      <c r="DQ148">
        <v>0</v>
      </c>
      <c r="DR148">
        <v>3.051204878048781</v>
      </c>
      <c r="DS148">
        <v>0.16673142857142401</v>
      </c>
      <c r="DT148">
        <v>2.384331701858074E-2</v>
      </c>
      <c r="DU148">
        <v>0</v>
      </c>
      <c r="DV148">
        <v>0</v>
      </c>
      <c r="DW148">
        <v>2</v>
      </c>
      <c r="DX148" t="s">
        <v>359</v>
      </c>
      <c r="DY148">
        <v>2.9828800000000002</v>
      </c>
      <c r="DZ148">
        <v>2.71557</v>
      </c>
      <c r="EA148">
        <v>4.6290100000000001E-2</v>
      </c>
      <c r="EB148">
        <v>4.3197199999999998E-2</v>
      </c>
      <c r="EC148">
        <v>6.9532200000000002E-2</v>
      </c>
      <c r="ED148">
        <v>5.9985400000000001E-2</v>
      </c>
      <c r="EE148">
        <v>30178.799999999999</v>
      </c>
      <c r="EF148">
        <v>30406.6</v>
      </c>
      <c r="EG148">
        <v>29410.9</v>
      </c>
      <c r="EH148">
        <v>29391.1</v>
      </c>
      <c r="EI148">
        <v>36273.1</v>
      </c>
      <c r="EJ148">
        <v>36718.6</v>
      </c>
      <c r="EK148">
        <v>41434.400000000001</v>
      </c>
      <c r="EL148">
        <v>41856.800000000003</v>
      </c>
      <c r="EM148">
        <v>1.94015</v>
      </c>
      <c r="EN148">
        <v>2.0855700000000001</v>
      </c>
      <c r="EO148">
        <v>9.4957600000000003E-2</v>
      </c>
      <c r="EP148">
        <v>0</v>
      </c>
      <c r="EQ148">
        <v>20.376999999999999</v>
      </c>
      <c r="ER148">
        <v>999.9</v>
      </c>
      <c r="ES148">
        <v>24.5</v>
      </c>
      <c r="ET148">
        <v>34.799999999999997</v>
      </c>
      <c r="EU148">
        <v>20.081399999999999</v>
      </c>
      <c r="EV148">
        <v>61.252000000000002</v>
      </c>
      <c r="EW148">
        <v>28.5457</v>
      </c>
      <c r="EX148">
        <v>2</v>
      </c>
      <c r="EY148">
        <v>-4.9717999999999998E-2</v>
      </c>
      <c r="EZ148">
        <v>1.29972</v>
      </c>
      <c r="FA148">
        <v>20.384399999999999</v>
      </c>
      <c r="FB148">
        <v>5.2165400000000002</v>
      </c>
      <c r="FC148">
        <v>12.0099</v>
      </c>
      <c r="FD148">
        <v>4.9891500000000004</v>
      </c>
      <c r="FE148">
        <v>3.2885</v>
      </c>
      <c r="FF148">
        <v>9999</v>
      </c>
      <c r="FG148">
        <v>9999</v>
      </c>
      <c r="FH148">
        <v>9999</v>
      </c>
      <c r="FI148">
        <v>149.5</v>
      </c>
      <c r="FJ148">
        <v>1.8673299999999999</v>
      </c>
      <c r="FK148">
        <v>1.86632</v>
      </c>
      <c r="FL148">
        <v>1.8658399999999999</v>
      </c>
      <c r="FM148">
        <v>1.86572</v>
      </c>
      <c r="FN148">
        <v>1.8675200000000001</v>
      </c>
      <c r="FO148">
        <v>1.87005</v>
      </c>
      <c r="FP148">
        <v>1.8687400000000001</v>
      </c>
      <c r="FQ148">
        <v>1.87012</v>
      </c>
      <c r="FR148">
        <v>0</v>
      </c>
      <c r="FS148">
        <v>0</v>
      </c>
      <c r="FT148">
        <v>0</v>
      </c>
      <c r="FU148">
        <v>0</v>
      </c>
      <c r="FV148" t="s">
        <v>355</v>
      </c>
      <c r="FW148" t="s">
        <v>356</v>
      </c>
      <c r="FX148" t="s">
        <v>357</v>
      </c>
      <c r="FY148" t="s">
        <v>357</v>
      </c>
      <c r="FZ148" t="s">
        <v>357</v>
      </c>
      <c r="GA148" t="s">
        <v>357</v>
      </c>
      <c r="GB148">
        <v>0</v>
      </c>
      <c r="GC148">
        <v>100</v>
      </c>
      <c r="GD148">
        <v>100</v>
      </c>
      <c r="GE148">
        <v>-3.6190000000000002</v>
      </c>
      <c r="GF148">
        <v>-7.8200000000000006E-2</v>
      </c>
      <c r="GG148">
        <v>-2.503340474207266</v>
      </c>
      <c r="GH148">
        <v>-4.5370224319852123E-3</v>
      </c>
      <c r="GI148">
        <v>-4.9080629379835182E-8</v>
      </c>
      <c r="GJ148">
        <v>3.9107113039945142E-11</v>
      </c>
      <c r="GK148">
        <v>-0.24027569774738661</v>
      </c>
      <c r="GL148">
        <v>-9.8915185991042508E-3</v>
      </c>
      <c r="GM148">
        <v>1.6388810510473959E-3</v>
      </c>
      <c r="GN148">
        <v>-3.5488373745853083E-5</v>
      </c>
      <c r="GO148">
        <v>4</v>
      </c>
      <c r="GP148">
        <v>2428</v>
      </c>
      <c r="GQ148">
        <v>1</v>
      </c>
      <c r="GR148">
        <v>23</v>
      </c>
      <c r="GS148">
        <v>3049.4</v>
      </c>
      <c r="GT148">
        <v>3049.2</v>
      </c>
      <c r="GU148">
        <v>0.794678</v>
      </c>
      <c r="GV148">
        <v>2.2497600000000002</v>
      </c>
      <c r="GW148">
        <v>1.94702</v>
      </c>
      <c r="GX148">
        <v>2.82104</v>
      </c>
      <c r="GY148">
        <v>2.19482</v>
      </c>
      <c r="GZ148">
        <v>2.3559600000000001</v>
      </c>
      <c r="HA148">
        <v>37.650399999999998</v>
      </c>
      <c r="HB148">
        <v>14.4472</v>
      </c>
      <c r="HC148">
        <v>18</v>
      </c>
      <c r="HD148">
        <v>511.86</v>
      </c>
      <c r="HE148">
        <v>567.29100000000005</v>
      </c>
      <c r="HF148">
        <v>18.985700000000001</v>
      </c>
      <c r="HG148">
        <v>26.7197</v>
      </c>
      <c r="HH148">
        <v>29.998200000000001</v>
      </c>
      <c r="HI148">
        <v>26.965</v>
      </c>
      <c r="HJ148">
        <v>26.926200000000001</v>
      </c>
      <c r="HK148">
        <v>15.8371</v>
      </c>
      <c r="HL148">
        <v>10.1006</v>
      </c>
      <c r="HM148">
        <v>10.625999999999999</v>
      </c>
      <c r="HN148">
        <v>19.010999999999999</v>
      </c>
      <c r="HO148">
        <v>199.17400000000001</v>
      </c>
      <c r="HP148">
        <v>16.1236</v>
      </c>
      <c r="HQ148">
        <v>100.58499999999999</v>
      </c>
      <c r="HR148">
        <v>100.55200000000001</v>
      </c>
    </row>
    <row r="149" spans="1:226" x14ac:dyDescent="0.2">
      <c r="A149">
        <v>474</v>
      </c>
      <c r="B149">
        <v>1657646792.0999999</v>
      </c>
      <c r="C149">
        <v>6755</v>
      </c>
      <c r="D149" t="s">
        <v>624</v>
      </c>
      <c r="E149" t="s">
        <v>625</v>
      </c>
      <c r="F149">
        <v>5</v>
      </c>
      <c r="G149" t="s">
        <v>1478</v>
      </c>
      <c r="H149" t="s">
        <v>351</v>
      </c>
      <c r="I149">
        <v>1657646784.314285</v>
      </c>
      <c r="J149">
        <f t="shared" si="68"/>
        <v>3.0951487564850897E-3</v>
      </c>
      <c r="K149">
        <f t="shared" si="69"/>
        <v>3.0951487564850897</v>
      </c>
      <c r="L149">
        <f t="shared" si="70"/>
        <v>5.6509347498249118</v>
      </c>
      <c r="M149">
        <f t="shared" si="71"/>
        <v>250.75746428571421</v>
      </c>
      <c r="N149">
        <f t="shared" si="72"/>
        <v>184.79084720489865</v>
      </c>
      <c r="O149">
        <f t="shared" si="73"/>
        <v>12.61275033454751</v>
      </c>
      <c r="P149">
        <f t="shared" si="74"/>
        <v>17.115248614305209</v>
      </c>
      <c r="Q149">
        <f t="shared" si="75"/>
        <v>0.15809644679867324</v>
      </c>
      <c r="R149">
        <f t="shared" si="76"/>
        <v>2.4561713323283243</v>
      </c>
      <c r="S149">
        <f t="shared" si="77"/>
        <v>0.15265284548292885</v>
      </c>
      <c r="T149">
        <f t="shared" si="78"/>
        <v>9.5881499416983471E-2</v>
      </c>
      <c r="U149">
        <f t="shared" si="79"/>
        <v>321.52227899999997</v>
      </c>
      <c r="V149">
        <f t="shared" si="80"/>
        <v>23.04792825422161</v>
      </c>
      <c r="W149">
        <f t="shared" si="81"/>
        <v>21.94598214285714</v>
      </c>
      <c r="X149">
        <f t="shared" si="82"/>
        <v>2.6447777375190173</v>
      </c>
      <c r="Y149">
        <f t="shared" si="83"/>
        <v>49.753940822955364</v>
      </c>
      <c r="Z149">
        <f t="shared" si="84"/>
        <v>1.3008742345244568</v>
      </c>
      <c r="AA149">
        <f t="shared" si="85"/>
        <v>2.6146154716738788</v>
      </c>
      <c r="AB149">
        <f t="shared" si="86"/>
        <v>1.3439035029945605</v>
      </c>
      <c r="AC149">
        <f t="shared" si="87"/>
        <v>-136.49606016099244</v>
      </c>
      <c r="AD149">
        <f t="shared" si="88"/>
        <v>-24.875972655683359</v>
      </c>
      <c r="AE149">
        <f t="shared" si="89"/>
        <v>-2.0751291316458236</v>
      </c>
      <c r="AF149">
        <f t="shared" si="90"/>
        <v>158.07511705167832</v>
      </c>
      <c r="AG149">
        <f t="shared" si="91"/>
        <v>-13.221171482901919</v>
      </c>
      <c r="AH149">
        <f t="shared" si="92"/>
        <v>3.1312462565875228</v>
      </c>
      <c r="AI149">
        <f t="shared" si="93"/>
        <v>5.6509347498249118</v>
      </c>
      <c r="AJ149">
        <v>225.47458513014379</v>
      </c>
      <c r="AK149">
        <v>231.64583636363631</v>
      </c>
      <c r="AL149">
        <v>-3.306336759033806</v>
      </c>
      <c r="AM149">
        <v>64.816020858751656</v>
      </c>
      <c r="AN149">
        <f t="shared" si="94"/>
        <v>3.0951487564850897</v>
      </c>
      <c r="AO149">
        <v>15.931080698121329</v>
      </c>
      <c r="AP149">
        <v>19.019823030303019</v>
      </c>
      <c r="AQ149">
        <v>-1.204755665867354E-2</v>
      </c>
      <c r="AR149">
        <v>78.28550817266084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36663.369519867614</v>
      </c>
      <c r="AX149">
        <f t="shared" si="98"/>
        <v>2000.035714285714</v>
      </c>
      <c r="AY149">
        <f t="shared" si="99"/>
        <v>1681.2302999999997</v>
      </c>
      <c r="AZ149">
        <f t="shared" si="100"/>
        <v>0.84060013928322708</v>
      </c>
      <c r="BA149">
        <f t="shared" si="101"/>
        <v>0.16075826881662827</v>
      </c>
      <c r="BB149">
        <v>5</v>
      </c>
      <c r="BC149">
        <v>0.5</v>
      </c>
      <c r="BD149" t="s">
        <v>352</v>
      </c>
      <c r="BE149">
        <v>2</v>
      </c>
      <c r="BF149" t="b">
        <v>1</v>
      </c>
      <c r="BG149">
        <v>1657646784.314285</v>
      </c>
      <c r="BH149">
        <v>250.75746428571421</v>
      </c>
      <c r="BI149">
        <v>238.3213571428571</v>
      </c>
      <c r="BJ149">
        <v>19.059257142857138</v>
      </c>
      <c r="BK149">
        <v>15.98766071428571</v>
      </c>
      <c r="BL149">
        <v>254.4176785714285</v>
      </c>
      <c r="BM149">
        <v>19.137357142857141</v>
      </c>
      <c r="BN149">
        <v>499.99521428571433</v>
      </c>
      <c r="BO149">
        <v>68.154214285714289</v>
      </c>
      <c r="BP149">
        <v>9.9979714285714269E-2</v>
      </c>
      <c r="BQ149">
        <v>21.758121428571421</v>
      </c>
      <c r="BR149">
        <v>21.94598214285714</v>
      </c>
      <c r="BS149">
        <v>999.9000000000002</v>
      </c>
      <c r="BT149">
        <v>0</v>
      </c>
      <c r="BU149">
        <v>0</v>
      </c>
      <c r="BV149">
        <v>9995.5832142857143</v>
      </c>
      <c r="BW149">
        <v>0</v>
      </c>
      <c r="BX149">
        <v>339.81450000000001</v>
      </c>
      <c r="BY149">
        <v>12.43617857142857</v>
      </c>
      <c r="BZ149">
        <v>255.62975</v>
      </c>
      <c r="CA149">
        <v>242.19399999999999</v>
      </c>
      <c r="CB149">
        <v>3.0716100000000011</v>
      </c>
      <c r="CC149">
        <v>238.3213571428571</v>
      </c>
      <c r="CD149">
        <v>15.98766071428571</v>
      </c>
      <c r="CE149">
        <v>1.298968214285714</v>
      </c>
      <c r="CF149">
        <v>1.089625714285714</v>
      </c>
      <c r="CG149">
        <v>10.78692142857143</v>
      </c>
      <c r="CH149">
        <v>8.1732689285714279</v>
      </c>
      <c r="CI149">
        <v>2000.035714285714</v>
      </c>
      <c r="CJ149">
        <v>0.9799953928571431</v>
      </c>
      <c r="CK149">
        <v>2.000460714285714E-2</v>
      </c>
      <c r="CL149">
        <v>0</v>
      </c>
      <c r="CM149">
        <v>2.357789285714285</v>
      </c>
      <c r="CN149">
        <v>0</v>
      </c>
      <c r="CO149">
        <v>3761.7621428571429</v>
      </c>
      <c r="CP149">
        <v>16749.74285714285</v>
      </c>
      <c r="CQ149">
        <v>37.975178571428557</v>
      </c>
      <c r="CR149">
        <v>38.64928571428571</v>
      </c>
      <c r="CS149">
        <v>38.457392857142857</v>
      </c>
      <c r="CT149">
        <v>37.138142857142853</v>
      </c>
      <c r="CU149">
        <v>36.814535714285718</v>
      </c>
      <c r="CV149">
        <v>1960.025714285714</v>
      </c>
      <c r="CW149">
        <v>40.01</v>
      </c>
      <c r="CX149">
        <v>0</v>
      </c>
      <c r="CY149">
        <v>1657646792.4000001</v>
      </c>
      <c r="CZ149">
        <v>0</v>
      </c>
      <c r="DA149">
        <v>0</v>
      </c>
      <c r="DB149" t="s">
        <v>353</v>
      </c>
      <c r="DC149">
        <v>1657463822.5999999</v>
      </c>
      <c r="DD149">
        <v>1657463835.0999999</v>
      </c>
      <c r="DE149">
        <v>0</v>
      </c>
      <c r="DF149">
        <v>-2.657</v>
      </c>
      <c r="DG149">
        <v>-13.192</v>
      </c>
      <c r="DH149">
        <v>-3.9239999999999999</v>
      </c>
      <c r="DI149">
        <v>-0.217</v>
      </c>
      <c r="DJ149">
        <v>376</v>
      </c>
      <c r="DK149">
        <v>3</v>
      </c>
      <c r="DL149">
        <v>0.48</v>
      </c>
      <c r="DM149">
        <v>0.03</v>
      </c>
      <c r="DN149">
        <v>12.18156341463415</v>
      </c>
      <c r="DO149">
        <v>4.1922020905923434</v>
      </c>
      <c r="DP149">
        <v>0.41454982209979829</v>
      </c>
      <c r="DQ149">
        <v>0</v>
      </c>
      <c r="DR149">
        <v>3.063529756097561</v>
      </c>
      <c r="DS149">
        <v>0.2341609756097606</v>
      </c>
      <c r="DT149">
        <v>3.0637518406144659E-2</v>
      </c>
      <c r="DU149">
        <v>0</v>
      </c>
      <c r="DV149">
        <v>0</v>
      </c>
      <c r="DW149">
        <v>2</v>
      </c>
      <c r="DX149" t="s">
        <v>359</v>
      </c>
      <c r="DY149">
        <v>2.9829599999999998</v>
      </c>
      <c r="DZ149">
        <v>2.7155800000000001</v>
      </c>
      <c r="EA149">
        <v>4.3620600000000002E-2</v>
      </c>
      <c r="EB149">
        <v>4.0456899999999997E-2</v>
      </c>
      <c r="EC149">
        <v>6.9445199999999999E-2</v>
      </c>
      <c r="ED149">
        <v>6.0110400000000001E-2</v>
      </c>
      <c r="EE149">
        <v>30264.2</v>
      </c>
      <c r="EF149">
        <v>30494.7</v>
      </c>
      <c r="EG149">
        <v>29411.599999999999</v>
      </c>
      <c r="EH149">
        <v>29392</v>
      </c>
      <c r="EI149">
        <v>36277.599999999999</v>
      </c>
      <c r="EJ149">
        <v>36714.800000000003</v>
      </c>
      <c r="EK149">
        <v>41435.699999999997</v>
      </c>
      <c r="EL149">
        <v>41858.1</v>
      </c>
      <c r="EM149">
        <v>1.9402999999999999</v>
      </c>
      <c r="EN149">
        <v>2.0858500000000002</v>
      </c>
      <c r="EO149">
        <v>9.6000699999999994E-2</v>
      </c>
      <c r="EP149">
        <v>0</v>
      </c>
      <c r="EQ149">
        <v>20.363099999999999</v>
      </c>
      <c r="ER149">
        <v>999.9</v>
      </c>
      <c r="ES149">
        <v>24.4</v>
      </c>
      <c r="ET149">
        <v>34.799999999999997</v>
      </c>
      <c r="EU149">
        <v>20</v>
      </c>
      <c r="EV149">
        <v>61.652000000000001</v>
      </c>
      <c r="EW149">
        <v>28.5136</v>
      </c>
      <c r="EX149">
        <v>2</v>
      </c>
      <c r="EY149">
        <v>-5.1618400000000002E-2</v>
      </c>
      <c r="EZ149">
        <v>1.2896099999999999</v>
      </c>
      <c r="FA149">
        <v>20.384399999999999</v>
      </c>
      <c r="FB149">
        <v>5.21699</v>
      </c>
      <c r="FC149">
        <v>12.0099</v>
      </c>
      <c r="FD149">
        <v>4.9890499999999998</v>
      </c>
      <c r="FE149">
        <v>3.2884799999999998</v>
      </c>
      <c r="FF149">
        <v>9999</v>
      </c>
      <c r="FG149">
        <v>9999</v>
      </c>
      <c r="FH149">
        <v>9999</v>
      </c>
      <c r="FI149">
        <v>149.5</v>
      </c>
      <c r="FJ149">
        <v>1.8673500000000001</v>
      </c>
      <c r="FK149">
        <v>1.86633</v>
      </c>
      <c r="FL149">
        <v>1.8658399999999999</v>
      </c>
      <c r="FM149">
        <v>1.86572</v>
      </c>
      <c r="FN149">
        <v>1.86754</v>
      </c>
      <c r="FO149">
        <v>1.8701000000000001</v>
      </c>
      <c r="FP149">
        <v>1.8687400000000001</v>
      </c>
      <c r="FQ149">
        <v>1.87012</v>
      </c>
      <c r="FR149">
        <v>0</v>
      </c>
      <c r="FS149">
        <v>0</v>
      </c>
      <c r="FT149">
        <v>0</v>
      </c>
      <c r="FU149">
        <v>0</v>
      </c>
      <c r="FV149" t="s">
        <v>355</v>
      </c>
      <c r="FW149" t="s">
        <v>356</v>
      </c>
      <c r="FX149" t="s">
        <v>357</v>
      </c>
      <c r="FY149" t="s">
        <v>357</v>
      </c>
      <c r="FZ149" t="s">
        <v>357</v>
      </c>
      <c r="GA149" t="s">
        <v>357</v>
      </c>
      <c r="GB149">
        <v>0</v>
      </c>
      <c r="GC149">
        <v>100</v>
      </c>
      <c r="GD149">
        <v>100</v>
      </c>
      <c r="GE149">
        <v>-3.5459999999999998</v>
      </c>
      <c r="GF149">
        <v>-7.8600000000000003E-2</v>
      </c>
      <c r="GG149">
        <v>-2.503340474207266</v>
      </c>
      <c r="GH149">
        <v>-4.5370224319852123E-3</v>
      </c>
      <c r="GI149">
        <v>-4.9080629379835182E-8</v>
      </c>
      <c r="GJ149">
        <v>3.9107113039945142E-11</v>
      </c>
      <c r="GK149">
        <v>-0.24027569774738661</v>
      </c>
      <c r="GL149">
        <v>-9.8915185991042508E-3</v>
      </c>
      <c r="GM149">
        <v>1.6388810510473959E-3</v>
      </c>
      <c r="GN149">
        <v>-3.5488373745853083E-5</v>
      </c>
      <c r="GO149">
        <v>4</v>
      </c>
      <c r="GP149">
        <v>2428</v>
      </c>
      <c r="GQ149">
        <v>1</v>
      </c>
      <c r="GR149">
        <v>23</v>
      </c>
      <c r="GS149">
        <v>3049.5</v>
      </c>
      <c r="GT149">
        <v>3049.3</v>
      </c>
      <c r="GU149">
        <v>0.74951199999999996</v>
      </c>
      <c r="GV149">
        <v>2.2497600000000002</v>
      </c>
      <c r="GW149">
        <v>1.94702</v>
      </c>
      <c r="GX149">
        <v>2.82104</v>
      </c>
      <c r="GY149">
        <v>2.19482</v>
      </c>
      <c r="GZ149">
        <v>2.32544</v>
      </c>
      <c r="HA149">
        <v>37.650399999999998</v>
      </c>
      <c r="HB149">
        <v>14.4472</v>
      </c>
      <c r="HC149">
        <v>18</v>
      </c>
      <c r="HD149">
        <v>511.798</v>
      </c>
      <c r="HE149">
        <v>567.31799999999998</v>
      </c>
      <c r="HF149">
        <v>19.024100000000001</v>
      </c>
      <c r="HG149">
        <v>26.697199999999999</v>
      </c>
      <c r="HH149">
        <v>29.9983</v>
      </c>
      <c r="HI149">
        <v>26.9468</v>
      </c>
      <c r="HJ149">
        <v>26.9087</v>
      </c>
      <c r="HK149">
        <v>14.9322</v>
      </c>
      <c r="HL149">
        <v>9.5286899999999992</v>
      </c>
      <c r="HM149">
        <v>10.625999999999999</v>
      </c>
      <c r="HN149">
        <v>19.0457</v>
      </c>
      <c r="HO149">
        <v>185.81800000000001</v>
      </c>
      <c r="HP149">
        <v>16.1325</v>
      </c>
      <c r="HQ149">
        <v>100.58799999999999</v>
      </c>
      <c r="HR149">
        <v>100.55500000000001</v>
      </c>
    </row>
    <row r="150" spans="1:226" x14ac:dyDescent="0.2">
      <c r="A150">
        <v>475</v>
      </c>
      <c r="B150">
        <v>1657646797.0999999</v>
      </c>
      <c r="C150">
        <v>6760</v>
      </c>
      <c r="D150" t="s">
        <v>626</v>
      </c>
      <c r="E150" t="s">
        <v>627</v>
      </c>
      <c r="F150">
        <v>5</v>
      </c>
      <c r="G150" t="s">
        <v>1478</v>
      </c>
      <c r="H150" t="s">
        <v>351</v>
      </c>
      <c r="I150">
        <v>1657646789.5999999</v>
      </c>
      <c r="J150">
        <f t="shared" si="68"/>
        <v>3.103522499277222E-3</v>
      </c>
      <c r="K150">
        <f t="shared" si="69"/>
        <v>3.1035224992772221</v>
      </c>
      <c r="L150">
        <f t="shared" si="70"/>
        <v>5.2481889134447721</v>
      </c>
      <c r="M150">
        <f t="shared" si="71"/>
        <v>233.71137037037039</v>
      </c>
      <c r="N150">
        <f t="shared" si="72"/>
        <v>172.475139016274</v>
      </c>
      <c r="O150">
        <f t="shared" si="73"/>
        <v>11.772062544569087</v>
      </c>
      <c r="P150">
        <f t="shared" si="74"/>
        <v>15.951660541159811</v>
      </c>
      <c r="Q150">
        <f t="shared" si="75"/>
        <v>0.15829439689710498</v>
      </c>
      <c r="R150">
        <f t="shared" si="76"/>
        <v>2.4552946760606051</v>
      </c>
      <c r="S150">
        <f t="shared" si="77"/>
        <v>0.15283553239675388</v>
      </c>
      <c r="T150">
        <f t="shared" si="78"/>
        <v>9.5996981996569197E-2</v>
      </c>
      <c r="U150">
        <f t="shared" si="79"/>
        <v>321.51917988888886</v>
      </c>
      <c r="V150">
        <f t="shared" si="80"/>
        <v>23.050656185925302</v>
      </c>
      <c r="W150">
        <f t="shared" si="81"/>
        <v>21.950370370370369</v>
      </c>
      <c r="X150">
        <f t="shared" si="82"/>
        <v>2.645485921159243</v>
      </c>
      <c r="Y150">
        <f t="shared" si="83"/>
        <v>49.688847226705114</v>
      </c>
      <c r="Z150">
        <f t="shared" si="84"/>
        <v>1.2995616512481958</v>
      </c>
      <c r="AA150">
        <f t="shared" si="85"/>
        <v>2.615399076011871</v>
      </c>
      <c r="AB150">
        <f t="shared" si="86"/>
        <v>1.3459242699110472</v>
      </c>
      <c r="AC150">
        <f t="shared" si="87"/>
        <v>-136.86534221812551</v>
      </c>
      <c r="AD150">
        <f t="shared" si="88"/>
        <v>-24.798755367936298</v>
      </c>
      <c r="AE150">
        <f t="shared" si="89"/>
        <v>-2.0695241930995829</v>
      </c>
      <c r="AF150">
        <f t="shared" si="90"/>
        <v>157.78555810972745</v>
      </c>
      <c r="AG150">
        <f t="shared" si="91"/>
        <v>-13.525516034502019</v>
      </c>
      <c r="AH150">
        <f t="shared" si="92"/>
        <v>3.1256037279611517</v>
      </c>
      <c r="AI150">
        <f t="shared" si="93"/>
        <v>5.2481889134447721</v>
      </c>
      <c r="AJ150">
        <v>208.7387825621357</v>
      </c>
      <c r="AK150">
        <v>215.22970303030289</v>
      </c>
      <c r="AL150">
        <v>-3.2815182940162111</v>
      </c>
      <c r="AM150">
        <v>64.816020858751656</v>
      </c>
      <c r="AN150">
        <f t="shared" si="94"/>
        <v>3.1035224992772221</v>
      </c>
      <c r="AO150">
        <v>15.978177279944081</v>
      </c>
      <c r="AP150">
        <v>19.023598787878779</v>
      </c>
      <c r="AQ150">
        <v>-2.0714291727841951E-4</v>
      </c>
      <c r="AR150">
        <v>78.28550817266084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36643.491210503154</v>
      </c>
      <c r="AX150">
        <f t="shared" si="98"/>
        <v>2000.0162962962961</v>
      </c>
      <c r="AY150">
        <f t="shared" si="99"/>
        <v>1681.2139888888887</v>
      </c>
      <c r="AZ150">
        <f t="shared" si="100"/>
        <v>0.84060014510992875</v>
      </c>
      <c r="BA150">
        <f t="shared" si="101"/>
        <v>0.16075828006216245</v>
      </c>
      <c r="BB150">
        <v>5</v>
      </c>
      <c r="BC150">
        <v>0.5</v>
      </c>
      <c r="BD150" t="s">
        <v>352</v>
      </c>
      <c r="BE150">
        <v>2</v>
      </c>
      <c r="BF150" t="b">
        <v>1</v>
      </c>
      <c r="BG150">
        <v>1657646789.5999999</v>
      </c>
      <c r="BH150">
        <v>233.71137037037039</v>
      </c>
      <c r="BI150">
        <v>220.91618518518521</v>
      </c>
      <c r="BJ150">
        <v>19.040170370370369</v>
      </c>
      <c r="BK150">
        <v>15.97404074074074</v>
      </c>
      <c r="BL150">
        <v>237.29355555555551</v>
      </c>
      <c r="BM150">
        <v>19.11851851851852</v>
      </c>
      <c r="BN150">
        <v>499.99381481481481</v>
      </c>
      <c r="BO150">
        <v>68.153703703703712</v>
      </c>
      <c r="BP150">
        <v>9.9973966666666678E-2</v>
      </c>
      <c r="BQ150">
        <v>21.76302592592592</v>
      </c>
      <c r="BR150">
        <v>21.950370370370369</v>
      </c>
      <c r="BS150">
        <v>999.90000000000009</v>
      </c>
      <c r="BT150">
        <v>0</v>
      </c>
      <c r="BU150">
        <v>0</v>
      </c>
      <c r="BV150">
        <v>9990.1851851851843</v>
      </c>
      <c r="BW150">
        <v>0</v>
      </c>
      <c r="BX150">
        <v>344.49107407407422</v>
      </c>
      <c r="BY150">
        <v>12.795218518518521</v>
      </c>
      <c r="BZ150">
        <v>238.24788888888889</v>
      </c>
      <c r="CA150">
        <v>224.50225925925929</v>
      </c>
      <c r="CB150">
        <v>3.0661311111111109</v>
      </c>
      <c r="CC150">
        <v>220.91618518518521</v>
      </c>
      <c r="CD150">
        <v>15.97404074074074</v>
      </c>
      <c r="CE150">
        <v>1.2976574074074081</v>
      </c>
      <c r="CF150">
        <v>1.088688888888889</v>
      </c>
      <c r="CG150">
        <v>10.77174444444444</v>
      </c>
      <c r="CH150">
        <v>8.1606374074074068</v>
      </c>
      <c r="CI150">
        <v>2000.0162962962961</v>
      </c>
      <c r="CJ150">
        <v>0.9799946666666669</v>
      </c>
      <c r="CK150">
        <v>2.000533333333333E-2</v>
      </c>
      <c r="CL150">
        <v>0</v>
      </c>
      <c r="CM150">
        <v>2.3635814814814822</v>
      </c>
      <c r="CN150">
        <v>0</v>
      </c>
      <c r="CO150">
        <v>3731.519629629629</v>
      </c>
      <c r="CP150">
        <v>16749.57777777778</v>
      </c>
      <c r="CQ150">
        <v>37.914148148148151</v>
      </c>
      <c r="CR150">
        <v>38.587777777777767</v>
      </c>
      <c r="CS150">
        <v>38.390962962962973</v>
      </c>
      <c r="CT150">
        <v>37.076222222222221</v>
      </c>
      <c r="CU150">
        <v>36.756666666666668</v>
      </c>
      <c r="CV150">
        <v>1960.0062962962959</v>
      </c>
      <c r="CW150">
        <v>40.01</v>
      </c>
      <c r="CX150">
        <v>0</v>
      </c>
      <c r="CY150">
        <v>1657646797.2</v>
      </c>
      <c r="CZ150">
        <v>0</v>
      </c>
      <c r="DA150">
        <v>0</v>
      </c>
      <c r="DB150" t="s">
        <v>353</v>
      </c>
      <c r="DC150">
        <v>1657463822.5999999</v>
      </c>
      <c r="DD150">
        <v>1657463835.0999999</v>
      </c>
      <c r="DE150">
        <v>0</v>
      </c>
      <c r="DF150">
        <v>-2.657</v>
      </c>
      <c r="DG150">
        <v>-13.192</v>
      </c>
      <c r="DH150">
        <v>-3.9239999999999999</v>
      </c>
      <c r="DI150">
        <v>-0.217</v>
      </c>
      <c r="DJ150">
        <v>376</v>
      </c>
      <c r="DK150">
        <v>3</v>
      </c>
      <c r="DL150">
        <v>0.48</v>
      </c>
      <c r="DM150">
        <v>0.03</v>
      </c>
      <c r="DN150">
        <v>12.570097499999999</v>
      </c>
      <c r="DO150">
        <v>4.0949392120075068</v>
      </c>
      <c r="DP150">
        <v>0.39500245852874138</v>
      </c>
      <c r="DQ150">
        <v>0</v>
      </c>
      <c r="DR150">
        <v>3.0625437500000001</v>
      </c>
      <c r="DS150">
        <v>-1.13602626641678E-2</v>
      </c>
      <c r="DT150">
        <v>3.3362178337715008E-2</v>
      </c>
      <c r="DU150">
        <v>1</v>
      </c>
      <c r="DV150">
        <v>1</v>
      </c>
      <c r="DW150">
        <v>2</v>
      </c>
      <c r="DX150" t="s">
        <v>358</v>
      </c>
      <c r="DY150">
        <v>2.9829599999999998</v>
      </c>
      <c r="DZ150">
        <v>2.71543</v>
      </c>
      <c r="EA150">
        <v>4.0903099999999998E-2</v>
      </c>
      <c r="EB150">
        <v>3.7664999999999997E-2</v>
      </c>
      <c r="EC150">
        <v>6.9462399999999994E-2</v>
      </c>
      <c r="ED150">
        <v>6.0297099999999999E-2</v>
      </c>
      <c r="EE150">
        <v>30352.1</v>
      </c>
      <c r="EF150">
        <v>30584.6</v>
      </c>
      <c r="EG150">
        <v>29413.4</v>
      </c>
      <c r="EH150">
        <v>29393</v>
      </c>
      <c r="EI150">
        <v>36278.6</v>
      </c>
      <c r="EJ150">
        <v>36708.6</v>
      </c>
      <c r="EK150">
        <v>41437.699999999997</v>
      </c>
      <c r="EL150">
        <v>41859.4</v>
      </c>
      <c r="EM150">
        <v>1.9400999999999999</v>
      </c>
      <c r="EN150">
        <v>2.0863700000000001</v>
      </c>
      <c r="EO150">
        <v>9.7792599999999993E-2</v>
      </c>
      <c r="EP150">
        <v>0</v>
      </c>
      <c r="EQ150">
        <v>20.348500000000001</v>
      </c>
      <c r="ER150">
        <v>999.9</v>
      </c>
      <c r="ES150">
        <v>24.4</v>
      </c>
      <c r="ET150">
        <v>34.799999999999997</v>
      </c>
      <c r="EU150">
        <v>19.999400000000001</v>
      </c>
      <c r="EV150">
        <v>61.512</v>
      </c>
      <c r="EW150">
        <v>28.5016</v>
      </c>
      <c r="EX150">
        <v>2</v>
      </c>
      <c r="EY150">
        <v>-5.3597600000000002E-2</v>
      </c>
      <c r="EZ150">
        <v>1.2565</v>
      </c>
      <c r="FA150">
        <v>20.3842</v>
      </c>
      <c r="FB150">
        <v>5.2138499999999999</v>
      </c>
      <c r="FC150">
        <v>12.0099</v>
      </c>
      <c r="FD150">
        <v>4.9881000000000002</v>
      </c>
      <c r="FE150">
        <v>3.28783</v>
      </c>
      <c r="FF150">
        <v>9999</v>
      </c>
      <c r="FG150">
        <v>9999</v>
      </c>
      <c r="FH150">
        <v>9999</v>
      </c>
      <c r="FI150">
        <v>149.5</v>
      </c>
      <c r="FJ150">
        <v>1.86734</v>
      </c>
      <c r="FK150">
        <v>1.8663099999999999</v>
      </c>
      <c r="FL150">
        <v>1.8658399999999999</v>
      </c>
      <c r="FM150">
        <v>1.86572</v>
      </c>
      <c r="FN150">
        <v>1.8675299999999999</v>
      </c>
      <c r="FO150">
        <v>1.87008</v>
      </c>
      <c r="FP150">
        <v>1.86873</v>
      </c>
      <c r="FQ150">
        <v>1.87012</v>
      </c>
      <c r="FR150">
        <v>0</v>
      </c>
      <c r="FS150">
        <v>0</v>
      </c>
      <c r="FT150">
        <v>0</v>
      </c>
      <c r="FU150">
        <v>0</v>
      </c>
      <c r="FV150" t="s">
        <v>355</v>
      </c>
      <c r="FW150" t="s">
        <v>356</v>
      </c>
      <c r="FX150" t="s">
        <v>357</v>
      </c>
      <c r="FY150" t="s">
        <v>357</v>
      </c>
      <c r="FZ150" t="s">
        <v>357</v>
      </c>
      <c r="GA150" t="s">
        <v>357</v>
      </c>
      <c r="GB150">
        <v>0</v>
      </c>
      <c r="GC150">
        <v>100</v>
      </c>
      <c r="GD150">
        <v>100</v>
      </c>
      <c r="GE150">
        <v>-3.472</v>
      </c>
      <c r="GF150">
        <v>-7.8600000000000003E-2</v>
      </c>
      <c r="GG150">
        <v>-2.503340474207266</v>
      </c>
      <c r="GH150">
        <v>-4.5370224319852123E-3</v>
      </c>
      <c r="GI150">
        <v>-4.9080629379835182E-8</v>
      </c>
      <c r="GJ150">
        <v>3.9107113039945142E-11</v>
      </c>
      <c r="GK150">
        <v>-0.24027569774738661</v>
      </c>
      <c r="GL150">
        <v>-9.8915185991042508E-3</v>
      </c>
      <c r="GM150">
        <v>1.6388810510473959E-3</v>
      </c>
      <c r="GN150">
        <v>-3.5488373745853083E-5</v>
      </c>
      <c r="GO150">
        <v>4</v>
      </c>
      <c r="GP150">
        <v>2428</v>
      </c>
      <c r="GQ150">
        <v>1</v>
      </c>
      <c r="GR150">
        <v>23</v>
      </c>
      <c r="GS150">
        <v>3049.6</v>
      </c>
      <c r="GT150">
        <v>3049.4</v>
      </c>
      <c r="GU150">
        <v>0.70068399999999997</v>
      </c>
      <c r="GV150">
        <v>2.2558600000000002</v>
      </c>
      <c r="GW150">
        <v>1.94702</v>
      </c>
      <c r="GX150">
        <v>2.82104</v>
      </c>
      <c r="GY150">
        <v>2.19482</v>
      </c>
      <c r="GZ150">
        <v>2.3559600000000001</v>
      </c>
      <c r="HA150">
        <v>37.626300000000001</v>
      </c>
      <c r="HB150">
        <v>14.4472</v>
      </c>
      <c r="HC150">
        <v>18</v>
      </c>
      <c r="HD150">
        <v>511.51</v>
      </c>
      <c r="HE150">
        <v>567.53099999999995</v>
      </c>
      <c r="HF150">
        <v>19.057200000000002</v>
      </c>
      <c r="HG150">
        <v>26.6768</v>
      </c>
      <c r="HH150">
        <v>29.998200000000001</v>
      </c>
      <c r="HI150">
        <v>26.928599999999999</v>
      </c>
      <c r="HJ150">
        <v>26.891200000000001</v>
      </c>
      <c r="HK150">
        <v>13.942</v>
      </c>
      <c r="HL150">
        <v>8.8845399999999994</v>
      </c>
      <c r="HM150">
        <v>10.625999999999999</v>
      </c>
      <c r="HN150">
        <v>19.082799999999999</v>
      </c>
      <c r="HO150">
        <v>165.779</v>
      </c>
      <c r="HP150">
        <v>16.225899999999999</v>
      </c>
      <c r="HQ150">
        <v>100.59399999999999</v>
      </c>
      <c r="HR150">
        <v>100.55800000000001</v>
      </c>
    </row>
    <row r="151" spans="1:226" x14ac:dyDescent="0.2">
      <c r="A151">
        <v>476</v>
      </c>
      <c r="B151">
        <v>1657646802.0999999</v>
      </c>
      <c r="C151">
        <v>6765</v>
      </c>
      <c r="D151" t="s">
        <v>628</v>
      </c>
      <c r="E151" t="s">
        <v>629</v>
      </c>
      <c r="F151">
        <v>5</v>
      </c>
      <c r="G151" t="s">
        <v>1478</v>
      </c>
      <c r="H151" t="s">
        <v>351</v>
      </c>
      <c r="I151">
        <v>1657646794.314285</v>
      </c>
      <c r="J151">
        <f t="shared" si="68"/>
        <v>3.1035487032227593E-3</v>
      </c>
      <c r="K151">
        <f t="shared" si="69"/>
        <v>3.1035487032227596</v>
      </c>
      <c r="L151">
        <f t="shared" si="70"/>
        <v>5.0383260939391921</v>
      </c>
      <c r="M151">
        <f t="shared" si="71"/>
        <v>218.5123214285714</v>
      </c>
      <c r="N151">
        <f t="shared" si="72"/>
        <v>159.86738372202217</v>
      </c>
      <c r="O151">
        <f t="shared" si="73"/>
        <v>10.911512938025821</v>
      </c>
      <c r="P151">
        <f t="shared" si="74"/>
        <v>14.914236831020771</v>
      </c>
      <c r="Q151">
        <f t="shared" si="75"/>
        <v>0.15817174617121074</v>
      </c>
      <c r="R151">
        <f t="shared" si="76"/>
        <v>2.4550286861927018</v>
      </c>
      <c r="S151">
        <f t="shared" si="77"/>
        <v>0.15272061238624318</v>
      </c>
      <c r="T151">
        <f t="shared" si="78"/>
        <v>9.5924494688889916E-2</v>
      </c>
      <c r="U151">
        <f t="shared" si="79"/>
        <v>321.5199419999999</v>
      </c>
      <c r="V151">
        <f t="shared" si="80"/>
        <v>23.057685030925175</v>
      </c>
      <c r="W151">
        <f t="shared" si="81"/>
        <v>21.953514285714292</v>
      </c>
      <c r="X151">
        <f t="shared" si="82"/>
        <v>2.6459933964984561</v>
      </c>
      <c r="Y151">
        <f t="shared" si="83"/>
        <v>49.648241845614415</v>
      </c>
      <c r="Z151">
        <f t="shared" si="84"/>
        <v>1.2990479457518012</v>
      </c>
      <c r="AA151">
        <f t="shared" si="85"/>
        <v>2.6165034197813193</v>
      </c>
      <c r="AB151">
        <f t="shared" si="86"/>
        <v>1.3469454507466549</v>
      </c>
      <c r="AC151">
        <f t="shared" si="87"/>
        <v>-136.8664978121237</v>
      </c>
      <c r="AD151">
        <f t="shared" si="88"/>
        <v>-24.29763480948731</v>
      </c>
      <c r="AE151">
        <f t="shared" si="89"/>
        <v>-2.0280277112117027</v>
      </c>
      <c r="AF151">
        <f t="shared" si="90"/>
        <v>158.32778166717722</v>
      </c>
      <c r="AG151">
        <f t="shared" si="91"/>
        <v>-13.769900105992601</v>
      </c>
      <c r="AH151">
        <f t="shared" si="92"/>
        <v>3.0956894262499794</v>
      </c>
      <c r="AI151">
        <f t="shared" si="93"/>
        <v>5.0383260939391921</v>
      </c>
      <c r="AJ151">
        <v>192.09330551830081</v>
      </c>
      <c r="AK151">
        <v>198.8105575757576</v>
      </c>
      <c r="AL151">
        <v>-3.2852856976044178</v>
      </c>
      <c r="AM151">
        <v>64.816020858751656</v>
      </c>
      <c r="AN151">
        <f t="shared" si="94"/>
        <v>3.1035487032227596</v>
      </c>
      <c r="AO151">
        <v>16.04808564323945</v>
      </c>
      <c r="AP151">
        <v>19.058546060606051</v>
      </c>
      <c r="AQ151">
        <v>7.7972445304357119E-3</v>
      </c>
      <c r="AR151">
        <v>78.28550817266084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36636.786033020231</v>
      </c>
      <c r="AX151">
        <f t="shared" si="98"/>
        <v>2000.0210714285711</v>
      </c>
      <c r="AY151">
        <f t="shared" si="99"/>
        <v>1681.2179999999996</v>
      </c>
      <c r="AZ151">
        <f t="shared" si="100"/>
        <v>0.8406001436770576</v>
      </c>
      <c r="BA151">
        <f t="shared" si="101"/>
        <v>0.16075827729672132</v>
      </c>
      <c r="BB151">
        <v>5</v>
      </c>
      <c r="BC151">
        <v>0.5</v>
      </c>
      <c r="BD151" t="s">
        <v>352</v>
      </c>
      <c r="BE151">
        <v>2</v>
      </c>
      <c r="BF151" t="b">
        <v>1</v>
      </c>
      <c r="BG151">
        <v>1657646794.314285</v>
      </c>
      <c r="BH151">
        <v>218.5123214285714</v>
      </c>
      <c r="BI151">
        <v>205.41889285714279</v>
      </c>
      <c r="BJ151">
        <v>19.032685714285719</v>
      </c>
      <c r="BK151">
        <v>15.99592142857143</v>
      </c>
      <c r="BL151">
        <v>222.02492857142849</v>
      </c>
      <c r="BM151">
        <v>19.111132142857141</v>
      </c>
      <c r="BN151">
        <v>500.0009642857143</v>
      </c>
      <c r="BO151">
        <v>68.153539285714288</v>
      </c>
      <c r="BP151">
        <v>9.9988632142857151E-2</v>
      </c>
      <c r="BQ151">
        <v>21.769935714285712</v>
      </c>
      <c r="BR151">
        <v>21.953514285714292</v>
      </c>
      <c r="BS151">
        <v>999.9000000000002</v>
      </c>
      <c r="BT151">
        <v>0</v>
      </c>
      <c r="BU151">
        <v>0</v>
      </c>
      <c r="BV151">
        <v>9988.5489285714284</v>
      </c>
      <c r="BW151">
        <v>0</v>
      </c>
      <c r="BX151">
        <v>350.24346428571431</v>
      </c>
      <c r="BY151">
        <v>13.093400000000001</v>
      </c>
      <c r="BZ151">
        <v>222.75178571428569</v>
      </c>
      <c r="CA151">
        <v>208.75739285714289</v>
      </c>
      <c r="CB151">
        <v>3.0367674999999998</v>
      </c>
      <c r="CC151">
        <v>205.41889285714279</v>
      </c>
      <c r="CD151">
        <v>15.99592142857143</v>
      </c>
      <c r="CE151">
        <v>1.2971446428571429</v>
      </c>
      <c r="CF151">
        <v>1.0901775</v>
      </c>
      <c r="CG151">
        <v>10.76580714285714</v>
      </c>
      <c r="CH151">
        <v>8.1807167857142851</v>
      </c>
      <c r="CI151">
        <v>2000.0210714285711</v>
      </c>
      <c r="CJ151">
        <v>0.97999421428571465</v>
      </c>
      <c r="CK151">
        <v>2.0005785714285709E-2</v>
      </c>
      <c r="CL151">
        <v>0</v>
      </c>
      <c r="CM151">
        <v>2.3490821428571431</v>
      </c>
      <c r="CN151">
        <v>0</v>
      </c>
      <c r="CO151">
        <v>3706.2682142857138</v>
      </c>
      <c r="CP151">
        <v>16749.61428571428</v>
      </c>
      <c r="CQ151">
        <v>37.850250000000003</v>
      </c>
      <c r="CR151">
        <v>38.537785714285697</v>
      </c>
      <c r="CS151">
        <v>38.33239285714285</v>
      </c>
      <c r="CT151">
        <v>37.028785714285718</v>
      </c>
      <c r="CU151">
        <v>36.698500000000003</v>
      </c>
      <c r="CV151">
        <v>1960.011071428572</v>
      </c>
      <c r="CW151">
        <v>40.01</v>
      </c>
      <c r="CX151">
        <v>0</v>
      </c>
      <c r="CY151">
        <v>1657646802</v>
      </c>
      <c r="CZ151">
        <v>0</v>
      </c>
      <c r="DA151">
        <v>0</v>
      </c>
      <c r="DB151" t="s">
        <v>353</v>
      </c>
      <c r="DC151">
        <v>1657463822.5999999</v>
      </c>
      <c r="DD151">
        <v>1657463835.0999999</v>
      </c>
      <c r="DE151">
        <v>0</v>
      </c>
      <c r="DF151">
        <v>-2.657</v>
      </c>
      <c r="DG151">
        <v>-13.192</v>
      </c>
      <c r="DH151">
        <v>-3.9239999999999999</v>
      </c>
      <c r="DI151">
        <v>-0.217</v>
      </c>
      <c r="DJ151">
        <v>376</v>
      </c>
      <c r="DK151">
        <v>3</v>
      </c>
      <c r="DL151">
        <v>0.48</v>
      </c>
      <c r="DM151">
        <v>0.03</v>
      </c>
      <c r="DN151">
        <v>12.91906829268293</v>
      </c>
      <c r="DO151">
        <v>3.7831609756097482</v>
      </c>
      <c r="DP151">
        <v>0.37342227025376418</v>
      </c>
      <c r="DQ151">
        <v>0</v>
      </c>
      <c r="DR151">
        <v>3.0473865853658539</v>
      </c>
      <c r="DS151">
        <v>-0.36912041811845758</v>
      </c>
      <c r="DT151">
        <v>4.7202579591030747E-2</v>
      </c>
      <c r="DU151">
        <v>0</v>
      </c>
      <c r="DV151">
        <v>0</v>
      </c>
      <c r="DW151">
        <v>2</v>
      </c>
      <c r="DX151" t="s">
        <v>359</v>
      </c>
      <c r="DY151">
        <v>2.9829699999999999</v>
      </c>
      <c r="DZ151">
        <v>2.71556</v>
      </c>
      <c r="EA151">
        <v>3.81207E-2</v>
      </c>
      <c r="EB151">
        <v>3.4796000000000001E-2</v>
      </c>
      <c r="EC151">
        <v>6.9560700000000003E-2</v>
      </c>
      <c r="ED151">
        <v>6.0389999999999999E-2</v>
      </c>
      <c r="EE151">
        <v>30440.9</v>
      </c>
      <c r="EF151">
        <v>30677.3</v>
      </c>
      <c r="EG151">
        <v>29413.9</v>
      </c>
      <c r="EH151">
        <v>29394.400000000001</v>
      </c>
      <c r="EI151">
        <v>36275.5</v>
      </c>
      <c r="EJ151">
        <v>36706.800000000003</v>
      </c>
      <c r="EK151">
        <v>41438.5</v>
      </c>
      <c r="EL151">
        <v>41861.599999999999</v>
      </c>
      <c r="EM151">
        <v>1.9402699999999999</v>
      </c>
      <c r="EN151">
        <v>2.0865200000000002</v>
      </c>
      <c r="EO151">
        <v>9.8362599999999994E-2</v>
      </c>
      <c r="EP151">
        <v>0</v>
      </c>
      <c r="EQ151">
        <v>20.334700000000002</v>
      </c>
      <c r="ER151">
        <v>999.9</v>
      </c>
      <c r="ES151">
        <v>24.3</v>
      </c>
      <c r="ET151">
        <v>34.799999999999997</v>
      </c>
      <c r="EU151">
        <v>19.9175</v>
      </c>
      <c r="EV151">
        <v>61.612000000000002</v>
      </c>
      <c r="EW151">
        <v>28.485600000000002</v>
      </c>
      <c r="EX151">
        <v>2</v>
      </c>
      <c r="EY151">
        <v>-5.5543700000000001E-2</v>
      </c>
      <c r="EZ151">
        <v>1.2434499999999999</v>
      </c>
      <c r="FA151">
        <v>20.384899999999998</v>
      </c>
      <c r="FB151">
        <v>5.21699</v>
      </c>
      <c r="FC151">
        <v>12.0099</v>
      </c>
      <c r="FD151">
        <v>4.9890499999999998</v>
      </c>
      <c r="FE151">
        <v>3.2884199999999999</v>
      </c>
      <c r="FF151">
        <v>9999</v>
      </c>
      <c r="FG151">
        <v>9999</v>
      </c>
      <c r="FH151">
        <v>9999</v>
      </c>
      <c r="FI151">
        <v>149.5</v>
      </c>
      <c r="FJ151">
        <v>1.86734</v>
      </c>
      <c r="FK151">
        <v>1.8663099999999999</v>
      </c>
      <c r="FL151">
        <v>1.8658399999999999</v>
      </c>
      <c r="FM151">
        <v>1.86572</v>
      </c>
      <c r="FN151">
        <v>1.8675299999999999</v>
      </c>
      <c r="FO151">
        <v>1.87008</v>
      </c>
      <c r="FP151">
        <v>1.86873</v>
      </c>
      <c r="FQ151">
        <v>1.87012</v>
      </c>
      <c r="FR151">
        <v>0</v>
      </c>
      <c r="FS151">
        <v>0</v>
      </c>
      <c r="FT151">
        <v>0</v>
      </c>
      <c r="FU151">
        <v>0</v>
      </c>
      <c r="FV151" t="s">
        <v>355</v>
      </c>
      <c r="FW151" t="s">
        <v>356</v>
      </c>
      <c r="FX151" t="s">
        <v>357</v>
      </c>
      <c r="FY151" t="s">
        <v>357</v>
      </c>
      <c r="FZ151" t="s">
        <v>357</v>
      </c>
      <c r="GA151" t="s">
        <v>357</v>
      </c>
      <c r="GB151">
        <v>0</v>
      </c>
      <c r="GC151">
        <v>100</v>
      </c>
      <c r="GD151">
        <v>100</v>
      </c>
      <c r="GE151">
        <v>-3.3969999999999998</v>
      </c>
      <c r="GF151">
        <v>-7.8E-2</v>
      </c>
      <c r="GG151">
        <v>-2.503340474207266</v>
      </c>
      <c r="GH151">
        <v>-4.5370224319852123E-3</v>
      </c>
      <c r="GI151">
        <v>-4.9080629379835182E-8</v>
      </c>
      <c r="GJ151">
        <v>3.9107113039945142E-11</v>
      </c>
      <c r="GK151">
        <v>-0.24027569774738661</v>
      </c>
      <c r="GL151">
        <v>-9.8915185991042508E-3</v>
      </c>
      <c r="GM151">
        <v>1.6388810510473959E-3</v>
      </c>
      <c r="GN151">
        <v>-3.5488373745853083E-5</v>
      </c>
      <c r="GO151">
        <v>4</v>
      </c>
      <c r="GP151">
        <v>2428</v>
      </c>
      <c r="GQ151">
        <v>1</v>
      </c>
      <c r="GR151">
        <v>23</v>
      </c>
      <c r="GS151">
        <v>3049.7</v>
      </c>
      <c r="GT151">
        <v>3049.4</v>
      </c>
      <c r="GU151">
        <v>0.65429700000000002</v>
      </c>
      <c r="GV151">
        <v>2.2570800000000002</v>
      </c>
      <c r="GW151">
        <v>1.94702</v>
      </c>
      <c r="GX151">
        <v>2.82104</v>
      </c>
      <c r="GY151">
        <v>2.19482</v>
      </c>
      <c r="GZ151">
        <v>2.34985</v>
      </c>
      <c r="HA151">
        <v>37.626300000000001</v>
      </c>
      <c r="HB151">
        <v>14.456</v>
      </c>
      <c r="HC151">
        <v>18</v>
      </c>
      <c r="HD151">
        <v>511.464</v>
      </c>
      <c r="HE151">
        <v>567.45899999999995</v>
      </c>
      <c r="HF151">
        <v>19.0929</v>
      </c>
      <c r="HG151">
        <v>26.654299999999999</v>
      </c>
      <c r="HH151">
        <v>29.9983</v>
      </c>
      <c r="HI151">
        <v>26.910499999999999</v>
      </c>
      <c r="HJ151">
        <v>26.873200000000001</v>
      </c>
      <c r="HK151">
        <v>13.014099999999999</v>
      </c>
      <c r="HL151">
        <v>8.3178199999999993</v>
      </c>
      <c r="HM151">
        <v>10.625999999999999</v>
      </c>
      <c r="HN151">
        <v>19.110600000000002</v>
      </c>
      <c r="HO151">
        <v>152.422</v>
      </c>
      <c r="HP151">
        <v>16.220199999999998</v>
      </c>
      <c r="HQ151">
        <v>100.596</v>
      </c>
      <c r="HR151">
        <v>100.563</v>
      </c>
    </row>
    <row r="152" spans="1:226" x14ac:dyDescent="0.2">
      <c r="A152">
        <v>477</v>
      </c>
      <c r="B152">
        <v>1657646807.0999999</v>
      </c>
      <c r="C152">
        <v>6770</v>
      </c>
      <c r="D152" t="s">
        <v>630</v>
      </c>
      <c r="E152" t="s">
        <v>631</v>
      </c>
      <c r="F152">
        <v>5</v>
      </c>
      <c r="G152" t="s">
        <v>1478</v>
      </c>
      <c r="H152" t="s">
        <v>351</v>
      </c>
      <c r="I152">
        <v>1657646799.5999999</v>
      </c>
      <c r="J152">
        <f t="shared" si="68"/>
        <v>3.1008364303841628E-3</v>
      </c>
      <c r="K152">
        <f t="shared" si="69"/>
        <v>3.1008364303841627</v>
      </c>
      <c r="L152">
        <f t="shared" si="70"/>
        <v>4.639172591377724</v>
      </c>
      <c r="M152">
        <f t="shared" si="71"/>
        <v>201.4857777777778</v>
      </c>
      <c r="N152">
        <f t="shared" si="72"/>
        <v>147.48515769132101</v>
      </c>
      <c r="O152">
        <f t="shared" si="73"/>
        <v>10.066295940532413</v>
      </c>
      <c r="P152">
        <f t="shared" si="74"/>
        <v>13.751997141057496</v>
      </c>
      <c r="Q152">
        <f t="shared" si="75"/>
        <v>0.15817920803650906</v>
      </c>
      <c r="R152">
        <f t="shared" si="76"/>
        <v>2.4550952217233388</v>
      </c>
      <c r="S152">
        <f t="shared" si="77"/>
        <v>0.15272771172031635</v>
      </c>
      <c r="T152">
        <f t="shared" si="78"/>
        <v>9.5928963000941947E-2</v>
      </c>
      <c r="U152">
        <f t="shared" si="79"/>
        <v>321.52222700000004</v>
      </c>
      <c r="V152">
        <f t="shared" si="80"/>
        <v>23.0660780352571</v>
      </c>
      <c r="W152">
        <f t="shared" si="81"/>
        <v>21.951585185185181</v>
      </c>
      <c r="X152">
        <f t="shared" si="82"/>
        <v>2.645682000486433</v>
      </c>
      <c r="Y152">
        <f t="shared" si="83"/>
        <v>49.661410126506517</v>
      </c>
      <c r="Z152">
        <f t="shared" si="84"/>
        <v>1.2999945777913966</v>
      </c>
      <c r="AA152">
        <f t="shared" si="85"/>
        <v>2.6177157967923494</v>
      </c>
      <c r="AB152">
        <f t="shared" si="86"/>
        <v>1.3456874226950364</v>
      </c>
      <c r="AC152">
        <f t="shared" si="87"/>
        <v>-136.74688657994159</v>
      </c>
      <c r="AD152">
        <f t="shared" si="88"/>
        <v>-23.039306224849657</v>
      </c>
      <c r="AE152">
        <f t="shared" si="89"/>
        <v>-1.9230031616350247</v>
      </c>
      <c r="AF152">
        <f t="shared" si="90"/>
        <v>159.81303103357374</v>
      </c>
      <c r="AG152">
        <f t="shared" si="91"/>
        <v>-14.065521722445043</v>
      </c>
      <c r="AH152">
        <f t="shared" si="92"/>
        <v>3.0645359983361757</v>
      </c>
      <c r="AI152">
        <f t="shared" si="93"/>
        <v>4.639172591377724</v>
      </c>
      <c r="AJ152">
        <v>175.39299650513109</v>
      </c>
      <c r="AK152">
        <v>182.47031515151511</v>
      </c>
      <c r="AL152">
        <v>-3.272797482222602</v>
      </c>
      <c r="AM152">
        <v>64.816020858751656</v>
      </c>
      <c r="AN152">
        <f t="shared" si="94"/>
        <v>3.1008364303841627</v>
      </c>
      <c r="AO152">
        <v>16.068971279975109</v>
      </c>
      <c r="AP152">
        <v>19.08601272727272</v>
      </c>
      <c r="AQ152">
        <v>5.6582216990451999E-3</v>
      </c>
      <c r="AR152">
        <v>78.28550817266084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36637.292380259845</v>
      </c>
      <c r="AX152">
        <f t="shared" si="98"/>
        <v>2000.035925925926</v>
      </c>
      <c r="AY152">
        <f t="shared" si="99"/>
        <v>1681.2304333333334</v>
      </c>
      <c r="AZ152">
        <f t="shared" si="100"/>
        <v>0.84060011699789838</v>
      </c>
      <c r="BA152">
        <f t="shared" si="101"/>
        <v>0.16075822580594387</v>
      </c>
      <c r="BB152">
        <v>5</v>
      </c>
      <c r="BC152">
        <v>0.5</v>
      </c>
      <c r="BD152" t="s">
        <v>352</v>
      </c>
      <c r="BE152">
        <v>2</v>
      </c>
      <c r="BF152" t="b">
        <v>1</v>
      </c>
      <c r="BG152">
        <v>1657646799.5999999</v>
      </c>
      <c r="BH152">
        <v>201.4857777777778</v>
      </c>
      <c r="BI152">
        <v>188.03766666666661</v>
      </c>
      <c r="BJ152">
        <v>19.04671851851851</v>
      </c>
      <c r="BK152">
        <v>16.040540740740742</v>
      </c>
      <c r="BL152">
        <v>204.92051851851849</v>
      </c>
      <c r="BM152">
        <v>19.124966666666669</v>
      </c>
      <c r="BN152">
        <v>499.99814814814812</v>
      </c>
      <c r="BO152">
        <v>68.152959259259262</v>
      </c>
      <c r="BP152">
        <v>9.9982922222222229E-2</v>
      </c>
      <c r="BQ152">
        <v>21.777518518518519</v>
      </c>
      <c r="BR152">
        <v>21.951585185185181</v>
      </c>
      <c r="BS152">
        <v>999.90000000000009</v>
      </c>
      <c r="BT152">
        <v>0</v>
      </c>
      <c r="BU152">
        <v>0</v>
      </c>
      <c r="BV152">
        <v>9989.04925925926</v>
      </c>
      <c r="BW152">
        <v>0</v>
      </c>
      <c r="BX152">
        <v>359.40077777777782</v>
      </c>
      <c r="BY152">
        <v>13.448022222222219</v>
      </c>
      <c r="BZ152">
        <v>205.39759259259259</v>
      </c>
      <c r="CA152">
        <v>191.1025555555556</v>
      </c>
      <c r="CB152">
        <v>3.0061714814814811</v>
      </c>
      <c r="CC152">
        <v>188.03766666666661</v>
      </c>
      <c r="CD152">
        <v>16.040540740740742</v>
      </c>
      <c r="CE152">
        <v>1.29809</v>
      </c>
      <c r="CF152">
        <v>1.0932103703703699</v>
      </c>
      <c r="CG152">
        <v>10.776737037037041</v>
      </c>
      <c r="CH152">
        <v>8.2216337037037039</v>
      </c>
      <c r="CI152">
        <v>2000.035925925926</v>
      </c>
      <c r="CJ152">
        <v>0.97999477777777766</v>
      </c>
      <c r="CK152">
        <v>2.0005218518518511E-2</v>
      </c>
      <c r="CL152">
        <v>0</v>
      </c>
      <c r="CM152">
        <v>2.282022222222222</v>
      </c>
      <c r="CN152">
        <v>0</v>
      </c>
      <c r="CO152">
        <v>3679.6703703703702</v>
      </c>
      <c r="CP152">
        <v>16749.73333333333</v>
      </c>
      <c r="CQ152">
        <v>37.789222222222222</v>
      </c>
      <c r="CR152">
        <v>38.476629629629628</v>
      </c>
      <c r="CS152">
        <v>38.265888888888881</v>
      </c>
      <c r="CT152">
        <v>36.971962962962962</v>
      </c>
      <c r="CU152">
        <v>36.633962962962961</v>
      </c>
      <c r="CV152">
        <v>1960.0274074074071</v>
      </c>
      <c r="CW152">
        <v>40.008518518518521</v>
      </c>
      <c r="CX152">
        <v>0</v>
      </c>
      <c r="CY152">
        <v>1657646807.4000001</v>
      </c>
      <c r="CZ152">
        <v>0</v>
      </c>
      <c r="DA152">
        <v>0</v>
      </c>
      <c r="DB152" t="s">
        <v>353</v>
      </c>
      <c r="DC152">
        <v>1657463822.5999999</v>
      </c>
      <c r="DD152">
        <v>1657463835.0999999</v>
      </c>
      <c r="DE152">
        <v>0</v>
      </c>
      <c r="DF152">
        <v>-2.657</v>
      </c>
      <c r="DG152">
        <v>-13.192</v>
      </c>
      <c r="DH152">
        <v>-3.9239999999999999</v>
      </c>
      <c r="DI152">
        <v>-0.217</v>
      </c>
      <c r="DJ152">
        <v>376</v>
      </c>
      <c r="DK152">
        <v>3</v>
      </c>
      <c r="DL152">
        <v>0.48</v>
      </c>
      <c r="DM152">
        <v>0.03</v>
      </c>
      <c r="DN152">
        <v>13.25236341463415</v>
      </c>
      <c r="DO152">
        <v>3.9728111498257839</v>
      </c>
      <c r="DP152">
        <v>0.39286038900209419</v>
      </c>
      <c r="DQ152">
        <v>0</v>
      </c>
      <c r="DR152">
        <v>3.0306182926829268</v>
      </c>
      <c r="DS152">
        <v>-0.37986355400697291</v>
      </c>
      <c r="DT152">
        <v>4.5001240628016921E-2</v>
      </c>
      <c r="DU152">
        <v>0</v>
      </c>
      <c r="DV152">
        <v>0</v>
      </c>
      <c r="DW152">
        <v>2</v>
      </c>
      <c r="DX152" t="s">
        <v>359</v>
      </c>
      <c r="DY152">
        <v>2.9830700000000001</v>
      </c>
      <c r="DZ152">
        <v>2.71556</v>
      </c>
      <c r="EA152">
        <v>3.5285999999999998E-2</v>
      </c>
      <c r="EB152">
        <v>3.1857900000000001E-2</v>
      </c>
      <c r="EC152">
        <v>6.9629099999999999E-2</v>
      </c>
      <c r="ED152">
        <v>6.0415299999999998E-2</v>
      </c>
      <c r="EE152">
        <v>30531.8</v>
      </c>
      <c r="EF152">
        <v>30771.8</v>
      </c>
      <c r="EG152">
        <v>29414.9</v>
      </c>
      <c r="EH152">
        <v>29395.4</v>
      </c>
      <c r="EI152">
        <v>36274</v>
      </c>
      <c r="EJ152">
        <v>36707</v>
      </c>
      <c r="EK152">
        <v>41440</v>
      </c>
      <c r="EL152">
        <v>41862.9</v>
      </c>
      <c r="EM152">
        <v>1.94048</v>
      </c>
      <c r="EN152">
        <v>2.0869</v>
      </c>
      <c r="EO152">
        <v>9.8157700000000001E-2</v>
      </c>
      <c r="EP152">
        <v>0</v>
      </c>
      <c r="EQ152">
        <v>20.321000000000002</v>
      </c>
      <c r="ER152">
        <v>999.9</v>
      </c>
      <c r="ES152">
        <v>24.3</v>
      </c>
      <c r="ET152">
        <v>34.799999999999997</v>
      </c>
      <c r="EU152">
        <v>19.915400000000002</v>
      </c>
      <c r="EV152">
        <v>61.442</v>
      </c>
      <c r="EW152">
        <v>28.537700000000001</v>
      </c>
      <c r="EX152">
        <v>2</v>
      </c>
      <c r="EY152">
        <v>-5.7616899999999999E-2</v>
      </c>
      <c r="EZ152">
        <v>1.2201500000000001</v>
      </c>
      <c r="FA152">
        <v>20.385000000000002</v>
      </c>
      <c r="FB152">
        <v>5.2178899999999997</v>
      </c>
      <c r="FC152">
        <v>12.0099</v>
      </c>
      <c r="FD152">
        <v>4.9893000000000001</v>
      </c>
      <c r="FE152">
        <v>3.2886500000000001</v>
      </c>
      <c r="FF152">
        <v>9999</v>
      </c>
      <c r="FG152">
        <v>9999</v>
      </c>
      <c r="FH152">
        <v>9999</v>
      </c>
      <c r="FI152">
        <v>149.5</v>
      </c>
      <c r="FJ152">
        <v>1.8673299999999999</v>
      </c>
      <c r="FK152">
        <v>1.8663000000000001</v>
      </c>
      <c r="FL152">
        <v>1.8658399999999999</v>
      </c>
      <c r="FM152">
        <v>1.86572</v>
      </c>
      <c r="FN152">
        <v>1.8675299999999999</v>
      </c>
      <c r="FO152">
        <v>1.87009</v>
      </c>
      <c r="FP152">
        <v>1.8687400000000001</v>
      </c>
      <c r="FQ152">
        <v>1.87012</v>
      </c>
      <c r="FR152">
        <v>0</v>
      </c>
      <c r="FS152">
        <v>0</v>
      </c>
      <c r="FT152">
        <v>0</v>
      </c>
      <c r="FU152">
        <v>0</v>
      </c>
      <c r="FV152" t="s">
        <v>355</v>
      </c>
      <c r="FW152" t="s">
        <v>356</v>
      </c>
      <c r="FX152" t="s">
        <v>357</v>
      </c>
      <c r="FY152" t="s">
        <v>357</v>
      </c>
      <c r="FZ152" t="s">
        <v>357</v>
      </c>
      <c r="GA152" t="s">
        <v>357</v>
      </c>
      <c r="GB152">
        <v>0</v>
      </c>
      <c r="GC152">
        <v>100</v>
      </c>
      <c r="GD152">
        <v>100</v>
      </c>
      <c r="GE152">
        <v>-3.3239999999999998</v>
      </c>
      <c r="GF152">
        <v>-7.7700000000000005E-2</v>
      </c>
      <c r="GG152">
        <v>-2.503340474207266</v>
      </c>
      <c r="GH152">
        <v>-4.5370224319852123E-3</v>
      </c>
      <c r="GI152">
        <v>-4.9080629379835182E-8</v>
      </c>
      <c r="GJ152">
        <v>3.9107113039945142E-11</v>
      </c>
      <c r="GK152">
        <v>-0.24027569774738661</v>
      </c>
      <c r="GL152">
        <v>-9.8915185991042508E-3</v>
      </c>
      <c r="GM152">
        <v>1.6388810510473959E-3</v>
      </c>
      <c r="GN152">
        <v>-3.5488373745853083E-5</v>
      </c>
      <c r="GO152">
        <v>4</v>
      </c>
      <c r="GP152">
        <v>2428</v>
      </c>
      <c r="GQ152">
        <v>1</v>
      </c>
      <c r="GR152">
        <v>23</v>
      </c>
      <c r="GS152">
        <v>3049.7</v>
      </c>
      <c r="GT152">
        <v>3049.5</v>
      </c>
      <c r="GU152">
        <v>0.60424800000000001</v>
      </c>
      <c r="GV152">
        <v>2.2570800000000002</v>
      </c>
      <c r="GW152">
        <v>1.94702</v>
      </c>
      <c r="GX152">
        <v>2.8222700000000001</v>
      </c>
      <c r="GY152">
        <v>2.19482</v>
      </c>
      <c r="GZ152">
        <v>2.34253</v>
      </c>
      <c r="HA152">
        <v>37.602200000000003</v>
      </c>
      <c r="HB152">
        <v>14.4472</v>
      </c>
      <c r="HC152">
        <v>18</v>
      </c>
      <c r="HD152">
        <v>511.428</v>
      </c>
      <c r="HE152">
        <v>567.54899999999998</v>
      </c>
      <c r="HF152">
        <v>19.121600000000001</v>
      </c>
      <c r="HG152">
        <v>26.631799999999998</v>
      </c>
      <c r="HH152">
        <v>29.998100000000001</v>
      </c>
      <c r="HI152">
        <v>26.891500000000001</v>
      </c>
      <c r="HJ152">
        <v>26.854600000000001</v>
      </c>
      <c r="HK152">
        <v>12.0061</v>
      </c>
      <c r="HL152">
        <v>8.0174699999999994</v>
      </c>
      <c r="HM152">
        <v>10.625999999999999</v>
      </c>
      <c r="HN152">
        <v>19.142900000000001</v>
      </c>
      <c r="HO152">
        <v>132.38300000000001</v>
      </c>
      <c r="HP152">
        <v>16.2255</v>
      </c>
      <c r="HQ152">
        <v>100.599</v>
      </c>
      <c r="HR152">
        <v>100.566</v>
      </c>
    </row>
    <row r="153" spans="1:226" x14ac:dyDescent="0.2">
      <c r="A153">
        <v>478</v>
      </c>
      <c r="B153">
        <v>1657646812.0999999</v>
      </c>
      <c r="C153">
        <v>6775</v>
      </c>
      <c r="D153" t="s">
        <v>632</v>
      </c>
      <c r="E153" t="s">
        <v>633</v>
      </c>
      <c r="F153">
        <v>5</v>
      </c>
      <c r="G153" t="s">
        <v>1478</v>
      </c>
      <c r="H153" t="s">
        <v>351</v>
      </c>
      <c r="I153">
        <v>1657646804.314285</v>
      </c>
      <c r="J153">
        <f t="shared" si="68"/>
        <v>3.0817471282063662E-3</v>
      </c>
      <c r="K153">
        <f t="shared" si="69"/>
        <v>3.0817471282063664</v>
      </c>
      <c r="L153">
        <f t="shared" si="70"/>
        <v>4.37984555228247</v>
      </c>
      <c r="M153">
        <f t="shared" si="71"/>
        <v>186.3162857142857</v>
      </c>
      <c r="N153">
        <f t="shared" si="72"/>
        <v>135.22390171249171</v>
      </c>
      <c r="O153">
        <f t="shared" si="73"/>
        <v>9.2293786429627165</v>
      </c>
      <c r="P153">
        <f t="shared" si="74"/>
        <v>12.716565092639359</v>
      </c>
      <c r="Q153">
        <f t="shared" si="75"/>
        <v>0.15731567042184577</v>
      </c>
      <c r="R153">
        <f t="shared" si="76"/>
        <v>2.4555768113840828</v>
      </c>
      <c r="S153">
        <f t="shared" si="77"/>
        <v>0.15192346047198671</v>
      </c>
      <c r="T153">
        <f t="shared" si="78"/>
        <v>9.5421233949740725E-2</v>
      </c>
      <c r="U153">
        <f t="shared" si="79"/>
        <v>321.52332662791468</v>
      </c>
      <c r="V153">
        <f t="shared" si="80"/>
        <v>23.076980353182783</v>
      </c>
      <c r="W153">
        <f t="shared" si="81"/>
        <v>21.953982142857139</v>
      </c>
      <c r="X153">
        <f t="shared" si="82"/>
        <v>2.6460689229786993</v>
      </c>
      <c r="Y153">
        <f t="shared" si="83"/>
        <v>49.707279697404907</v>
      </c>
      <c r="Z153">
        <f t="shared" si="84"/>
        <v>1.3016137804669383</v>
      </c>
      <c r="AA153">
        <f t="shared" si="85"/>
        <v>2.618557660750227</v>
      </c>
      <c r="AB153">
        <f t="shared" si="86"/>
        <v>1.344455142511761</v>
      </c>
      <c r="AC153">
        <f t="shared" si="87"/>
        <v>-135.90504835390075</v>
      </c>
      <c r="AD153">
        <f t="shared" si="88"/>
        <v>-22.664321767873837</v>
      </c>
      <c r="AE153">
        <f t="shared" si="89"/>
        <v>-1.8914073351207783</v>
      </c>
      <c r="AF153">
        <f t="shared" si="90"/>
        <v>161.0625491710193</v>
      </c>
      <c r="AG153">
        <f t="shared" si="91"/>
        <v>-14.361212414522935</v>
      </c>
      <c r="AH153">
        <f t="shared" si="92"/>
        <v>3.0563572997114519</v>
      </c>
      <c r="AI153">
        <f t="shared" si="93"/>
        <v>4.37984555228247</v>
      </c>
      <c r="AJ153">
        <v>158.60243746095529</v>
      </c>
      <c r="AK153">
        <v>166.01583030303021</v>
      </c>
      <c r="AL153">
        <v>-3.2930851413053781</v>
      </c>
      <c r="AM153">
        <v>64.816020858751656</v>
      </c>
      <c r="AN153">
        <f t="shared" si="94"/>
        <v>3.0817471282063664</v>
      </c>
      <c r="AO153">
        <v>16.087641721410449</v>
      </c>
      <c r="AP153">
        <v>19.10594</v>
      </c>
      <c r="AQ153">
        <v>1.0385268825377791E-3</v>
      </c>
      <c r="AR153">
        <v>78.28550817266084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36647.206958149764</v>
      </c>
      <c r="AX153">
        <f t="shared" si="98"/>
        <v>2000.043571428572</v>
      </c>
      <c r="AY153">
        <f t="shared" si="99"/>
        <v>1681.2367930714588</v>
      </c>
      <c r="AZ153">
        <f t="shared" si="100"/>
        <v>0.84060008346248227</v>
      </c>
      <c r="BA153">
        <f t="shared" si="101"/>
        <v>0.16075816108259086</v>
      </c>
      <c r="BB153">
        <v>5</v>
      </c>
      <c r="BC153">
        <v>0.5</v>
      </c>
      <c r="BD153" t="s">
        <v>352</v>
      </c>
      <c r="BE153">
        <v>2</v>
      </c>
      <c r="BF153" t="b">
        <v>1</v>
      </c>
      <c r="BG153">
        <v>1657646804.314285</v>
      </c>
      <c r="BH153">
        <v>186.3162857142857</v>
      </c>
      <c r="BI153">
        <v>172.52475000000001</v>
      </c>
      <c r="BJ153">
        <v>19.070546428571429</v>
      </c>
      <c r="BK153">
        <v>16.072524999999999</v>
      </c>
      <c r="BL153">
        <v>189.68167857142859</v>
      </c>
      <c r="BM153">
        <v>19.148475000000001</v>
      </c>
      <c r="BN153">
        <v>500.00824999999992</v>
      </c>
      <c r="BO153">
        <v>68.152539285714283</v>
      </c>
      <c r="BP153">
        <v>0.10002942500000001</v>
      </c>
      <c r="BQ153">
        <v>21.78278214285714</v>
      </c>
      <c r="BR153">
        <v>21.953982142857139</v>
      </c>
      <c r="BS153">
        <v>999.9000000000002</v>
      </c>
      <c r="BT153">
        <v>0</v>
      </c>
      <c r="BU153">
        <v>0</v>
      </c>
      <c r="BV153">
        <v>9992.1171428571433</v>
      </c>
      <c r="BW153">
        <v>0</v>
      </c>
      <c r="BX153">
        <v>370.72664285714279</v>
      </c>
      <c r="BY153">
        <v>13.79152857142857</v>
      </c>
      <c r="BZ153">
        <v>189.93814285714291</v>
      </c>
      <c r="CA153">
        <v>175.34264285714281</v>
      </c>
      <c r="CB153">
        <v>2.9980232142857139</v>
      </c>
      <c r="CC153">
        <v>172.52475000000001</v>
      </c>
      <c r="CD153">
        <v>16.072524999999999</v>
      </c>
      <c r="CE153">
        <v>1.299706428571429</v>
      </c>
      <c r="CF153">
        <v>1.0953832142857141</v>
      </c>
      <c r="CG153">
        <v>10.79543928571429</v>
      </c>
      <c r="CH153">
        <v>8.2508935714285734</v>
      </c>
      <c r="CI153">
        <v>2000.043571428572</v>
      </c>
      <c r="CJ153">
        <v>0.97999635714285727</v>
      </c>
      <c r="CK153">
        <v>2.0003582142857142E-2</v>
      </c>
      <c r="CL153">
        <v>0</v>
      </c>
      <c r="CM153">
        <v>2.3325678571428572</v>
      </c>
      <c r="CN153">
        <v>0</v>
      </c>
      <c r="CO153">
        <v>3657.9185714285709</v>
      </c>
      <c r="CP153">
        <v>16749.79642857143</v>
      </c>
      <c r="CQ153">
        <v>37.729678571428572</v>
      </c>
      <c r="CR153">
        <v>38.430642857142857</v>
      </c>
      <c r="CS153">
        <v>38.207321428571433</v>
      </c>
      <c r="CT153">
        <v>36.92614285714285</v>
      </c>
      <c r="CU153">
        <v>36.586750000000002</v>
      </c>
      <c r="CV153">
        <v>1960.036785714286</v>
      </c>
      <c r="CW153">
        <v>40.006428571428572</v>
      </c>
      <c r="CX153">
        <v>0</v>
      </c>
      <c r="CY153">
        <v>1657646812.2</v>
      </c>
      <c r="CZ153">
        <v>0</v>
      </c>
      <c r="DA153">
        <v>0</v>
      </c>
      <c r="DB153" t="s">
        <v>353</v>
      </c>
      <c r="DC153">
        <v>1657463822.5999999</v>
      </c>
      <c r="DD153">
        <v>1657463835.0999999</v>
      </c>
      <c r="DE153">
        <v>0</v>
      </c>
      <c r="DF153">
        <v>-2.657</v>
      </c>
      <c r="DG153">
        <v>-13.192</v>
      </c>
      <c r="DH153">
        <v>-3.9239999999999999</v>
      </c>
      <c r="DI153">
        <v>-0.217</v>
      </c>
      <c r="DJ153">
        <v>376</v>
      </c>
      <c r="DK153">
        <v>3</v>
      </c>
      <c r="DL153">
        <v>0.48</v>
      </c>
      <c r="DM153">
        <v>0.03</v>
      </c>
      <c r="DN153">
        <v>13.53070487804878</v>
      </c>
      <c r="DO153">
        <v>4.3521846689895369</v>
      </c>
      <c r="DP153">
        <v>0.43023395561202571</v>
      </c>
      <c r="DQ153">
        <v>0</v>
      </c>
      <c r="DR153">
        <v>3.010207804878049</v>
      </c>
      <c r="DS153">
        <v>-0.1333513588850119</v>
      </c>
      <c r="DT153">
        <v>2.2602306326545571E-2</v>
      </c>
      <c r="DU153">
        <v>0</v>
      </c>
      <c r="DV153">
        <v>0</v>
      </c>
      <c r="DW153">
        <v>2</v>
      </c>
      <c r="DX153" t="s">
        <v>359</v>
      </c>
      <c r="DY153">
        <v>2.9831400000000001</v>
      </c>
      <c r="DZ153">
        <v>2.7156799999999999</v>
      </c>
      <c r="EA153">
        <v>3.2371200000000003E-2</v>
      </c>
      <c r="EB153">
        <v>2.8856900000000001E-2</v>
      </c>
      <c r="EC153">
        <v>6.9684200000000002E-2</v>
      </c>
      <c r="ED153">
        <v>6.0510799999999997E-2</v>
      </c>
      <c r="EE153">
        <v>30625</v>
      </c>
      <c r="EF153">
        <v>30868.2</v>
      </c>
      <c r="EG153">
        <v>29415.7</v>
      </c>
      <c r="EH153">
        <v>29396.2</v>
      </c>
      <c r="EI153">
        <v>36272.699999999997</v>
      </c>
      <c r="EJ153">
        <v>36704.400000000001</v>
      </c>
      <c r="EK153">
        <v>41441.1</v>
      </c>
      <c r="EL153">
        <v>41864.300000000003</v>
      </c>
      <c r="EM153">
        <v>1.9406000000000001</v>
      </c>
      <c r="EN153">
        <v>2.0872199999999999</v>
      </c>
      <c r="EO153">
        <v>0.10007199999999999</v>
      </c>
      <c r="EP153">
        <v>0</v>
      </c>
      <c r="EQ153">
        <v>20.308199999999999</v>
      </c>
      <c r="ER153">
        <v>999.9</v>
      </c>
      <c r="ES153">
        <v>24.3</v>
      </c>
      <c r="ET153">
        <v>34.799999999999997</v>
      </c>
      <c r="EU153">
        <v>19.9175</v>
      </c>
      <c r="EV153">
        <v>61.601999999999997</v>
      </c>
      <c r="EW153">
        <v>28.489599999999999</v>
      </c>
      <c r="EX153">
        <v>2</v>
      </c>
      <c r="EY153">
        <v>-5.9611299999999999E-2</v>
      </c>
      <c r="EZ153">
        <v>1.177</v>
      </c>
      <c r="FA153">
        <v>20.385300000000001</v>
      </c>
      <c r="FB153">
        <v>5.2183400000000004</v>
      </c>
      <c r="FC153">
        <v>12.0099</v>
      </c>
      <c r="FD153">
        <v>4.9894499999999997</v>
      </c>
      <c r="FE153">
        <v>3.2886500000000001</v>
      </c>
      <c r="FF153">
        <v>9999</v>
      </c>
      <c r="FG153">
        <v>9999</v>
      </c>
      <c r="FH153">
        <v>9999</v>
      </c>
      <c r="FI153">
        <v>149.5</v>
      </c>
      <c r="FJ153">
        <v>1.86731</v>
      </c>
      <c r="FK153">
        <v>1.8663000000000001</v>
      </c>
      <c r="FL153">
        <v>1.8658399999999999</v>
      </c>
      <c r="FM153">
        <v>1.86572</v>
      </c>
      <c r="FN153">
        <v>1.8675299999999999</v>
      </c>
      <c r="FO153">
        <v>1.8700699999999999</v>
      </c>
      <c r="FP153">
        <v>1.8687400000000001</v>
      </c>
      <c r="FQ153">
        <v>1.87012</v>
      </c>
      <c r="FR153">
        <v>0</v>
      </c>
      <c r="FS153">
        <v>0</v>
      </c>
      <c r="FT153">
        <v>0</v>
      </c>
      <c r="FU153">
        <v>0</v>
      </c>
      <c r="FV153" t="s">
        <v>355</v>
      </c>
      <c r="FW153" t="s">
        <v>356</v>
      </c>
      <c r="FX153" t="s">
        <v>357</v>
      </c>
      <c r="FY153" t="s">
        <v>357</v>
      </c>
      <c r="FZ153" t="s">
        <v>357</v>
      </c>
      <c r="GA153" t="s">
        <v>357</v>
      </c>
      <c r="GB153">
        <v>0</v>
      </c>
      <c r="GC153">
        <v>100</v>
      </c>
      <c r="GD153">
        <v>100</v>
      </c>
      <c r="GE153">
        <v>-3.25</v>
      </c>
      <c r="GF153">
        <v>-7.7399999999999997E-2</v>
      </c>
      <c r="GG153">
        <v>-2.503340474207266</v>
      </c>
      <c r="GH153">
        <v>-4.5370224319852123E-3</v>
      </c>
      <c r="GI153">
        <v>-4.9080629379835182E-8</v>
      </c>
      <c r="GJ153">
        <v>3.9107113039945142E-11</v>
      </c>
      <c r="GK153">
        <v>-0.24027569774738661</v>
      </c>
      <c r="GL153">
        <v>-9.8915185991042508E-3</v>
      </c>
      <c r="GM153">
        <v>1.6388810510473959E-3</v>
      </c>
      <c r="GN153">
        <v>-3.5488373745853083E-5</v>
      </c>
      <c r="GO153">
        <v>4</v>
      </c>
      <c r="GP153">
        <v>2428</v>
      </c>
      <c r="GQ153">
        <v>1</v>
      </c>
      <c r="GR153">
        <v>23</v>
      </c>
      <c r="GS153">
        <v>3049.8</v>
      </c>
      <c r="GT153">
        <v>3049.6</v>
      </c>
      <c r="GU153">
        <v>0.55664100000000005</v>
      </c>
      <c r="GV153">
        <v>2.2619600000000002</v>
      </c>
      <c r="GW153">
        <v>1.94702</v>
      </c>
      <c r="GX153">
        <v>2.82104</v>
      </c>
      <c r="GY153">
        <v>2.19482</v>
      </c>
      <c r="GZ153">
        <v>2.3742700000000001</v>
      </c>
      <c r="HA153">
        <v>37.602200000000003</v>
      </c>
      <c r="HB153">
        <v>14.4472</v>
      </c>
      <c r="HC153">
        <v>18</v>
      </c>
      <c r="HD153">
        <v>511.346</v>
      </c>
      <c r="HE153">
        <v>567.6</v>
      </c>
      <c r="HF153">
        <v>19.152899999999999</v>
      </c>
      <c r="HG153">
        <v>26.609300000000001</v>
      </c>
      <c r="HH153">
        <v>29.998100000000001</v>
      </c>
      <c r="HI153">
        <v>26.872900000000001</v>
      </c>
      <c r="HJ153">
        <v>26.835899999999999</v>
      </c>
      <c r="HK153">
        <v>11.061400000000001</v>
      </c>
      <c r="HL153">
        <v>7.7263000000000002</v>
      </c>
      <c r="HM153">
        <v>10.625999999999999</v>
      </c>
      <c r="HN153">
        <v>19.1799</v>
      </c>
      <c r="HO153">
        <v>119.024</v>
      </c>
      <c r="HP153">
        <v>16.219899999999999</v>
      </c>
      <c r="HQ153">
        <v>100.602</v>
      </c>
      <c r="HR153">
        <v>100.569</v>
      </c>
    </row>
    <row r="154" spans="1:226" x14ac:dyDescent="0.2">
      <c r="A154">
        <v>479</v>
      </c>
      <c r="B154">
        <v>1657646817.0999999</v>
      </c>
      <c r="C154">
        <v>6780</v>
      </c>
      <c r="D154" t="s">
        <v>634</v>
      </c>
      <c r="E154" t="s">
        <v>635</v>
      </c>
      <c r="F154">
        <v>5</v>
      </c>
      <c r="G154" t="s">
        <v>1478</v>
      </c>
      <c r="H154" t="s">
        <v>351</v>
      </c>
      <c r="I154">
        <v>1657646809.5999999</v>
      </c>
      <c r="J154">
        <f t="shared" si="68"/>
        <v>3.0883108848452317E-3</v>
      </c>
      <c r="K154">
        <f t="shared" si="69"/>
        <v>3.0883108848452316</v>
      </c>
      <c r="L154">
        <f t="shared" si="70"/>
        <v>4.1592211399877854</v>
      </c>
      <c r="M154">
        <f t="shared" si="71"/>
        <v>169.28922222222221</v>
      </c>
      <c r="N154">
        <f t="shared" si="72"/>
        <v>121.13381079184011</v>
      </c>
      <c r="O154">
        <f t="shared" si="73"/>
        <v>8.2676404512644197</v>
      </c>
      <c r="P154">
        <f t="shared" si="74"/>
        <v>11.554349792665965</v>
      </c>
      <c r="Q154">
        <f t="shared" si="75"/>
        <v>0.15775910935824133</v>
      </c>
      <c r="R154">
        <f t="shared" si="76"/>
        <v>2.4566702836097258</v>
      </c>
      <c r="S154">
        <f t="shared" si="77"/>
        <v>0.15233934549315856</v>
      </c>
      <c r="T154">
        <f t="shared" si="78"/>
        <v>9.568352361982449E-2</v>
      </c>
      <c r="U154">
        <f t="shared" si="79"/>
        <v>321.51876765112735</v>
      </c>
      <c r="V154">
        <f t="shared" si="80"/>
        <v>23.08167289833143</v>
      </c>
      <c r="W154">
        <f t="shared" si="81"/>
        <v>21.960040740740741</v>
      </c>
      <c r="X154">
        <f t="shared" si="82"/>
        <v>2.6470471367938901</v>
      </c>
      <c r="Y154">
        <f t="shared" si="83"/>
        <v>49.755040663439274</v>
      </c>
      <c r="Z154">
        <f t="shared" si="84"/>
        <v>1.3034440178373059</v>
      </c>
      <c r="AA154">
        <f t="shared" si="85"/>
        <v>2.6197225456095254</v>
      </c>
      <c r="AB154">
        <f t="shared" si="86"/>
        <v>1.3436031189565842</v>
      </c>
      <c r="AC154">
        <f t="shared" si="87"/>
        <v>-136.19451002167472</v>
      </c>
      <c r="AD154">
        <f t="shared" si="88"/>
        <v>-22.512538215909817</v>
      </c>
      <c r="AE154">
        <f t="shared" si="89"/>
        <v>-1.8780317284163701</v>
      </c>
      <c r="AF154">
        <f t="shared" si="90"/>
        <v>160.93368768512644</v>
      </c>
      <c r="AG154">
        <f t="shared" si="91"/>
        <v>-14.701986084427624</v>
      </c>
      <c r="AH154">
        <f t="shared" si="92"/>
        <v>3.0631168376421796</v>
      </c>
      <c r="AI154">
        <f t="shared" si="93"/>
        <v>4.1592211399877854</v>
      </c>
      <c r="AJ154">
        <v>141.86781853500881</v>
      </c>
      <c r="AK154">
        <v>149.53110909090901</v>
      </c>
      <c r="AL154">
        <v>-3.3002881082337701</v>
      </c>
      <c r="AM154">
        <v>64.816020858751656</v>
      </c>
      <c r="AN154">
        <f t="shared" si="94"/>
        <v>3.0883108848452316</v>
      </c>
      <c r="AO154">
        <v>16.110989192716641</v>
      </c>
      <c r="AP154">
        <v>19.125524242424241</v>
      </c>
      <c r="AQ154">
        <v>3.3845993076911359E-3</v>
      </c>
      <c r="AR154">
        <v>78.28550817266084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36670.310757273757</v>
      </c>
      <c r="AX154">
        <f t="shared" si="98"/>
        <v>2000.016666666666</v>
      </c>
      <c r="AY154">
        <f t="shared" si="99"/>
        <v>1681.2140557777857</v>
      </c>
      <c r="AZ154">
        <f t="shared" si="100"/>
        <v>0.84060002288870239</v>
      </c>
      <c r="BA154">
        <f t="shared" si="101"/>
        <v>0.1607580441751956</v>
      </c>
      <c r="BB154">
        <v>5</v>
      </c>
      <c r="BC154">
        <v>0.5</v>
      </c>
      <c r="BD154" t="s">
        <v>352</v>
      </c>
      <c r="BE154">
        <v>2</v>
      </c>
      <c r="BF154" t="b">
        <v>1</v>
      </c>
      <c r="BG154">
        <v>1657646809.5999999</v>
      </c>
      <c r="BH154">
        <v>169.28922222222221</v>
      </c>
      <c r="BI154">
        <v>155.10570370370371</v>
      </c>
      <c r="BJ154">
        <v>19.097485185185189</v>
      </c>
      <c r="BK154">
        <v>16.09284814814815</v>
      </c>
      <c r="BL154">
        <v>172.57674074074069</v>
      </c>
      <c r="BM154">
        <v>19.175044444444449</v>
      </c>
      <c r="BN154">
        <v>499.99700000000001</v>
      </c>
      <c r="BO154">
        <v>68.152137037037036</v>
      </c>
      <c r="BP154">
        <v>9.9991722222222246E-2</v>
      </c>
      <c r="BQ154">
        <v>21.79006296296296</v>
      </c>
      <c r="BR154">
        <v>21.960040740740741</v>
      </c>
      <c r="BS154">
        <v>999.90000000000009</v>
      </c>
      <c r="BT154">
        <v>0</v>
      </c>
      <c r="BU154">
        <v>0</v>
      </c>
      <c r="BV154">
        <v>9999.0033333333322</v>
      </c>
      <c r="BW154">
        <v>0</v>
      </c>
      <c r="BX154">
        <v>383.08622222222232</v>
      </c>
      <c r="BY154">
        <v>14.18353333333333</v>
      </c>
      <c r="BZ154">
        <v>172.58492592592589</v>
      </c>
      <c r="CA154">
        <v>157.64233333333331</v>
      </c>
      <c r="CB154">
        <v>3.004641851851853</v>
      </c>
      <c r="CC154">
        <v>155.10570370370371</v>
      </c>
      <c r="CD154">
        <v>16.09284814814815</v>
      </c>
      <c r="CE154">
        <v>1.3015348148148149</v>
      </c>
      <c r="CF154">
        <v>1.0967611111111111</v>
      </c>
      <c r="CG154">
        <v>10.816574074074071</v>
      </c>
      <c r="CH154">
        <v>8.2694174074074063</v>
      </c>
      <c r="CI154">
        <v>2000.016666666666</v>
      </c>
      <c r="CJ154">
        <v>0.97999955555555551</v>
      </c>
      <c r="CK154">
        <v>2.000027777777778E-2</v>
      </c>
      <c r="CL154">
        <v>0</v>
      </c>
      <c r="CM154">
        <v>2.3131370370370372</v>
      </c>
      <c r="CN154">
        <v>0</v>
      </c>
      <c r="CO154">
        <v>3634.4325925925918</v>
      </c>
      <c r="CP154">
        <v>16749.596296296291</v>
      </c>
      <c r="CQ154">
        <v>37.67340740740741</v>
      </c>
      <c r="CR154">
        <v>38.370074074074083</v>
      </c>
      <c r="CS154">
        <v>38.140888888888881</v>
      </c>
      <c r="CT154">
        <v>36.870074074074083</v>
      </c>
      <c r="CU154">
        <v>36.529740740740742</v>
      </c>
      <c r="CV154">
        <v>1960.014444444445</v>
      </c>
      <c r="CW154">
        <v>40.001851851851853</v>
      </c>
      <c r="CX154">
        <v>0</v>
      </c>
      <c r="CY154">
        <v>1657646817</v>
      </c>
      <c r="CZ154">
        <v>0</v>
      </c>
      <c r="DA154">
        <v>0</v>
      </c>
      <c r="DB154" t="s">
        <v>353</v>
      </c>
      <c r="DC154">
        <v>1657463822.5999999</v>
      </c>
      <c r="DD154">
        <v>1657463835.0999999</v>
      </c>
      <c r="DE154">
        <v>0</v>
      </c>
      <c r="DF154">
        <v>-2.657</v>
      </c>
      <c r="DG154">
        <v>-13.192</v>
      </c>
      <c r="DH154">
        <v>-3.9239999999999999</v>
      </c>
      <c r="DI154">
        <v>-0.217</v>
      </c>
      <c r="DJ154">
        <v>376</v>
      </c>
      <c r="DK154">
        <v>3</v>
      </c>
      <c r="DL154">
        <v>0.48</v>
      </c>
      <c r="DM154">
        <v>0.03</v>
      </c>
      <c r="DN154">
        <v>13.9377025</v>
      </c>
      <c r="DO154">
        <v>4.4768003752345003</v>
      </c>
      <c r="DP154">
        <v>0.43130071324280261</v>
      </c>
      <c r="DQ154">
        <v>0</v>
      </c>
      <c r="DR154">
        <v>2.9998865000000001</v>
      </c>
      <c r="DS154">
        <v>5.8617636022504083E-2</v>
      </c>
      <c r="DT154">
        <v>8.6492437675209349E-3</v>
      </c>
      <c r="DU154">
        <v>1</v>
      </c>
      <c r="DV154">
        <v>1</v>
      </c>
      <c r="DW154">
        <v>2</v>
      </c>
      <c r="DX154" t="s">
        <v>358</v>
      </c>
      <c r="DY154">
        <v>2.9830800000000002</v>
      </c>
      <c r="DZ154">
        <v>2.7157</v>
      </c>
      <c r="EA154">
        <v>2.93852E-2</v>
      </c>
      <c r="EB154">
        <v>2.5774499999999999E-2</v>
      </c>
      <c r="EC154">
        <v>6.9735400000000003E-2</v>
      </c>
      <c r="ED154">
        <v>6.0530800000000003E-2</v>
      </c>
      <c r="EE154">
        <v>30720.9</v>
      </c>
      <c r="EF154">
        <v>30967.8</v>
      </c>
      <c r="EG154">
        <v>29416.9</v>
      </c>
      <c r="EH154">
        <v>29397.7</v>
      </c>
      <c r="EI154">
        <v>36272.5</v>
      </c>
      <c r="EJ154">
        <v>36705.4</v>
      </c>
      <c r="EK154">
        <v>41443.199999999997</v>
      </c>
      <c r="EL154">
        <v>41866.300000000003</v>
      </c>
      <c r="EM154">
        <v>1.9406000000000001</v>
      </c>
      <c r="EN154">
        <v>2.08765</v>
      </c>
      <c r="EO154">
        <v>0.101976</v>
      </c>
      <c r="EP154">
        <v>0</v>
      </c>
      <c r="EQ154">
        <v>20.2972</v>
      </c>
      <c r="ER154">
        <v>999.9</v>
      </c>
      <c r="ES154">
        <v>24.2</v>
      </c>
      <c r="ET154">
        <v>34.799999999999997</v>
      </c>
      <c r="EU154">
        <v>19.834800000000001</v>
      </c>
      <c r="EV154">
        <v>61.851999999999997</v>
      </c>
      <c r="EW154">
        <v>28.529599999999999</v>
      </c>
      <c r="EX154">
        <v>2</v>
      </c>
      <c r="EY154">
        <v>-6.1709899999999998E-2</v>
      </c>
      <c r="EZ154">
        <v>1.17441</v>
      </c>
      <c r="FA154">
        <v>20.385300000000001</v>
      </c>
      <c r="FB154">
        <v>5.2183400000000004</v>
      </c>
      <c r="FC154">
        <v>12.0099</v>
      </c>
      <c r="FD154">
        <v>4.9892000000000003</v>
      </c>
      <c r="FE154">
        <v>3.2885800000000001</v>
      </c>
      <c r="FF154">
        <v>9999</v>
      </c>
      <c r="FG154">
        <v>9999</v>
      </c>
      <c r="FH154">
        <v>9999</v>
      </c>
      <c r="FI154">
        <v>149.5</v>
      </c>
      <c r="FJ154">
        <v>1.86734</v>
      </c>
      <c r="FK154">
        <v>1.8663000000000001</v>
      </c>
      <c r="FL154">
        <v>1.8658399999999999</v>
      </c>
      <c r="FM154">
        <v>1.86574</v>
      </c>
      <c r="FN154">
        <v>1.8675299999999999</v>
      </c>
      <c r="FO154">
        <v>1.87005</v>
      </c>
      <c r="FP154">
        <v>1.86873</v>
      </c>
      <c r="FQ154">
        <v>1.87012</v>
      </c>
      <c r="FR154">
        <v>0</v>
      </c>
      <c r="FS154">
        <v>0</v>
      </c>
      <c r="FT154">
        <v>0</v>
      </c>
      <c r="FU154">
        <v>0</v>
      </c>
      <c r="FV154" t="s">
        <v>355</v>
      </c>
      <c r="FW154" t="s">
        <v>356</v>
      </c>
      <c r="FX154" t="s">
        <v>357</v>
      </c>
      <c r="FY154" t="s">
        <v>357</v>
      </c>
      <c r="FZ154" t="s">
        <v>357</v>
      </c>
      <c r="GA154" t="s">
        <v>357</v>
      </c>
      <c r="GB154">
        <v>0</v>
      </c>
      <c r="GC154">
        <v>100</v>
      </c>
      <c r="GD154">
        <v>100</v>
      </c>
      <c r="GE154">
        <v>-3.1760000000000002</v>
      </c>
      <c r="GF154">
        <v>-7.7100000000000002E-2</v>
      </c>
      <c r="GG154">
        <v>-2.503340474207266</v>
      </c>
      <c r="GH154">
        <v>-4.5370224319852123E-3</v>
      </c>
      <c r="GI154">
        <v>-4.9080629379835182E-8</v>
      </c>
      <c r="GJ154">
        <v>3.9107113039945142E-11</v>
      </c>
      <c r="GK154">
        <v>-0.24027569774738661</v>
      </c>
      <c r="GL154">
        <v>-9.8915185991042508E-3</v>
      </c>
      <c r="GM154">
        <v>1.6388810510473959E-3</v>
      </c>
      <c r="GN154">
        <v>-3.5488373745853083E-5</v>
      </c>
      <c r="GO154">
        <v>4</v>
      </c>
      <c r="GP154">
        <v>2428</v>
      </c>
      <c r="GQ154">
        <v>1</v>
      </c>
      <c r="GR154">
        <v>23</v>
      </c>
      <c r="GS154">
        <v>3049.9</v>
      </c>
      <c r="GT154">
        <v>3049.7</v>
      </c>
      <c r="GU154">
        <v>0.50659200000000004</v>
      </c>
      <c r="GV154">
        <v>2.2766099999999998</v>
      </c>
      <c r="GW154">
        <v>1.94702</v>
      </c>
      <c r="GX154">
        <v>2.82104</v>
      </c>
      <c r="GY154">
        <v>2.19482</v>
      </c>
      <c r="GZ154">
        <v>2.33521</v>
      </c>
      <c r="HA154">
        <v>37.602200000000003</v>
      </c>
      <c r="HB154">
        <v>14.4297</v>
      </c>
      <c r="HC154">
        <v>18</v>
      </c>
      <c r="HD154">
        <v>511.17200000000003</v>
      </c>
      <c r="HE154">
        <v>567.72699999999998</v>
      </c>
      <c r="HF154">
        <v>19.188300000000002</v>
      </c>
      <c r="HG154">
        <v>26.5868</v>
      </c>
      <c r="HH154">
        <v>29.998200000000001</v>
      </c>
      <c r="HI154">
        <v>26.853100000000001</v>
      </c>
      <c r="HJ154">
        <v>26.817299999999999</v>
      </c>
      <c r="HK154">
        <v>10.0383</v>
      </c>
      <c r="HL154">
        <v>7.4511799999999999</v>
      </c>
      <c r="HM154">
        <v>10.625999999999999</v>
      </c>
      <c r="HN154">
        <v>19.201699999999999</v>
      </c>
      <c r="HO154">
        <v>98.964399999999998</v>
      </c>
      <c r="HP154">
        <v>16.213100000000001</v>
      </c>
      <c r="HQ154">
        <v>100.60599999999999</v>
      </c>
      <c r="HR154">
        <v>100.574</v>
      </c>
    </row>
    <row r="155" spans="1:226" x14ac:dyDescent="0.2">
      <c r="A155">
        <v>480</v>
      </c>
      <c r="B155">
        <v>1657646822.0999999</v>
      </c>
      <c r="C155">
        <v>6785</v>
      </c>
      <c r="D155" t="s">
        <v>636</v>
      </c>
      <c r="E155" t="s">
        <v>637</v>
      </c>
      <c r="F155">
        <v>5</v>
      </c>
      <c r="G155" t="s">
        <v>1478</v>
      </c>
      <c r="H155" t="s">
        <v>351</v>
      </c>
      <c r="I155">
        <v>1657646814.314285</v>
      </c>
      <c r="J155">
        <f t="shared" si="68"/>
        <v>3.0808462420816069E-3</v>
      </c>
      <c r="K155">
        <f t="shared" si="69"/>
        <v>3.080846242081607</v>
      </c>
      <c r="L155">
        <f t="shared" si="70"/>
        <v>3.7840463171380114</v>
      </c>
      <c r="M155">
        <f t="shared" si="71"/>
        <v>154.07114285714289</v>
      </c>
      <c r="N155">
        <f t="shared" si="72"/>
        <v>110.15860360618173</v>
      </c>
      <c r="O155">
        <f t="shared" si="73"/>
        <v>7.5185635144665914</v>
      </c>
      <c r="P155">
        <f t="shared" si="74"/>
        <v>10.51568951853416</v>
      </c>
      <c r="Q155">
        <f t="shared" si="75"/>
        <v>0.15734642086367287</v>
      </c>
      <c r="R155">
        <f t="shared" si="76"/>
        <v>2.4573353787554115</v>
      </c>
      <c r="S155">
        <f t="shared" si="77"/>
        <v>0.15195585962175545</v>
      </c>
      <c r="T155">
        <f t="shared" si="78"/>
        <v>9.5441347718582065E-2</v>
      </c>
      <c r="U155">
        <f t="shared" si="79"/>
        <v>321.51597469927088</v>
      </c>
      <c r="V155">
        <f t="shared" si="80"/>
        <v>23.091714003707981</v>
      </c>
      <c r="W155">
        <f t="shared" si="81"/>
        <v>21.968542857142861</v>
      </c>
      <c r="X155">
        <f t="shared" si="82"/>
        <v>2.6484204119039481</v>
      </c>
      <c r="Y155">
        <f t="shared" si="83"/>
        <v>49.778668697089159</v>
      </c>
      <c r="Z155">
        <f t="shared" si="84"/>
        <v>1.3047081987744575</v>
      </c>
      <c r="AA155">
        <f t="shared" si="85"/>
        <v>2.6210186670796829</v>
      </c>
      <c r="AB155">
        <f t="shared" si="86"/>
        <v>1.3437122131294905</v>
      </c>
      <c r="AC155">
        <f t="shared" si="87"/>
        <v>-135.86531927579887</v>
      </c>
      <c r="AD155">
        <f t="shared" si="88"/>
        <v>-22.572203273811329</v>
      </c>
      <c r="AE155">
        <f t="shared" si="89"/>
        <v>-1.8826583997056512</v>
      </c>
      <c r="AF155">
        <f t="shared" si="90"/>
        <v>161.19579374995504</v>
      </c>
      <c r="AG155">
        <f t="shared" si="91"/>
        <v>-15.011334200831529</v>
      </c>
      <c r="AH155">
        <f t="shared" si="92"/>
        <v>3.0648658237451047</v>
      </c>
      <c r="AI155">
        <f t="shared" si="93"/>
        <v>3.7840463171380114</v>
      </c>
      <c r="AJ155">
        <v>125.0262914367307</v>
      </c>
      <c r="AK155">
        <v>133.0627212121212</v>
      </c>
      <c r="AL155">
        <v>-3.2981137268544152</v>
      </c>
      <c r="AM155">
        <v>64.816020858751656</v>
      </c>
      <c r="AN155">
        <f t="shared" si="94"/>
        <v>3.080846242081607</v>
      </c>
      <c r="AO155">
        <v>16.124071199210231</v>
      </c>
      <c r="AP155">
        <v>19.14121757575758</v>
      </c>
      <c r="AQ155">
        <v>1.0942727158258731E-3</v>
      </c>
      <c r="AR155">
        <v>78.28550817266084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36683.913624485911</v>
      </c>
      <c r="AX155">
        <f t="shared" si="98"/>
        <v>2000.000357142857</v>
      </c>
      <c r="AY155">
        <f t="shared" si="99"/>
        <v>1681.2002573571349</v>
      </c>
      <c r="AZ155">
        <f t="shared" si="100"/>
        <v>0.84059997857142854</v>
      </c>
      <c r="BA155">
        <f t="shared" si="101"/>
        <v>0.16075795864285713</v>
      </c>
      <c r="BB155">
        <v>5</v>
      </c>
      <c r="BC155">
        <v>0.5</v>
      </c>
      <c r="BD155" t="s">
        <v>352</v>
      </c>
      <c r="BE155">
        <v>2</v>
      </c>
      <c r="BF155" t="b">
        <v>1</v>
      </c>
      <c r="BG155">
        <v>1657646814.314285</v>
      </c>
      <c r="BH155">
        <v>154.07114285714289</v>
      </c>
      <c r="BI155">
        <v>139.53185714285709</v>
      </c>
      <c r="BJ155">
        <v>19.115996428571432</v>
      </c>
      <c r="BK155">
        <v>16.10968571428571</v>
      </c>
      <c r="BL155">
        <v>157.28921428571431</v>
      </c>
      <c r="BM155">
        <v>19.19330714285714</v>
      </c>
      <c r="BN155">
        <v>499.99453571428558</v>
      </c>
      <c r="BO155">
        <v>68.152207142857137</v>
      </c>
      <c r="BP155">
        <v>9.9960807142857142E-2</v>
      </c>
      <c r="BQ155">
        <v>21.798160714285711</v>
      </c>
      <c r="BR155">
        <v>21.968542857142861</v>
      </c>
      <c r="BS155">
        <v>999.9000000000002</v>
      </c>
      <c r="BT155">
        <v>0</v>
      </c>
      <c r="BU155">
        <v>0</v>
      </c>
      <c r="BV155">
        <v>10003.14642857143</v>
      </c>
      <c r="BW155">
        <v>0</v>
      </c>
      <c r="BX155">
        <v>388.91039285714271</v>
      </c>
      <c r="BY155">
        <v>14.539360714285721</v>
      </c>
      <c r="BZ155">
        <v>157.0735357142857</v>
      </c>
      <c r="CA155">
        <v>141.81625</v>
      </c>
      <c r="CB155">
        <v>3.006319642857143</v>
      </c>
      <c r="CC155">
        <v>139.53185714285709</v>
      </c>
      <c r="CD155">
        <v>16.10968571428571</v>
      </c>
      <c r="CE155">
        <v>1.3027978571428569</v>
      </c>
      <c r="CF155">
        <v>1.097909285714286</v>
      </c>
      <c r="CG155">
        <v>10.83115714285714</v>
      </c>
      <c r="CH155">
        <v>8.2848367857142868</v>
      </c>
      <c r="CI155">
        <v>2000.000357142857</v>
      </c>
      <c r="CJ155">
        <v>0.98000182142857128</v>
      </c>
      <c r="CK155">
        <v>1.9997939285714281E-2</v>
      </c>
      <c r="CL155">
        <v>0</v>
      </c>
      <c r="CM155">
        <v>2.3215285714285718</v>
      </c>
      <c r="CN155">
        <v>0</v>
      </c>
      <c r="CO155">
        <v>3614.553571428572</v>
      </c>
      <c r="CP155">
        <v>16749.478571428572</v>
      </c>
      <c r="CQ155">
        <v>37.61796428571428</v>
      </c>
      <c r="CR155">
        <v>38.314571428571433</v>
      </c>
      <c r="CS155">
        <v>38.086821428571433</v>
      </c>
      <c r="CT155">
        <v>36.816785714285707</v>
      </c>
      <c r="CU155">
        <v>36.488464285714286</v>
      </c>
      <c r="CV155">
        <v>1960.001428571429</v>
      </c>
      <c r="CW155">
        <v>39.998571428571431</v>
      </c>
      <c r="CX155">
        <v>0</v>
      </c>
      <c r="CY155">
        <v>1657646822.4000001</v>
      </c>
      <c r="CZ155">
        <v>0</v>
      </c>
      <c r="DA155">
        <v>0</v>
      </c>
      <c r="DB155" t="s">
        <v>353</v>
      </c>
      <c r="DC155">
        <v>1657463822.5999999</v>
      </c>
      <c r="DD155">
        <v>1657463835.0999999</v>
      </c>
      <c r="DE155">
        <v>0</v>
      </c>
      <c r="DF155">
        <v>-2.657</v>
      </c>
      <c r="DG155">
        <v>-13.192</v>
      </c>
      <c r="DH155">
        <v>-3.9239999999999999</v>
      </c>
      <c r="DI155">
        <v>-0.217</v>
      </c>
      <c r="DJ155">
        <v>376</v>
      </c>
      <c r="DK155">
        <v>3</v>
      </c>
      <c r="DL155">
        <v>0.48</v>
      </c>
      <c r="DM155">
        <v>0.03</v>
      </c>
      <c r="DN155">
        <v>14.31568</v>
      </c>
      <c r="DO155">
        <v>4.4616562851782202</v>
      </c>
      <c r="DP155">
        <v>0.42983844011442252</v>
      </c>
      <c r="DQ155">
        <v>0</v>
      </c>
      <c r="DR155">
        <v>3.0051804999999998</v>
      </c>
      <c r="DS155">
        <v>2.8643977485917509E-2</v>
      </c>
      <c r="DT155">
        <v>6.0054146193247804E-3</v>
      </c>
      <c r="DU155">
        <v>1</v>
      </c>
      <c r="DV155">
        <v>1</v>
      </c>
      <c r="DW155">
        <v>2</v>
      </c>
      <c r="DX155" t="s">
        <v>358</v>
      </c>
      <c r="DY155">
        <v>2.9830999999999999</v>
      </c>
      <c r="DZ155">
        <v>2.7157100000000001</v>
      </c>
      <c r="EA155">
        <v>2.6335000000000001E-2</v>
      </c>
      <c r="EB155">
        <v>2.2634000000000001E-2</v>
      </c>
      <c r="EC155">
        <v>6.9779800000000003E-2</v>
      </c>
      <c r="ED155">
        <v>6.0545799999999997E-2</v>
      </c>
      <c r="EE155">
        <v>30818.400000000001</v>
      </c>
      <c r="EF155">
        <v>31069.200000000001</v>
      </c>
      <c r="EG155">
        <v>29417.7</v>
      </c>
      <c r="EH155">
        <v>29399</v>
      </c>
      <c r="EI155">
        <v>36271.699999999997</v>
      </c>
      <c r="EJ155">
        <v>36706.400000000001</v>
      </c>
      <c r="EK155">
        <v>41444.400000000001</v>
      </c>
      <c r="EL155">
        <v>41868.199999999997</v>
      </c>
      <c r="EM155">
        <v>1.9405300000000001</v>
      </c>
      <c r="EN155">
        <v>2.0879799999999999</v>
      </c>
      <c r="EO155">
        <v>0.102893</v>
      </c>
      <c r="EP155">
        <v>0</v>
      </c>
      <c r="EQ155">
        <v>20.286799999999999</v>
      </c>
      <c r="ER155">
        <v>999.9</v>
      </c>
      <c r="ES155">
        <v>24.2</v>
      </c>
      <c r="ET155">
        <v>34.799999999999997</v>
      </c>
      <c r="EU155">
        <v>19.8353</v>
      </c>
      <c r="EV155">
        <v>61.682000000000002</v>
      </c>
      <c r="EW155">
        <v>28.5136</v>
      </c>
      <c r="EX155">
        <v>2</v>
      </c>
      <c r="EY155">
        <v>-6.3663600000000001E-2</v>
      </c>
      <c r="EZ155">
        <v>1.19638</v>
      </c>
      <c r="FA155">
        <v>20.385000000000002</v>
      </c>
      <c r="FB155">
        <v>5.2175900000000004</v>
      </c>
      <c r="FC155">
        <v>12.0099</v>
      </c>
      <c r="FD155">
        <v>4.9890999999999996</v>
      </c>
      <c r="FE155">
        <v>3.2885</v>
      </c>
      <c r="FF155">
        <v>9999</v>
      </c>
      <c r="FG155">
        <v>9999</v>
      </c>
      <c r="FH155">
        <v>9999</v>
      </c>
      <c r="FI155">
        <v>149.5</v>
      </c>
      <c r="FJ155">
        <v>1.86734</v>
      </c>
      <c r="FK155">
        <v>1.8663099999999999</v>
      </c>
      <c r="FL155">
        <v>1.8658399999999999</v>
      </c>
      <c r="FM155">
        <v>1.86572</v>
      </c>
      <c r="FN155">
        <v>1.8675299999999999</v>
      </c>
      <c r="FO155">
        <v>1.87005</v>
      </c>
      <c r="FP155">
        <v>1.8687100000000001</v>
      </c>
      <c r="FQ155">
        <v>1.87012</v>
      </c>
      <c r="FR155">
        <v>0</v>
      </c>
      <c r="FS155">
        <v>0</v>
      </c>
      <c r="FT155">
        <v>0</v>
      </c>
      <c r="FU155">
        <v>0</v>
      </c>
      <c r="FV155" t="s">
        <v>355</v>
      </c>
      <c r="FW155" t="s">
        <v>356</v>
      </c>
      <c r="FX155" t="s">
        <v>357</v>
      </c>
      <c r="FY155" t="s">
        <v>357</v>
      </c>
      <c r="FZ155" t="s">
        <v>357</v>
      </c>
      <c r="GA155" t="s">
        <v>357</v>
      </c>
      <c r="GB155">
        <v>0</v>
      </c>
      <c r="GC155">
        <v>100</v>
      </c>
      <c r="GD155">
        <v>100</v>
      </c>
      <c r="GE155">
        <v>-3.1030000000000002</v>
      </c>
      <c r="GF155">
        <v>-7.6999999999999999E-2</v>
      </c>
      <c r="GG155">
        <v>-2.503340474207266</v>
      </c>
      <c r="GH155">
        <v>-4.5370224319852123E-3</v>
      </c>
      <c r="GI155">
        <v>-4.9080629379835182E-8</v>
      </c>
      <c r="GJ155">
        <v>3.9107113039945142E-11</v>
      </c>
      <c r="GK155">
        <v>-0.24027569774738661</v>
      </c>
      <c r="GL155">
        <v>-9.8915185991042508E-3</v>
      </c>
      <c r="GM155">
        <v>1.6388810510473959E-3</v>
      </c>
      <c r="GN155">
        <v>-3.5488373745853083E-5</v>
      </c>
      <c r="GO155">
        <v>4</v>
      </c>
      <c r="GP155">
        <v>2428</v>
      </c>
      <c r="GQ155">
        <v>1</v>
      </c>
      <c r="GR155">
        <v>23</v>
      </c>
      <c r="GS155">
        <v>3050</v>
      </c>
      <c r="GT155">
        <v>3049.8</v>
      </c>
      <c r="GU155">
        <v>0.457764</v>
      </c>
      <c r="GV155">
        <v>2.2705099999999998</v>
      </c>
      <c r="GW155">
        <v>1.94702</v>
      </c>
      <c r="GX155">
        <v>2.82104</v>
      </c>
      <c r="GY155">
        <v>2.19482</v>
      </c>
      <c r="GZ155">
        <v>2.34009</v>
      </c>
      <c r="HA155">
        <v>37.578099999999999</v>
      </c>
      <c r="HB155">
        <v>14.4472</v>
      </c>
      <c r="HC155">
        <v>18</v>
      </c>
      <c r="HD155">
        <v>510.95299999999997</v>
      </c>
      <c r="HE155">
        <v>567.76900000000001</v>
      </c>
      <c r="HF155">
        <v>19.211300000000001</v>
      </c>
      <c r="HG155">
        <v>26.564399999999999</v>
      </c>
      <c r="HH155">
        <v>29.998200000000001</v>
      </c>
      <c r="HI155">
        <v>26.833600000000001</v>
      </c>
      <c r="HJ155">
        <v>26.797699999999999</v>
      </c>
      <c r="HK155">
        <v>9.0776400000000006</v>
      </c>
      <c r="HL155">
        <v>7.1682199999999998</v>
      </c>
      <c r="HM155">
        <v>10.625999999999999</v>
      </c>
      <c r="HN155">
        <v>19.216699999999999</v>
      </c>
      <c r="HO155">
        <v>85.542400000000001</v>
      </c>
      <c r="HP155">
        <v>16.2102</v>
      </c>
      <c r="HQ155">
        <v>100.60899999999999</v>
      </c>
      <c r="HR155">
        <v>100.57899999999999</v>
      </c>
    </row>
    <row r="156" spans="1:226" x14ac:dyDescent="0.2">
      <c r="A156">
        <v>481</v>
      </c>
      <c r="B156">
        <v>1657646827.0999999</v>
      </c>
      <c r="C156">
        <v>6790</v>
      </c>
      <c r="D156" t="s">
        <v>638</v>
      </c>
      <c r="E156" t="s">
        <v>639</v>
      </c>
      <c r="F156">
        <v>5</v>
      </c>
      <c r="G156" t="s">
        <v>1478</v>
      </c>
      <c r="H156" t="s">
        <v>351</v>
      </c>
      <c r="I156">
        <v>1657646819.5999999</v>
      </c>
      <c r="J156">
        <f t="shared" si="68"/>
        <v>3.0848709035623538E-3</v>
      </c>
      <c r="K156">
        <f t="shared" si="69"/>
        <v>3.0848709035623538</v>
      </c>
      <c r="L156">
        <f t="shared" si="70"/>
        <v>3.4381720090142056</v>
      </c>
      <c r="M156">
        <f t="shared" si="71"/>
        <v>136.9720740740741</v>
      </c>
      <c r="N156">
        <f t="shared" si="72"/>
        <v>97.203443309903221</v>
      </c>
      <c r="O156">
        <f t="shared" si="73"/>
        <v>6.6343505437360513</v>
      </c>
      <c r="P156">
        <f t="shared" si="74"/>
        <v>9.3486477759106972</v>
      </c>
      <c r="Q156">
        <f t="shared" si="75"/>
        <v>0.15750783792830825</v>
      </c>
      <c r="R156">
        <f t="shared" si="76"/>
        <v>2.457814725623416</v>
      </c>
      <c r="S156">
        <f t="shared" si="77"/>
        <v>0.15210742982219547</v>
      </c>
      <c r="T156">
        <f t="shared" si="78"/>
        <v>9.5536923347872879E-2</v>
      </c>
      <c r="U156">
        <f t="shared" si="79"/>
        <v>321.5196978888888</v>
      </c>
      <c r="V156">
        <f t="shared" si="80"/>
        <v>23.096751482679466</v>
      </c>
      <c r="W156">
        <f t="shared" si="81"/>
        <v>21.977922222222219</v>
      </c>
      <c r="X156">
        <f t="shared" si="82"/>
        <v>2.649936105001141</v>
      </c>
      <c r="Y156">
        <f t="shared" si="83"/>
        <v>49.80192348957668</v>
      </c>
      <c r="Z156">
        <f t="shared" si="84"/>
        <v>1.3058350436209358</v>
      </c>
      <c r="AA156">
        <f t="shared" si="85"/>
        <v>2.6220574470266018</v>
      </c>
      <c r="AB156">
        <f t="shared" si="86"/>
        <v>1.3441010613802051</v>
      </c>
      <c r="AC156">
        <f t="shared" si="87"/>
        <v>-136.0428068470998</v>
      </c>
      <c r="AD156">
        <f t="shared" si="88"/>
        <v>-22.959803774479617</v>
      </c>
      <c r="AE156">
        <f t="shared" si="89"/>
        <v>-1.9147676877398199</v>
      </c>
      <c r="AF156">
        <f t="shared" si="90"/>
        <v>160.60231957956958</v>
      </c>
      <c r="AG156">
        <f t="shared" si="91"/>
        <v>-15.350438619727669</v>
      </c>
      <c r="AH156">
        <f t="shared" si="92"/>
        <v>3.073755715721747</v>
      </c>
      <c r="AI156">
        <f t="shared" si="93"/>
        <v>3.4381720090142056</v>
      </c>
      <c r="AJ156">
        <v>108.1636673153419</v>
      </c>
      <c r="AK156">
        <v>116.54600000000001</v>
      </c>
      <c r="AL156">
        <v>-3.2966049380278171</v>
      </c>
      <c r="AM156">
        <v>64.816020858751656</v>
      </c>
      <c r="AN156">
        <f t="shared" si="94"/>
        <v>3.0848709035623538</v>
      </c>
      <c r="AO156">
        <v>16.11685897394257</v>
      </c>
      <c r="AP156">
        <v>19.142107272727269</v>
      </c>
      <c r="AQ156">
        <v>1.4528284351002951E-4</v>
      </c>
      <c r="AR156">
        <v>78.28550817266084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36693.63636183786</v>
      </c>
      <c r="AX156">
        <f t="shared" si="98"/>
        <v>2000.0251851851849</v>
      </c>
      <c r="AY156">
        <f t="shared" si="99"/>
        <v>1681.2209888888885</v>
      </c>
      <c r="AZ156">
        <f t="shared" si="100"/>
        <v>0.84059990911225557</v>
      </c>
      <c r="BA156">
        <f t="shared" si="101"/>
        <v>0.16075782458665333</v>
      </c>
      <c r="BB156">
        <v>5</v>
      </c>
      <c r="BC156">
        <v>0.5</v>
      </c>
      <c r="BD156" t="s">
        <v>352</v>
      </c>
      <c r="BE156">
        <v>2</v>
      </c>
      <c r="BF156" t="b">
        <v>1</v>
      </c>
      <c r="BG156">
        <v>1657646819.5999999</v>
      </c>
      <c r="BH156">
        <v>136.9720740740741</v>
      </c>
      <c r="BI156">
        <v>122.0423555555555</v>
      </c>
      <c r="BJ156">
        <v>19.132492592592591</v>
      </c>
      <c r="BK156">
        <v>16.117485185185181</v>
      </c>
      <c r="BL156">
        <v>140.11207407407409</v>
      </c>
      <c r="BM156">
        <v>19.209581481481479</v>
      </c>
      <c r="BN156">
        <v>499.99</v>
      </c>
      <c r="BO156">
        <v>68.152266666666662</v>
      </c>
      <c r="BP156">
        <v>9.9950722222222232E-2</v>
      </c>
      <c r="BQ156">
        <v>21.80464814814815</v>
      </c>
      <c r="BR156">
        <v>21.977922222222219</v>
      </c>
      <c r="BS156">
        <v>999.90000000000009</v>
      </c>
      <c r="BT156">
        <v>0</v>
      </c>
      <c r="BU156">
        <v>0</v>
      </c>
      <c r="BV156">
        <v>10006.13148148148</v>
      </c>
      <c r="BW156">
        <v>0</v>
      </c>
      <c r="BX156">
        <v>388.26548148148152</v>
      </c>
      <c r="BY156">
        <v>14.92974444444444</v>
      </c>
      <c r="BZ156">
        <v>139.64370370370369</v>
      </c>
      <c r="CA156">
        <v>124.0415555555555</v>
      </c>
      <c r="CB156">
        <v>3.015022222222222</v>
      </c>
      <c r="CC156">
        <v>122.0423555555555</v>
      </c>
      <c r="CD156">
        <v>16.117485185185181</v>
      </c>
      <c r="CE156">
        <v>1.3039233333333331</v>
      </c>
      <c r="CF156">
        <v>1.098442592592592</v>
      </c>
      <c r="CG156">
        <v>10.84414814814815</v>
      </c>
      <c r="CH156">
        <v>8.2919840740740742</v>
      </c>
      <c r="CI156">
        <v>2000.0251851851849</v>
      </c>
      <c r="CJ156">
        <v>0.9800040000000001</v>
      </c>
      <c r="CK156">
        <v>1.9995666666666669E-2</v>
      </c>
      <c r="CL156">
        <v>0</v>
      </c>
      <c r="CM156">
        <v>2.2885185185185191</v>
      </c>
      <c r="CN156">
        <v>0</v>
      </c>
      <c r="CO156">
        <v>3593.186666666666</v>
      </c>
      <c r="CP156">
        <v>16749.703703703701</v>
      </c>
      <c r="CQ156">
        <v>37.552999999999997</v>
      </c>
      <c r="CR156">
        <v>38.256666666666661</v>
      </c>
      <c r="CS156">
        <v>38.029888888888891</v>
      </c>
      <c r="CT156">
        <v>36.758962962962961</v>
      </c>
      <c r="CU156">
        <v>36.427999999999997</v>
      </c>
      <c r="CV156">
        <v>1960.0307407407411</v>
      </c>
      <c r="CW156">
        <v>39.99444444444444</v>
      </c>
      <c r="CX156">
        <v>0</v>
      </c>
      <c r="CY156">
        <v>1657646827.2</v>
      </c>
      <c r="CZ156">
        <v>0</v>
      </c>
      <c r="DA156">
        <v>0</v>
      </c>
      <c r="DB156" t="s">
        <v>353</v>
      </c>
      <c r="DC156">
        <v>1657463822.5999999</v>
      </c>
      <c r="DD156">
        <v>1657463835.0999999</v>
      </c>
      <c r="DE156">
        <v>0</v>
      </c>
      <c r="DF156">
        <v>-2.657</v>
      </c>
      <c r="DG156">
        <v>-13.192</v>
      </c>
      <c r="DH156">
        <v>-3.9239999999999999</v>
      </c>
      <c r="DI156">
        <v>-0.217</v>
      </c>
      <c r="DJ156">
        <v>376</v>
      </c>
      <c r="DK156">
        <v>3</v>
      </c>
      <c r="DL156">
        <v>0.48</v>
      </c>
      <c r="DM156">
        <v>0.03</v>
      </c>
      <c r="DN156">
        <v>14.692545000000001</v>
      </c>
      <c r="DO156">
        <v>4.4281170731707187</v>
      </c>
      <c r="DP156">
        <v>0.42655909552487559</v>
      </c>
      <c r="DQ156">
        <v>0</v>
      </c>
      <c r="DR156">
        <v>3.0109819999999998</v>
      </c>
      <c r="DS156">
        <v>8.3388742964350157E-2</v>
      </c>
      <c r="DT156">
        <v>1.0099864405030389E-2</v>
      </c>
      <c r="DU156">
        <v>1</v>
      </c>
      <c r="DV156">
        <v>1</v>
      </c>
      <c r="DW156">
        <v>2</v>
      </c>
      <c r="DX156" t="s">
        <v>358</v>
      </c>
      <c r="DY156">
        <v>2.9831099999999999</v>
      </c>
      <c r="DZ156">
        <v>2.7156099999999999</v>
      </c>
      <c r="EA156">
        <v>2.3228599999999999E-2</v>
      </c>
      <c r="EB156">
        <v>1.9423599999999999E-2</v>
      </c>
      <c r="EC156">
        <v>6.9780499999999995E-2</v>
      </c>
      <c r="ED156">
        <v>6.0533799999999999E-2</v>
      </c>
      <c r="EE156">
        <v>30917.9</v>
      </c>
      <c r="EF156">
        <v>31171.8</v>
      </c>
      <c r="EG156">
        <v>29418.6</v>
      </c>
      <c r="EH156">
        <v>29399.5</v>
      </c>
      <c r="EI156">
        <v>36272.699999999997</v>
      </c>
      <c r="EJ156">
        <v>36707.5</v>
      </c>
      <c r="EK156">
        <v>41445.599999999999</v>
      </c>
      <c r="EL156">
        <v>41868.9</v>
      </c>
      <c r="EM156">
        <v>1.94062</v>
      </c>
      <c r="EN156">
        <v>2.08833</v>
      </c>
      <c r="EO156">
        <v>0.102855</v>
      </c>
      <c r="EP156">
        <v>0</v>
      </c>
      <c r="EQ156">
        <v>20.276</v>
      </c>
      <c r="ER156">
        <v>999.9</v>
      </c>
      <c r="ES156">
        <v>24.2</v>
      </c>
      <c r="ET156">
        <v>34.799999999999997</v>
      </c>
      <c r="EU156">
        <v>19.8339</v>
      </c>
      <c r="EV156">
        <v>61.631999999999998</v>
      </c>
      <c r="EW156">
        <v>28.553699999999999</v>
      </c>
      <c r="EX156">
        <v>2</v>
      </c>
      <c r="EY156">
        <v>-6.5696099999999993E-2</v>
      </c>
      <c r="EZ156">
        <v>1.20278</v>
      </c>
      <c r="FA156">
        <v>20.385200000000001</v>
      </c>
      <c r="FB156">
        <v>5.21774</v>
      </c>
      <c r="FC156">
        <v>12.0099</v>
      </c>
      <c r="FD156">
        <v>4.9892500000000002</v>
      </c>
      <c r="FE156">
        <v>3.2885</v>
      </c>
      <c r="FF156">
        <v>9999</v>
      </c>
      <c r="FG156">
        <v>9999</v>
      </c>
      <c r="FH156">
        <v>9999</v>
      </c>
      <c r="FI156">
        <v>149.5</v>
      </c>
      <c r="FJ156">
        <v>1.8673299999999999</v>
      </c>
      <c r="FK156">
        <v>1.8663000000000001</v>
      </c>
      <c r="FL156">
        <v>1.8658399999999999</v>
      </c>
      <c r="FM156">
        <v>1.8656999999999999</v>
      </c>
      <c r="FN156">
        <v>1.86755</v>
      </c>
      <c r="FO156">
        <v>1.87008</v>
      </c>
      <c r="FP156">
        <v>1.86873</v>
      </c>
      <c r="FQ156">
        <v>1.87012</v>
      </c>
      <c r="FR156">
        <v>0</v>
      </c>
      <c r="FS156">
        <v>0</v>
      </c>
      <c r="FT156">
        <v>0</v>
      </c>
      <c r="FU156">
        <v>0</v>
      </c>
      <c r="FV156" t="s">
        <v>355</v>
      </c>
      <c r="FW156" t="s">
        <v>356</v>
      </c>
      <c r="FX156" t="s">
        <v>357</v>
      </c>
      <c r="FY156" t="s">
        <v>357</v>
      </c>
      <c r="FZ156" t="s">
        <v>357</v>
      </c>
      <c r="GA156" t="s">
        <v>357</v>
      </c>
      <c r="GB156">
        <v>0</v>
      </c>
      <c r="GC156">
        <v>100</v>
      </c>
      <c r="GD156">
        <v>100</v>
      </c>
      <c r="GE156">
        <v>-3.0289999999999999</v>
      </c>
      <c r="GF156">
        <v>-7.6999999999999999E-2</v>
      </c>
      <c r="GG156">
        <v>-2.503340474207266</v>
      </c>
      <c r="GH156">
        <v>-4.5370224319852123E-3</v>
      </c>
      <c r="GI156">
        <v>-4.9080629379835182E-8</v>
      </c>
      <c r="GJ156">
        <v>3.9107113039945142E-11</v>
      </c>
      <c r="GK156">
        <v>-0.24027569774738661</v>
      </c>
      <c r="GL156">
        <v>-9.8915185991042508E-3</v>
      </c>
      <c r="GM156">
        <v>1.6388810510473959E-3</v>
      </c>
      <c r="GN156">
        <v>-3.5488373745853083E-5</v>
      </c>
      <c r="GO156">
        <v>4</v>
      </c>
      <c r="GP156">
        <v>2428</v>
      </c>
      <c r="GQ156">
        <v>1</v>
      </c>
      <c r="GR156">
        <v>23</v>
      </c>
      <c r="GS156">
        <v>3050.1</v>
      </c>
      <c r="GT156">
        <v>3049.9</v>
      </c>
      <c r="GU156">
        <v>0.40649400000000002</v>
      </c>
      <c r="GV156">
        <v>2.2827099999999998</v>
      </c>
      <c r="GW156">
        <v>1.94702</v>
      </c>
      <c r="GX156">
        <v>2.82104</v>
      </c>
      <c r="GY156">
        <v>2.19482</v>
      </c>
      <c r="GZ156">
        <v>2.3571800000000001</v>
      </c>
      <c r="HA156">
        <v>37.554000000000002</v>
      </c>
      <c r="HB156">
        <v>14.438499999999999</v>
      </c>
      <c r="HC156">
        <v>18</v>
      </c>
      <c r="HD156">
        <v>510.84800000000001</v>
      </c>
      <c r="HE156">
        <v>567.84</v>
      </c>
      <c r="HF156">
        <v>19.224699999999999</v>
      </c>
      <c r="HG156">
        <v>26.542000000000002</v>
      </c>
      <c r="HH156">
        <v>29.998200000000001</v>
      </c>
      <c r="HI156">
        <v>26.8141</v>
      </c>
      <c r="HJ156">
        <v>26.779199999999999</v>
      </c>
      <c r="HK156">
        <v>8.0416799999999995</v>
      </c>
      <c r="HL156">
        <v>6.8966399999999997</v>
      </c>
      <c r="HM156">
        <v>10.625999999999999</v>
      </c>
      <c r="HN156">
        <v>19.2301</v>
      </c>
      <c r="HO156">
        <v>65.488500000000002</v>
      </c>
      <c r="HP156">
        <v>16.2102</v>
      </c>
      <c r="HQ156">
        <v>100.61199999999999</v>
      </c>
      <c r="HR156">
        <v>100.581</v>
      </c>
    </row>
    <row r="157" spans="1:226" x14ac:dyDescent="0.2">
      <c r="A157">
        <v>482</v>
      </c>
      <c r="B157">
        <v>1657646832.0999999</v>
      </c>
      <c r="C157">
        <v>6795</v>
      </c>
      <c r="D157" t="s">
        <v>640</v>
      </c>
      <c r="E157" t="s">
        <v>641</v>
      </c>
      <c r="F157">
        <v>5</v>
      </c>
      <c r="G157" t="s">
        <v>1478</v>
      </c>
      <c r="H157" t="s">
        <v>351</v>
      </c>
      <c r="I157">
        <v>1657646824.314285</v>
      </c>
      <c r="J157">
        <f t="shared" si="68"/>
        <v>3.0836794612556992E-3</v>
      </c>
      <c r="K157">
        <f t="shared" si="69"/>
        <v>3.083679461255699</v>
      </c>
      <c r="L157">
        <f t="shared" si="70"/>
        <v>3.0364073653123183</v>
      </c>
      <c r="M157">
        <f t="shared" si="71"/>
        <v>121.72855</v>
      </c>
      <c r="N157">
        <f t="shared" si="72"/>
        <v>86.572470006261369</v>
      </c>
      <c r="O157">
        <f t="shared" si="73"/>
        <v>5.9087674805614192</v>
      </c>
      <c r="P157">
        <f t="shared" si="74"/>
        <v>8.3082496969749577</v>
      </c>
      <c r="Q157">
        <f t="shared" si="75"/>
        <v>0.15745507134674372</v>
      </c>
      <c r="R157">
        <f t="shared" si="76"/>
        <v>2.4568827653560121</v>
      </c>
      <c r="S157">
        <f t="shared" si="77"/>
        <v>0.15205624266523501</v>
      </c>
      <c r="T157">
        <f t="shared" si="78"/>
        <v>9.5504793324121179E-2</v>
      </c>
      <c r="U157">
        <f t="shared" si="79"/>
        <v>321.51987707142854</v>
      </c>
      <c r="V157">
        <f t="shared" si="80"/>
        <v>23.100120577741443</v>
      </c>
      <c r="W157">
        <f t="shared" si="81"/>
        <v>21.980071428571421</v>
      </c>
      <c r="X157">
        <f t="shared" si="82"/>
        <v>2.650283520832676</v>
      </c>
      <c r="Y157">
        <f t="shared" si="83"/>
        <v>49.810215324621318</v>
      </c>
      <c r="Z157">
        <f t="shared" si="84"/>
        <v>1.3062560376402206</v>
      </c>
      <c r="AA157">
        <f t="shared" si="85"/>
        <v>2.622466153031334</v>
      </c>
      <c r="AB157">
        <f t="shared" si="86"/>
        <v>1.3440274831924555</v>
      </c>
      <c r="AC157">
        <f t="shared" si="87"/>
        <v>-135.99026424137634</v>
      </c>
      <c r="AD157">
        <f t="shared" si="88"/>
        <v>-22.897765222551779</v>
      </c>
      <c r="AE157">
        <f t="shared" si="89"/>
        <v>-1.9103639278059841</v>
      </c>
      <c r="AF157">
        <f t="shared" si="90"/>
        <v>160.72148367969444</v>
      </c>
      <c r="AG157">
        <f t="shared" si="91"/>
        <v>-15.722465438368577</v>
      </c>
      <c r="AH157">
        <f t="shared" si="92"/>
        <v>3.0803045166362324</v>
      </c>
      <c r="AI157">
        <f t="shared" si="93"/>
        <v>3.0364073653123183</v>
      </c>
      <c r="AJ157">
        <v>91.2245219916325</v>
      </c>
      <c r="AK157">
        <v>100.0605878787878</v>
      </c>
      <c r="AL157">
        <v>-3.309237291280227</v>
      </c>
      <c r="AM157">
        <v>64.816020858751656</v>
      </c>
      <c r="AN157">
        <f t="shared" si="94"/>
        <v>3.083679461255699</v>
      </c>
      <c r="AO157">
        <v>16.11236091904064</v>
      </c>
      <c r="AP157">
        <v>19.137735757575751</v>
      </c>
      <c r="AQ157">
        <v>-1.5204838991367701E-4</v>
      </c>
      <c r="AR157">
        <v>78.28550817266084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36672.849548934173</v>
      </c>
      <c r="AX157">
        <f t="shared" si="98"/>
        <v>2000.027142857143</v>
      </c>
      <c r="AY157">
        <f t="shared" si="99"/>
        <v>1681.2225642857143</v>
      </c>
      <c r="AZ157">
        <f t="shared" si="100"/>
        <v>0.84059987400170988</v>
      </c>
      <c r="BA157">
        <f t="shared" si="101"/>
        <v>0.16075775682330024</v>
      </c>
      <c r="BB157">
        <v>5</v>
      </c>
      <c r="BC157">
        <v>0.5</v>
      </c>
      <c r="BD157" t="s">
        <v>352</v>
      </c>
      <c r="BE157">
        <v>2</v>
      </c>
      <c r="BF157" t="b">
        <v>1</v>
      </c>
      <c r="BG157">
        <v>1657646824.314285</v>
      </c>
      <c r="BH157">
        <v>121.72855</v>
      </c>
      <c r="BI157">
        <v>106.38079999999999</v>
      </c>
      <c r="BJ157">
        <v>19.13864642857143</v>
      </c>
      <c r="BK157">
        <v>16.117246428571431</v>
      </c>
      <c r="BL157">
        <v>124.79896428571431</v>
      </c>
      <c r="BM157">
        <v>19.21565714285714</v>
      </c>
      <c r="BN157">
        <v>499.99200000000002</v>
      </c>
      <c r="BO157">
        <v>68.152296428571432</v>
      </c>
      <c r="BP157">
        <v>9.9972221428571442E-2</v>
      </c>
      <c r="BQ157">
        <v>21.807200000000002</v>
      </c>
      <c r="BR157">
        <v>21.980071428571421</v>
      </c>
      <c r="BS157">
        <v>999.9000000000002</v>
      </c>
      <c r="BT157">
        <v>0</v>
      </c>
      <c r="BU157">
        <v>0</v>
      </c>
      <c r="BV157">
        <v>10000.306785714291</v>
      </c>
      <c r="BW157">
        <v>0</v>
      </c>
      <c r="BX157">
        <v>386.29575000000011</v>
      </c>
      <c r="BY157">
        <v>15.347821428571431</v>
      </c>
      <c r="BZ157">
        <v>124.10378571428571</v>
      </c>
      <c r="CA157">
        <v>108.12352857142859</v>
      </c>
      <c r="CB157">
        <v>3.0214117857142861</v>
      </c>
      <c r="CC157">
        <v>106.38079999999999</v>
      </c>
      <c r="CD157">
        <v>16.117246428571431</v>
      </c>
      <c r="CE157">
        <v>1.3043435714285709</v>
      </c>
      <c r="CF157">
        <v>1.0984274999999999</v>
      </c>
      <c r="CG157">
        <v>10.84899642857143</v>
      </c>
      <c r="CH157">
        <v>8.2917749999999995</v>
      </c>
      <c r="CI157">
        <v>2000.027142857143</v>
      </c>
      <c r="CJ157">
        <v>0.98000449999999995</v>
      </c>
      <c r="CK157">
        <v>1.9995135714285711E-2</v>
      </c>
      <c r="CL157">
        <v>0</v>
      </c>
      <c r="CM157">
        <v>2.3075321428571431</v>
      </c>
      <c r="CN157">
        <v>0</v>
      </c>
      <c r="CO157">
        <v>3576.9610714285709</v>
      </c>
      <c r="CP157">
        <v>16749.721428571429</v>
      </c>
      <c r="CQ157">
        <v>37.497392857142863</v>
      </c>
      <c r="CR157">
        <v>38.205178571428569</v>
      </c>
      <c r="CS157">
        <v>37.979678571428572</v>
      </c>
      <c r="CT157">
        <v>36.707392857142857</v>
      </c>
      <c r="CU157">
        <v>36.376892857142863</v>
      </c>
      <c r="CV157">
        <v>1960.0350000000001</v>
      </c>
      <c r="CW157">
        <v>39.992142857142859</v>
      </c>
      <c r="CX157">
        <v>0</v>
      </c>
      <c r="CY157">
        <v>1657646832</v>
      </c>
      <c r="CZ157">
        <v>0</v>
      </c>
      <c r="DA157">
        <v>0</v>
      </c>
      <c r="DB157" t="s">
        <v>353</v>
      </c>
      <c r="DC157">
        <v>1657463822.5999999</v>
      </c>
      <c r="DD157">
        <v>1657463835.0999999</v>
      </c>
      <c r="DE157">
        <v>0</v>
      </c>
      <c r="DF157">
        <v>-2.657</v>
      </c>
      <c r="DG157">
        <v>-13.192</v>
      </c>
      <c r="DH157">
        <v>-3.9239999999999999</v>
      </c>
      <c r="DI157">
        <v>-0.217</v>
      </c>
      <c r="DJ157">
        <v>376</v>
      </c>
      <c r="DK157">
        <v>3</v>
      </c>
      <c r="DL157">
        <v>0.48</v>
      </c>
      <c r="DM157">
        <v>0.03</v>
      </c>
      <c r="DN157">
        <v>15.120463414634139</v>
      </c>
      <c r="DO157">
        <v>5.1555491289198736</v>
      </c>
      <c r="DP157">
        <v>0.51100883041203093</v>
      </c>
      <c r="DQ157">
        <v>0</v>
      </c>
      <c r="DR157">
        <v>3.01722731707317</v>
      </c>
      <c r="DS157">
        <v>9.7681254355400107E-2</v>
      </c>
      <c r="DT157">
        <v>1.0435690173020149E-2</v>
      </c>
      <c r="DU157">
        <v>1</v>
      </c>
      <c r="DV157">
        <v>1</v>
      </c>
      <c r="DW157">
        <v>2</v>
      </c>
      <c r="DX157" t="s">
        <v>358</v>
      </c>
      <c r="DY157">
        <v>2.9831799999999999</v>
      </c>
      <c r="DZ157">
        <v>2.7156600000000002</v>
      </c>
      <c r="EA157">
        <v>2.0060000000000001E-2</v>
      </c>
      <c r="EB157">
        <v>1.61326E-2</v>
      </c>
      <c r="EC157">
        <v>6.9775799999999999E-2</v>
      </c>
      <c r="ED157">
        <v>6.0520499999999998E-2</v>
      </c>
      <c r="EE157">
        <v>31020.400000000001</v>
      </c>
      <c r="EF157">
        <v>31277.7</v>
      </c>
      <c r="EG157">
        <v>29420.5</v>
      </c>
      <c r="EH157">
        <v>29400.6</v>
      </c>
      <c r="EI157">
        <v>36275.1</v>
      </c>
      <c r="EJ157">
        <v>36709.5</v>
      </c>
      <c r="EK157">
        <v>41448.199999999997</v>
      </c>
      <c r="EL157">
        <v>41870.6</v>
      </c>
      <c r="EM157">
        <v>1.9409700000000001</v>
      </c>
      <c r="EN157">
        <v>2.0885500000000001</v>
      </c>
      <c r="EO157">
        <v>0.10452</v>
      </c>
      <c r="EP157">
        <v>0</v>
      </c>
      <c r="EQ157">
        <v>20.264299999999999</v>
      </c>
      <c r="ER157">
        <v>999.9</v>
      </c>
      <c r="ES157">
        <v>24.2</v>
      </c>
      <c r="ET157">
        <v>34.799999999999997</v>
      </c>
      <c r="EU157">
        <v>19.837299999999999</v>
      </c>
      <c r="EV157">
        <v>61.612000000000002</v>
      </c>
      <c r="EW157">
        <v>28.5457</v>
      </c>
      <c r="EX157">
        <v>2</v>
      </c>
      <c r="EY157">
        <v>-6.7873500000000003E-2</v>
      </c>
      <c r="EZ157">
        <v>1.18781</v>
      </c>
      <c r="FA157">
        <v>20.385400000000001</v>
      </c>
      <c r="FB157">
        <v>5.2175900000000004</v>
      </c>
      <c r="FC157">
        <v>12.0099</v>
      </c>
      <c r="FD157">
        <v>4.9887499999999996</v>
      </c>
      <c r="FE157">
        <v>3.2884799999999998</v>
      </c>
      <c r="FF157">
        <v>9999</v>
      </c>
      <c r="FG157">
        <v>9999</v>
      </c>
      <c r="FH157">
        <v>9999</v>
      </c>
      <c r="FI157">
        <v>149.5</v>
      </c>
      <c r="FJ157">
        <v>1.8673299999999999</v>
      </c>
      <c r="FK157">
        <v>1.8663000000000001</v>
      </c>
      <c r="FL157">
        <v>1.8658399999999999</v>
      </c>
      <c r="FM157">
        <v>1.86571</v>
      </c>
      <c r="FN157">
        <v>1.86754</v>
      </c>
      <c r="FO157">
        <v>1.87005</v>
      </c>
      <c r="FP157">
        <v>1.8687</v>
      </c>
      <c r="FQ157">
        <v>1.87012</v>
      </c>
      <c r="FR157">
        <v>0</v>
      </c>
      <c r="FS157">
        <v>0</v>
      </c>
      <c r="FT157">
        <v>0</v>
      </c>
      <c r="FU157">
        <v>0</v>
      </c>
      <c r="FV157" t="s">
        <v>355</v>
      </c>
      <c r="FW157" t="s">
        <v>356</v>
      </c>
      <c r="FX157" t="s">
        <v>357</v>
      </c>
      <c r="FY157" t="s">
        <v>357</v>
      </c>
      <c r="FZ157" t="s">
        <v>357</v>
      </c>
      <c r="GA157" t="s">
        <v>357</v>
      </c>
      <c r="GB157">
        <v>0</v>
      </c>
      <c r="GC157">
        <v>100</v>
      </c>
      <c r="GD157">
        <v>100</v>
      </c>
      <c r="GE157">
        <v>-2.9550000000000001</v>
      </c>
      <c r="GF157">
        <v>-7.6999999999999999E-2</v>
      </c>
      <c r="GG157">
        <v>-2.503340474207266</v>
      </c>
      <c r="GH157">
        <v>-4.5370224319852123E-3</v>
      </c>
      <c r="GI157">
        <v>-4.9080629379835182E-8</v>
      </c>
      <c r="GJ157">
        <v>3.9107113039945142E-11</v>
      </c>
      <c r="GK157">
        <v>-0.24027569774738661</v>
      </c>
      <c r="GL157">
        <v>-9.8915185991042508E-3</v>
      </c>
      <c r="GM157">
        <v>1.6388810510473959E-3</v>
      </c>
      <c r="GN157">
        <v>-3.5488373745853083E-5</v>
      </c>
      <c r="GO157">
        <v>4</v>
      </c>
      <c r="GP157">
        <v>2428</v>
      </c>
      <c r="GQ157">
        <v>1</v>
      </c>
      <c r="GR157">
        <v>23</v>
      </c>
      <c r="GS157">
        <v>3050.2</v>
      </c>
      <c r="GT157">
        <v>3049.9</v>
      </c>
      <c r="GU157">
        <v>0.35766599999999998</v>
      </c>
      <c r="GV157">
        <v>2.2875999999999999</v>
      </c>
      <c r="GW157">
        <v>1.94702</v>
      </c>
      <c r="GX157">
        <v>2.82104</v>
      </c>
      <c r="GY157">
        <v>2.19482</v>
      </c>
      <c r="GZ157">
        <v>2.34741</v>
      </c>
      <c r="HA157">
        <v>37.554000000000002</v>
      </c>
      <c r="HB157">
        <v>14.4472</v>
      </c>
      <c r="HC157">
        <v>18</v>
      </c>
      <c r="HD157">
        <v>510.89600000000002</v>
      </c>
      <c r="HE157">
        <v>567.80799999999999</v>
      </c>
      <c r="HF157">
        <v>19.235800000000001</v>
      </c>
      <c r="HG157">
        <v>26.517299999999999</v>
      </c>
      <c r="HH157">
        <v>29.998100000000001</v>
      </c>
      <c r="HI157">
        <v>26.793800000000001</v>
      </c>
      <c r="HJ157">
        <v>26.759599999999999</v>
      </c>
      <c r="HK157">
        <v>7.0807000000000002</v>
      </c>
      <c r="HL157">
        <v>6.6020799999999999</v>
      </c>
      <c r="HM157">
        <v>10.625999999999999</v>
      </c>
      <c r="HN157">
        <v>19.244700000000002</v>
      </c>
      <c r="HO157">
        <v>52.132100000000001</v>
      </c>
      <c r="HP157">
        <v>16.2103</v>
      </c>
      <c r="HQ157">
        <v>100.619</v>
      </c>
      <c r="HR157">
        <v>100.58499999999999</v>
      </c>
    </row>
    <row r="158" spans="1:226" x14ac:dyDescent="0.2">
      <c r="A158">
        <v>483</v>
      </c>
      <c r="B158">
        <v>1657646929.0999999</v>
      </c>
      <c r="C158">
        <v>6892</v>
      </c>
      <c r="D158" t="s">
        <v>642</v>
      </c>
      <c r="E158" t="s">
        <v>643</v>
      </c>
      <c r="F158">
        <v>5</v>
      </c>
      <c r="G158" t="s">
        <v>1478</v>
      </c>
      <c r="H158" t="s">
        <v>351</v>
      </c>
      <c r="I158">
        <v>1657646921.099999</v>
      </c>
      <c r="J158">
        <f t="shared" si="68"/>
        <v>3.063058888107077E-3</v>
      </c>
      <c r="K158">
        <f t="shared" si="69"/>
        <v>3.063058888107077</v>
      </c>
      <c r="L158">
        <f t="shared" si="70"/>
        <v>7.6123349429096381</v>
      </c>
      <c r="M158">
        <f t="shared" si="71"/>
        <v>411.16341935483882</v>
      </c>
      <c r="N158">
        <f t="shared" si="72"/>
        <v>319.7097705456664</v>
      </c>
      <c r="O158">
        <f t="shared" si="73"/>
        <v>21.824065799127698</v>
      </c>
      <c r="P158">
        <f t="shared" si="74"/>
        <v>28.06688548454175</v>
      </c>
      <c r="Q158">
        <f t="shared" si="75"/>
        <v>0.1574063728708435</v>
      </c>
      <c r="R158">
        <f t="shared" si="76"/>
        <v>2.457349069718239</v>
      </c>
      <c r="S158">
        <f t="shared" si="77"/>
        <v>0.15201180775231365</v>
      </c>
      <c r="T158">
        <f t="shared" si="78"/>
        <v>9.5476658031777017E-2</v>
      </c>
      <c r="U158">
        <f t="shared" si="79"/>
        <v>321.50802760247154</v>
      </c>
      <c r="V158">
        <f t="shared" si="80"/>
        <v>23.048747998236887</v>
      </c>
      <c r="W158">
        <f t="shared" si="81"/>
        <v>21.887070967741931</v>
      </c>
      <c r="X158">
        <f t="shared" si="82"/>
        <v>2.6352865525105846</v>
      </c>
      <c r="Y158">
        <f t="shared" si="83"/>
        <v>49.724466073037632</v>
      </c>
      <c r="Z158">
        <f t="shared" si="84"/>
        <v>1.2994381017619818</v>
      </c>
      <c r="AA158">
        <f t="shared" si="85"/>
        <v>2.6132771337419816</v>
      </c>
      <c r="AB158">
        <f t="shared" si="86"/>
        <v>1.3358484507486028</v>
      </c>
      <c r="AC158">
        <f t="shared" si="87"/>
        <v>-135.0808969655221</v>
      </c>
      <c r="AD158">
        <f t="shared" si="88"/>
        <v>-18.193433009360898</v>
      </c>
      <c r="AE158">
        <f t="shared" si="89"/>
        <v>-1.5164315713308381</v>
      </c>
      <c r="AF158">
        <f t="shared" si="90"/>
        <v>166.71726605625773</v>
      </c>
      <c r="AG158">
        <f t="shared" si="91"/>
        <v>7.6570342624248893</v>
      </c>
      <c r="AH158">
        <f t="shared" si="92"/>
        <v>3.044825389584092</v>
      </c>
      <c r="AI158">
        <f t="shared" si="93"/>
        <v>7.6123349429096381</v>
      </c>
      <c r="AJ158">
        <v>426.9206201910203</v>
      </c>
      <c r="AK158">
        <v>419.18024242424229</v>
      </c>
      <c r="AL158">
        <v>1.0111727683616541E-3</v>
      </c>
      <c r="AM158">
        <v>64.816020858751656</v>
      </c>
      <c r="AN158">
        <f t="shared" si="94"/>
        <v>3.063058888107077</v>
      </c>
      <c r="AO158">
        <v>16.059113101716999</v>
      </c>
      <c r="AP158">
        <v>19.058250909090901</v>
      </c>
      <c r="AQ158">
        <v>1.2947182162304611E-3</v>
      </c>
      <c r="AR158">
        <v>78.28550817266084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36690.460044290172</v>
      </c>
      <c r="AX158">
        <f t="shared" si="98"/>
        <v>1999.94935483871</v>
      </c>
      <c r="AY158">
        <f t="shared" si="99"/>
        <v>1681.1575153547822</v>
      </c>
      <c r="AZ158">
        <f t="shared" si="100"/>
        <v>0.84060004383979148</v>
      </c>
      <c r="BA158">
        <f t="shared" si="101"/>
        <v>0.16075808461079766</v>
      </c>
      <c r="BB158">
        <v>5</v>
      </c>
      <c r="BC158">
        <v>0.5</v>
      </c>
      <c r="BD158" t="s">
        <v>352</v>
      </c>
      <c r="BE158">
        <v>2</v>
      </c>
      <c r="BF158" t="b">
        <v>1</v>
      </c>
      <c r="BG158">
        <v>1657646921.099999</v>
      </c>
      <c r="BH158">
        <v>411.16341935483882</v>
      </c>
      <c r="BI158">
        <v>420.07264516129032</v>
      </c>
      <c r="BJ158">
        <v>19.036006451612909</v>
      </c>
      <c r="BK158">
        <v>16.049051612903231</v>
      </c>
      <c r="BL158">
        <v>415.55777419354843</v>
      </c>
      <c r="BM158">
        <v>19.114419354838709</v>
      </c>
      <c r="BN158">
        <v>499.98480645161288</v>
      </c>
      <c r="BO158">
        <v>68.162170967741929</v>
      </c>
      <c r="BP158">
        <v>9.9946145161290301E-2</v>
      </c>
      <c r="BQ158">
        <v>21.749741935483868</v>
      </c>
      <c r="BR158">
        <v>21.887070967741931</v>
      </c>
      <c r="BS158">
        <v>999.90000000000032</v>
      </c>
      <c r="BT158">
        <v>0</v>
      </c>
      <c r="BU158">
        <v>0</v>
      </c>
      <c r="BV158">
        <v>10001.76967741935</v>
      </c>
      <c r="BW158">
        <v>0</v>
      </c>
      <c r="BX158">
        <v>295.40870967741938</v>
      </c>
      <c r="BY158">
        <v>-8.9093061290322577</v>
      </c>
      <c r="BZ158">
        <v>419.14209677419348</v>
      </c>
      <c r="CA158">
        <v>426.92438709677418</v>
      </c>
      <c r="CB158">
        <v>2.986957096774193</v>
      </c>
      <c r="CC158">
        <v>420.07264516129032</v>
      </c>
      <c r="CD158">
        <v>16.049051612903231</v>
      </c>
      <c r="CE158">
        <v>1.2975358064516129</v>
      </c>
      <c r="CF158">
        <v>1.093938064516129</v>
      </c>
      <c r="CG158">
        <v>10.77033870967742</v>
      </c>
      <c r="CH158">
        <v>8.2314332258064518</v>
      </c>
      <c r="CI158">
        <v>1999.94935483871</v>
      </c>
      <c r="CJ158">
        <v>0.97999854838709688</v>
      </c>
      <c r="CK158">
        <v>2.0001951612903222E-2</v>
      </c>
      <c r="CL158">
        <v>0</v>
      </c>
      <c r="CM158">
        <v>2.309409677419354</v>
      </c>
      <c r="CN158">
        <v>0</v>
      </c>
      <c r="CO158">
        <v>3867.7654838709682</v>
      </c>
      <c r="CP158">
        <v>16749.025806451609</v>
      </c>
      <c r="CQ158">
        <v>38.624774193548383</v>
      </c>
      <c r="CR158">
        <v>39.467516129032241</v>
      </c>
      <c r="CS158">
        <v>38.729580645161278</v>
      </c>
      <c r="CT158">
        <v>37.965483870967731</v>
      </c>
      <c r="CU158">
        <v>37.35051612903225</v>
      </c>
      <c r="CV158">
        <v>1959.9487096774189</v>
      </c>
      <c r="CW158">
        <v>40.001935483870973</v>
      </c>
      <c r="CX158">
        <v>0</v>
      </c>
      <c r="CY158">
        <v>1657646929.2</v>
      </c>
      <c r="CZ158">
        <v>0</v>
      </c>
      <c r="DA158">
        <v>0</v>
      </c>
      <c r="DB158" t="s">
        <v>353</v>
      </c>
      <c r="DC158">
        <v>1657463822.5999999</v>
      </c>
      <c r="DD158">
        <v>1657463835.0999999</v>
      </c>
      <c r="DE158">
        <v>0</v>
      </c>
      <c r="DF158">
        <v>-2.657</v>
      </c>
      <c r="DG158">
        <v>-13.192</v>
      </c>
      <c r="DH158">
        <v>-3.9239999999999999</v>
      </c>
      <c r="DI158">
        <v>-0.217</v>
      </c>
      <c r="DJ158">
        <v>376</v>
      </c>
      <c r="DK158">
        <v>3</v>
      </c>
      <c r="DL158">
        <v>0.48</v>
      </c>
      <c r="DM158">
        <v>0.03</v>
      </c>
      <c r="DN158">
        <v>-8.8987163414634143</v>
      </c>
      <c r="DO158">
        <v>-0.14704473867595111</v>
      </c>
      <c r="DP158">
        <v>2.583971067157521E-2</v>
      </c>
      <c r="DQ158">
        <v>0</v>
      </c>
      <c r="DR158">
        <v>3.000185121951219</v>
      </c>
      <c r="DS158">
        <v>-0.16241602787456291</v>
      </c>
      <c r="DT158">
        <v>3.4381888320703442E-2</v>
      </c>
      <c r="DU158">
        <v>0</v>
      </c>
      <c r="DV158">
        <v>0</v>
      </c>
      <c r="DW158">
        <v>2</v>
      </c>
      <c r="DX158" t="s">
        <v>359</v>
      </c>
      <c r="DY158">
        <v>2.9836499999999999</v>
      </c>
      <c r="DZ158">
        <v>2.71556</v>
      </c>
      <c r="EA158">
        <v>7.1197999999999997E-2</v>
      </c>
      <c r="EB158">
        <v>7.1078600000000006E-2</v>
      </c>
      <c r="EC158">
        <v>6.9648799999999997E-2</v>
      </c>
      <c r="ED158">
        <v>6.04004E-2</v>
      </c>
      <c r="EE158">
        <v>29428.5</v>
      </c>
      <c r="EF158">
        <v>29556.799999999999</v>
      </c>
      <c r="EG158">
        <v>29444.5</v>
      </c>
      <c r="EH158">
        <v>29424.3</v>
      </c>
      <c r="EI158">
        <v>36310.1</v>
      </c>
      <c r="EJ158">
        <v>36746.800000000003</v>
      </c>
      <c r="EK158">
        <v>41481.800000000003</v>
      </c>
      <c r="EL158">
        <v>41905.9</v>
      </c>
      <c r="EM158">
        <v>1.944</v>
      </c>
      <c r="EN158">
        <v>2.0975299999999999</v>
      </c>
      <c r="EO158">
        <v>0.109337</v>
      </c>
      <c r="EP158">
        <v>0</v>
      </c>
      <c r="EQ158">
        <v>20.0928</v>
      </c>
      <c r="ER158">
        <v>999.9</v>
      </c>
      <c r="ES158">
        <v>23.8</v>
      </c>
      <c r="ET158">
        <v>34.6</v>
      </c>
      <c r="EU158">
        <v>19.290500000000002</v>
      </c>
      <c r="EV158">
        <v>61.812100000000001</v>
      </c>
      <c r="EW158">
        <v>28.561699999999998</v>
      </c>
      <c r="EX158">
        <v>2</v>
      </c>
      <c r="EY158">
        <v>-0.111413</v>
      </c>
      <c r="EZ158">
        <v>0.73278100000000002</v>
      </c>
      <c r="FA158">
        <v>20.391200000000001</v>
      </c>
      <c r="FB158">
        <v>5.2238800000000003</v>
      </c>
      <c r="FC158">
        <v>12.0099</v>
      </c>
      <c r="FD158">
        <v>4.9907500000000002</v>
      </c>
      <c r="FE158">
        <v>3.2893300000000001</v>
      </c>
      <c r="FF158">
        <v>9999</v>
      </c>
      <c r="FG158">
        <v>9999</v>
      </c>
      <c r="FH158">
        <v>9999</v>
      </c>
      <c r="FI158">
        <v>149.5</v>
      </c>
      <c r="FJ158">
        <v>1.8672599999999999</v>
      </c>
      <c r="FK158">
        <v>1.8663000000000001</v>
      </c>
      <c r="FL158">
        <v>1.8658399999999999</v>
      </c>
      <c r="FM158">
        <v>1.8656999999999999</v>
      </c>
      <c r="FN158">
        <v>1.8675200000000001</v>
      </c>
      <c r="FO158">
        <v>1.87005</v>
      </c>
      <c r="FP158">
        <v>1.8687100000000001</v>
      </c>
      <c r="FQ158">
        <v>1.87012</v>
      </c>
      <c r="FR158">
        <v>0</v>
      </c>
      <c r="FS158">
        <v>0</v>
      </c>
      <c r="FT158">
        <v>0</v>
      </c>
      <c r="FU158">
        <v>0</v>
      </c>
      <c r="FV158" t="s">
        <v>355</v>
      </c>
      <c r="FW158" t="s">
        <v>356</v>
      </c>
      <c r="FX158" t="s">
        <v>357</v>
      </c>
      <c r="FY158" t="s">
        <v>357</v>
      </c>
      <c r="FZ158" t="s">
        <v>357</v>
      </c>
      <c r="GA158" t="s">
        <v>357</v>
      </c>
      <c r="GB158">
        <v>0</v>
      </c>
      <c r="GC158">
        <v>100</v>
      </c>
      <c r="GD158">
        <v>100</v>
      </c>
      <c r="GE158">
        <v>-4.3949999999999996</v>
      </c>
      <c r="GF158">
        <v>-7.8100000000000003E-2</v>
      </c>
      <c r="GG158">
        <v>-2.503340474207266</v>
      </c>
      <c r="GH158">
        <v>-4.5370224319852123E-3</v>
      </c>
      <c r="GI158">
        <v>-4.9080629379835182E-8</v>
      </c>
      <c r="GJ158">
        <v>3.9107113039945142E-11</v>
      </c>
      <c r="GK158">
        <v>-0.24027569774738661</v>
      </c>
      <c r="GL158">
        <v>-9.8915185991042508E-3</v>
      </c>
      <c r="GM158">
        <v>1.6388810510473959E-3</v>
      </c>
      <c r="GN158">
        <v>-3.5488373745853083E-5</v>
      </c>
      <c r="GO158">
        <v>4</v>
      </c>
      <c r="GP158">
        <v>2428</v>
      </c>
      <c r="GQ158">
        <v>1</v>
      </c>
      <c r="GR158">
        <v>23</v>
      </c>
      <c r="GS158">
        <v>3051.8</v>
      </c>
      <c r="GT158">
        <v>3051.6</v>
      </c>
      <c r="GU158">
        <v>1.33545</v>
      </c>
      <c r="GV158">
        <v>2.2436500000000001</v>
      </c>
      <c r="GW158">
        <v>1.94702</v>
      </c>
      <c r="GX158">
        <v>2.81982</v>
      </c>
      <c r="GY158">
        <v>2.19482</v>
      </c>
      <c r="GZ158">
        <v>2.36694</v>
      </c>
      <c r="HA158">
        <v>37.313800000000001</v>
      </c>
      <c r="HB158">
        <v>14.438499999999999</v>
      </c>
      <c r="HC158">
        <v>18</v>
      </c>
      <c r="HD158">
        <v>509.13499999999999</v>
      </c>
      <c r="HE158">
        <v>570.27</v>
      </c>
      <c r="HF158">
        <v>19.206</v>
      </c>
      <c r="HG158">
        <v>26.040099999999999</v>
      </c>
      <c r="HH158">
        <v>29.997699999999998</v>
      </c>
      <c r="HI158">
        <v>26.370899999999999</v>
      </c>
      <c r="HJ158">
        <v>26.348700000000001</v>
      </c>
      <c r="HK158">
        <v>26.805199999999999</v>
      </c>
      <c r="HL158">
        <v>0</v>
      </c>
      <c r="HM158">
        <v>11.0395</v>
      </c>
      <c r="HN158">
        <v>19.2302</v>
      </c>
      <c r="HO158">
        <v>426.733</v>
      </c>
      <c r="HP158">
        <v>16.604500000000002</v>
      </c>
      <c r="HQ158">
        <v>100.7</v>
      </c>
      <c r="HR158">
        <v>100.66800000000001</v>
      </c>
    </row>
    <row r="159" spans="1:226" x14ac:dyDescent="0.2">
      <c r="A159">
        <v>484</v>
      </c>
      <c r="B159">
        <v>1657646934.0999999</v>
      </c>
      <c r="C159">
        <v>6897</v>
      </c>
      <c r="D159" t="s">
        <v>644</v>
      </c>
      <c r="E159" t="s">
        <v>645</v>
      </c>
      <c r="F159">
        <v>5</v>
      </c>
      <c r="G159" t="s">
        <v>1478</v>
      </c>
      <c r="H159" t="s">
        <v>351</v>
      </c>
      <c r="I159">
        <v>1657646926.255172</v>
      </c>
      <c r="J159">
        <f t="shared" si="68"/>
        <v>3.0698413004368137E-3</v>
      </c>
      <c r="K159">
        <f t="shared" si="69"/>
        <v>3.0698413004368135</v>
      </c>
      <c r="L159">
        <f t="shared" si="70"/>
        <v>7.5535015022055241</v>
      </c>
      <c r="M159">
        <f t="shared" si="71"/>
        <v>411.166724137931</v>
      </c>
      <c r="N159">
        <f t="shared" si="72"/>
        <v>320.50412449350421</v>
      </c>
      <c r="O159">
        <f t="shared" si="73"/>
        <v>21.878233092680414</v>
      </c>
      <c r="P159">
        <f t="shared" si="74"/>
        <v>28.067037966701104</v>
      </c>
      <c r="Q159">
        <f t="shared" si="75"/>
        <v>0.15778751549655226</v>
      </c>
      <c r="R159">
        <f t="shared" si="76"/>
        <v>2.4578729995435071</v>
      </c>
      <c r="S159">
        <f t="shared" si="77"/>
        <v>0.15236839073327366</v>
      </c>
      <c r="T159">
        <f t="shared" si="78"/>
        <v>9.5701625929122569E-2</v>
      </c>
      <c r="U159">
        <f t="shared" si="79"/>
        <v>321.51214758620699</v>
      </c>
      <c r="V159">
        <f t="shared" si="80"/>
        <v>23.051194047042141</v>
      </c>
      <c r="W159">
        <f t="shared" si="81"/>
        <v>21.891931034482759</v>
      </c>
      <c r="X159">
        <f t="shared" si="82"/>
        <v>2.6360684283559404</v>
      </c>
      <c r="Y159">
        <f t="shared" si="83"/>
        <v>49.747431620372161</v>
      </c>
      <c r="Z159">
        <f t="shared" si="84"/>
        <v>1.3004165423484186</v>
      </c>
      <c r="AA159">
        <f t="shared" si="85"/>
        <v>2.6140375492588901</v>
      </c>
      <c r="AB159">
        <f t="shared" si="86"/>
        <v>1.3356518860075217</v>
      </c>
      <c r="AC159">
        <f t="shared" si="87"/>
        <v>-135.38000134926349</v>
      </c>
      <c r="AD159">
        <f t="shared" si="88"/>
        <v>-18.210371289928357</v>
      </c>
      <c r="AE159">
        <f t="shared" si="89"/>
        <v>-1.5175941250097293</v>
      </c>
      <c r="AF159">
        <f t="shared" si="90"/>
        <v>166.4041808220054</v>
      </c>
      <c r="AG159">
        <f t="shared" si="91"/>
        <v>7.8710048955888734</v>
      </c>
      <c r="AH159">
        <f t="shared" si="92"/>
        <v>3.054941013761109</v>
      </c>
      <c r="AI159">
        <f t="shared" si="93"/>
        <v>7.5535015022055241</v>
      </c>
      <c r="AJ159">
        <v>427.1409323169969</v>
      </c>
      <c r="AK159">
        <v>419.28505454545427</v>
      </c>
      <c r="AL159">
        <v>4.9541132457887063E-2</v>
      </c>
      <c r="AM159">
        <v>64.816020858751656</v>
      </c>
      <c r="AN159">
        <f t="shared" si="94"/>
        <v>3.0698413004368135</v>
      </c>
      <c r="AO159">
        <v>16.03462460993299</v>
      </c>
      <c r="AP159">
        <v>19.047681212121201</v>
      </c>
      <c r="AQ159">
        <v>-3.3501053504726128E-4</v>
      </c>
      <c r="AR159">
        <v>78.28550817266084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36701.375104934494</v>
      </c>
      <c r="AX159">
        <f t="shared" si="98"/>
        <v>1999.9758620689661</v>
      </c>
      <c r="AY159">
        <f t="shared" si="99"/>
        <v>1681.1797241379315</v>
      </c>
      <c r="AZ159">
        <f t="shared" si="100"/>
        <v>0.84060000724146677</v>
      </c>
      <c r="BA159">
        <f t="shared" si="101"/>
        <v>0.16075801397603076</v>
      </c>
      <c r="BB159">
        <v>5</v>
      </c>
      <c r="BC159">
        <v>0.5</v>
      </c>
      <c r="BD159" t="s">
        <v>352</v>
      </c>
      <c r="BE159">
        <v>2</v>
      </c>
      <c r="BF159" t="b">
        <v>1</v>
      </c>
      <c r="BG159">
        <v>1657646926.255172</v>
      </c>
      <c r="BH159">
        <v>411.166724137931</v>
      </c>
      <c r="BI159">
        <v>420.29451724137931</v>
      </c>
      <c r="BJ159">
        <v>19.05038965517242</v>
      </c>
      <c r="BK159">
        <v>16.053417241379311</v>
      </c>
      <c r="BL159">
        <v>415.56103448275871</v>
      </c>
      <c r="BM159">
        <v>19.128599999999999</v>
      </c>
      <c r="BN159">
        <v>499.96175862068958</v>
      </c>
      <c r="BO159">
        <v>68.162051724137925</v>
      </c>
      <c r="BP159">
        <v>9.9887579310344823E-2</v>
      </c>
      <c r="BQ159">
        <v>21.754503448275869</v>
      </c>
      <c r="BR159">
        <v>21.891931034482759</v>
      </c>
      <c r="BS159">
        <v>999.9000000000002</v>
      </c>
      <c r="BT159">
        <v>0</v>
      </c>
      <c r="BU159">
        <v>0</v>
      </c>
      <c r="BV159">
        <v>10005.058965517241</v>
      </c>
      <c r="BW159">
        <v>0</v>
      </c>
      <c r="BX159">
        <v>296.19479310344832</v>
      </c>
      <c r="BY159">
        <v>-9.1278362068965517</v>
      </c>
      <c r="BZ159">
        <v>419.1516206896552</v>
      </c>
      <c r="CA159">
        <v>427.15168965517239</v>
      </c>
      <c r="CB159">
        <v>2.996974137931034</v>
      </c>
      <c r="CC159">
        <v>420.29451724137931</v>
      </c>
      <c r="CD159">
        <v>16.053417241379311</v>
      </c>
      <c r="CE159">
        <v>1.2985141379310341</v>
      </c>
      <c r="CF159">
        <v>1.094234137931035</v>
      </c>
      <c r="CG159">
        <v>10.78166206896552</v>
      </c>
      <c r="CH159">
        <v>8.2354251724137946</v>
      </c>
      <c r="CI159">
        <v>1999.9758620689661</v>
      </c>
      <c r="CJ159">
        <v>0.97999979310344809</v>
      </c>
      <c r="CK159">
        <v>2.000060344827586E-2</v>
      </c>
      <c r="CL159">
        <v>0</v>
      </c>
      <c r="CM159">
        <v>2.2921965517241381</v>
      </c>
      <c r="CN159">
        <v>0</v>
      </c>
      <c r="CO159">
        <v>3874.7927586206888</v>
      </c>
      <c r="CP159">
        <v>16749.258620689659</v>
      </c>
      <c r="CQ159">
        <v>38.715241379310328</v>
      </c>
      <c r="CR159">
        <v>39.532137931034477</v>
      </c>
      <c r="CS159">
        <v>38.80155172413793</v>
      </c>
      <c r="CT159">
        <v>38.053586206896547</v>
      </c>
      <c r="CU159">
        <v>37.420034482758624</v>
      </c>
      <c r="CV159">
        <v>1959.9758620689661</v>
      </c>
      <c r="CW159">
        <v>40</v>
      </c>
      <c r="CX159">
        <v>0</v>
      </c>
      <c r="CY159">
        <v>1657646934</v>
      </c>
      <c r="CZ159">
        <v>0</v>
      </c>
      <c r="DA159">
        <v>0</v>
      </c>
      <c r="DB159" t="s">
        <v>353</v>
      </c>
      <c r="DC159">
        <v>1657463822.5999999</v>
      </c>
      <c r="DD159">
        <v>1657463835.0999999</v>
      </c>
      <c r="DE159">
        <v>0</v>
      </c>
      <c r="DF159">
        <v>-2.657</v>
      </c>
      <c r="DG159">
        <v>-13.192</v>
      </c>
      <c r="DH159">
        <v>-3.9239999999999999</v>
      </c>
      <c r="DI159">
        <v>-0.217</v>
      </c>
      <c r="DJ159">
        <v>376</v>
      </c>
      <c r="DK159">
        <v>3</v>
      </c>
      <c r="DL159">
        <v>0.48</v>
      </c>
      <c r="DM159">
        <v>0.03</v>
      </c>
      <c r="DN159">
        <v>-8.9689409756097547</v>
      </c>
      <c r="DO159">
        <v>-1.003272543554002</v>
      </c>
      <c r="DP159">
        <v>0.2089894085168407</v>
      </c>
      <c r="DQ159">
        <v>0</v>
      </c>
      <c r="DR159">
        <v>2.9966729268292678</v>
      </c>
      <c r="DS159">
        <v>6.6014006968646455E-2</v>
      </c>
      <c r="DT159">
        <v>3.0853312684844609E-2</v>
      </c>
      <c r="DU159">
        <v>1</v>
      </c>
      <c r="DV159">
        <v>1</v>
      </c>
      <c r="DW159">
        <v>2</v>
      </c>
      <c r="DX159" t="s">
        <v>358</v>
      </c>
      <c r="DY159">
        <v>2.9837500000000001</v>
      </c>
      <c r="DZ159">
        <v>2.7156899999999999</v>
      </c>
      <c r="EA159">
        <v>7.12367E-2</v>
      </c>
      <c r="EB159">
        <v>7.1486300000000003E-2</v>
      </c>
      <c r="EC159">
        <v>6.9617100000000001E-2</v>
      </c>
      <c r="ED159">
        <v>6.03362E-2</v>
      </c>
      <c r="EE159">
        <v>29429.1</v>
      </c>
      <c r="EF159">
        <v>29545</v>
      </c>
      <c r="EG159">
        <v>29446.1</v>
      </c>
      <c r="EH159">
        <v>29425.3</v>
      </c>
      <c r="EI159">
        <v>36313.300000000003</v>
      </c>
      <c r="EJ159">
        <v>36750.9</v>
      </c>
      <c r="EK159">
        <v>41484</v>
      </c>
      <c r="EL159">
        <v>41907.599999999999</v>
      </c>
      <c r="EM159">
        <v>1.944</v>
      </c>
      <c r="EN159">
        <v>2.09775</v>
      </c>
      <c r="EO159">
        <v>0.109676</v>
      </c>
      <c r="EP159">
        <v>0</v>
      </c>
      <c r="EQ159">
        <v>20.084</v>
      </c>
      <c r="ER159">
        <v>999.9</v>
      </c>
      <c r="ES159">
        <v>23.8</v>
      </c>
      <c r="ET159">
        <v>34.6</v>
      </c>
      <c r="EU159">
        <v>19.289899999999999</v>
      </c>
      <c r="EV159">
        <v>61.6721</v>
      </c>
      <c r="EW159">
        <v>28.645800000000001</v>
      </c>
      <c r="EX159">
        <v>2</v>
      </c>
      <c r="EY159">
        <v>-0.11373</v>
      </c>
      <c r="EZ159">
        <v>0.69164499999999995</v>
      </c>
      <c r="FA159">
        <v>20.390699999999999</v>
      </c>
      <c r="FB159">
        <v>5.2178899999999997</v>
      </c>
      <c r="FC159">
        <v>12.0099</v>
      </c>
      <c r="FD159">
        <v>4.9897999999999998</v>
      </c>
      <c r="FE159">
        <v>3.2886500000000001</v>
      </c>
      <c r="FF159">
        <v>9999</v>
      </c>
      <c r="FG159">
        <v>9999</v>
      </c>
      <c r="FH159">
        <v>9999</v>
      </c>
      <c r="FI159">
        <v>149.5</v>
      </c>
      <c r="FJ159">
        <v>1.8672800000000001</v>
      </c>
      <c r="FK159">
        <v>1.8663000000000001</v>
      </c>
      <c r="FL159">
        <v>1.8658399999999999</v>
      </c>
      <c r="FM159">
        <v>1.86572</v>
      </c>
      <c r="FN159">
        <v>1.8675299999999999</v>
      </c>
      <c r="FO159">
        <v>1.8700600000000001</v>
      </c>
      <c r="FP159">
        <v>1.8687199999999999</v>
      </c>
      <c r="FQ159">
        <v>1.87012</v>
      </c>
      <c r="FR159">
        <v>0</v>
      </c>
      <c r="FS159">
        <v>0</v>
      </c>
      <c r="FT159">
        <v>0</v>
      </c>
      <c r="FU159">
        <v>0</v>
      </c>
      <c r="FV159" t="s">
        <v>355</v>
      </c>
      <c r="FW159" t="s">
        <v>356</v>
      </c>
      <c r="FX159" t="s">
        <v>357</v>
      </c>
      <c r="FY159" t="s">
        <v>357</v>
      </c>
      <c r="FZ159" t="s">
        <v>357</v>
      </c>
      <c r="GA159" t="s">
        <v>357</v>
      </c>
      <c r="GB159">
        <v>0</v>
      </c>
      <c r="GC159">
        <v>100</v>
      </c>
      <c r="GD159">
        <v>100</v>
      </c>
      <c r="GE159">
        <v>-4.3959999999999999</v>
      </c>
      <c r="GF159">
        <v>-7.8200000000000006E-2</v>
      </c>
      <c r="GG159">
        <v>-2.503340474207266</v>
      </c>
      <c r="GH159">
        <v>-4.5370224319852123E-3</v>
      </c>
      <c r="GI159">
        <v>-4.9080629379835182E-8</v>
      </c>
      <c r="GJ159">
        <v>3.9107113039945142E-11</v>
      </c>
      <c r="GK159">
        <v>-0.24027569774738661</v>
      </c>
      <c r="GL159">
        <v>-9.8915185991042508E-3</v>
      </c>
      <c r="GM159">
        <v>1.6388810510473959E-3</v>
      </c>
      <c r="GN159">
        <v>-3.5488373745853083E-5</v>
      </c>
      <c r="GO159">
        <v>4</v>
      </c>
      <c r="GP159">
        <v>2428</v>
      </c>
      <c r="GQ159">
        <v>1</v>
      </c>
      <c r="GR159">
        <v>23</v>
      </c>
      <c r="GS159">
        <v>3051.9</v>
      </c>
      <c r="GT159">
        <v>3051.7</v>
      </c>
      <c r="GU159">
        <v>1.3610800000000001</v>
      </c>
      <c r="GV159">
        <v>2.2460900000000001</v>
      </c>
      <c r="GW159">
        <v>1.94702</v>
      </c>
      <c r="GX159">
        <v>2.81982</v>
      </c>
      <c r="GY159">
        <v>2.19482</v>
      </c>
      <c r="GZ159">
        <v>2.34375</v>
      </c>
      <c r="HA159">
        <v>37.289900000000003</v>
      </c>
      <c r="HB159">
        <v>14.4297</v>
      </c>
      <c r="HC159">
        <v>18</v>
      </c>
      <c r="HD159">
        <v>508.91699999999997</v>
      </c>
      <c r="HE159">
        <v>570.19500000000005</v>
      </c>
      <c r="HF159">
        <v>19.2852</v>
      </c>
      <c r="HG159">
        <v>26.013300000000001</v>
      </c>
      <c r="HH159">
        <v>29.997800000000002</v>
      </c>
      <c r="HI159">
        <v>26.3461</v>
      </c>
      <c r="HJ159">
        <v>26.325199999999999</v>
      </c>
      <c r="HK159">
        <v>27.2944</v>
      </c>
      <c r="HL159">
        <v>0</v>
      </c>
      <c r="HM159">
        <v>11.4214</v>
      </c>
      <c r="HN159">
        <v>19.3035</v>
      </c>
      <c r="HO159">
        <v>440.09399999999999</v>
      </c>
      <c r="HP159">
        <v>16.6463</v>
      </c>
      <c r="HQ159">
        <v>100.706</v>
      </c>
      <c r="HR159">
        <v>100.672</v>
      </c>
    </row>
    <row r="160" spans="1:226" x14ac:dyDescent="0.2">
      <c r="A160">
        <v>485</v>
      </c>
      <c r="B160">
        <v>1657646939.0999999</v>
      </c>
      <c r="C160">
        <v>6902</v>
      </c>
      <c r="D160" t="s">
        <v>646</v>
      </c>
      <c r="E160" t="s">
        <v>647</v>
      </c>
      <c r="F160">
        <v>5</v>
      </c>
      <c r="G160" t="s">
        <v>1478</v>
      </c>
      <c r="H160" t="s">
        <v>351</v>
      </c>
      <c r="I160">
        <v>1657646931.3321421</v>
      </c>
      <c r="J160">
        <f t="shared" si="68"/>
        <v>3.0816784351332125E-3</v>
      </c>
      <c r="K160">
        <f t="shared" si="69"/>
        <v>3.0816784351332123</v>
      </c>
      <c r="L160">
        <f t="shared" si="70"/>
        <v>7.3059428072574084</v>
      </c>
      <c r="M160">
        <f t="shared" si="71"/>
        <v>411.82575000000003</v>
      </c>
      <c r="N160">
        <f t="shared" si="72"/>
        <v>323.93167186288258</v>
      </c>
      <c r="O160">
        <f t="shared" si="73"/>
        <v>22.112073476937649</v>
      </c>
      <c r="P160">
        <f t="shared" si="74"/>
        <v>28.111858254939584</v>
      </c>
      <c r="Q160">
        <f t="shared" si="75"/>
        <v>0.15832916071781666</v>
      </c>
      <c r="R160">
        <f t="shared" si="76"/>
        <v>2.457873737282716</v>
      </c>
      <c r="S160">
        <f t="shared" si="77"/>
        <v>0.15287346077669989</v>
      </c>
      <c r="T160">
        <f t="shared" si="78"/>
        <v>9.6020424542292357E-2</v>
      </c>
      <c r="U160">
        <f t="shared" si="79"/>
        <v>321.5126935864244</v>
      </c>
      <c r="V160">
        <f t="shared" si="80"/>
        <v>23.054239926728336</v>
      </c>
      <c r="W160">
        <f t="shared" si="81"/>
        <v>21.896328571428569</v>
      </c>
      <c r="X160">
        <f t="shared" si="82"/>
        <v>2.6367760685060251</v>
      </c>
      <c r="Y160">
        <f t="shared" si="83"/>
        <v>49.727210615034124</v>
      </c>
      <c r="Z160">
        <f t="shared" si="84"/>
        <v>1.3004190730670875</v>
      </c>
      <c r="AA160">
        <f t="shared" si="85"/>
        <v>2.6151056071380148</v>
      </c>
      <c r="AB160">
        <f t="shared" si="86"/>
        <v>1.3363569954389376</v>
      </c>
      <c r="AC160">
        <f t="shared" si="87"/>
        <v>-135.90201898937468</v>
      </c>
      <c r="AD160">
        <f t="shared" si="88"/>
        <v>-17.907156600034057</v>
      </c>
      <c r="AE160">
        <f t="shared" si="89"/>
        <v>-1.4924088851939901</v>
      </c>
      <c r="AF160">
        <f t="shared" si="90"/>
        <v>166.21110911182168</v>
      </c>
      <c r="AG160">
        <f t="shared" si="91"/>
        <v>9.9113283587228604</v>
      </c>
      <c r="AH160">
        <f t="shared" si="92"/>
        <v>3.0781969390897435</v>
      </c>
      <c r="AI160">
        <f t="shared" si="93"/>
        <v>7.3059428072574084</v>
      </c>
      <c r="AJ160">
        <v>434.63349030741011</v>
      </c>
      <c r="AK160">
        <v>423.42666060606058</v>
      </c>
      <c r="AL160">
        <v>1.0493058367851671</v>
      </c>
      <c r="AM160">
        <v>64.816020858751656</v>
      </c>
      <c r="AN160">
        <f t="shared" si="94"/>
        <v>3.0816784351332123</v>
      </c>
      <c r="AO160">
        <v>16.011602281633401</v>
      </c>
      <c r="AP160">
        <v>19.03643878787878</v>
      </c>
      <c r="AQ160">
        <v>-3.9036346491817722E-4</v>
      </c>
      <c r="AR160">
        <v>78.28550817266084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36700.548478576333</v>
      </c>
      <c r="AX160">
        <f t="shared" si="98"/>
        <v>1999.9792857142861</v>
      </c>
      <c r="AY160">
        <f t="shared" si="99"/>
        <v>1681.1825997857125</v>
      </c>
      <c r="AZ160">
        <f t="shared" si="100"/>
        <v>0.84060000610720498</v>
      </c>
      <c r="BA160">
        <f t="shared" si="101"/>
        <v>0.16075801178690569</v>
      </c>
      <c r="BB160">
        <v>5</v>
      </c>
      <c r="BC160">
        <v>0.5</v>
      </c>
      <c r="BD160" t="s">
        <v>352</v>
      </c>
      <c r="BE160">
        <v>2</v>
      </c>
      <c r="BF160" t="b">
        <v>1</v>
      </c>
      <c r="BG160">
        <v>1657646931.3321421</v>
      </c>
      <c r="BH160">
        <v>411.82575000000003</v>
      </c>
      <c r="BI160">
        <v>423.00521428571432</v>
      </c>
      <c r="BJ160">
        <v>19.05053928571429</v>
      </c>
      <c r="BK160">
        <v>16.030860714285719</v>
      </c>
      <c r="BL160">
        <v>416.22314285714299</v>
      </c>
      <c r="BM160">
        <v>19.128746428571429</v>
      </c>
      <c r="BN160">
        <v>499.97964285714289</v>
      </c>
      <c r="BO160">
        <v>68.161582142857142</v>
      </c>
      <c r="BP160">
        <v>9.9953846428571427E-2</v>
      </c>
      <c r="BQ160">
        <v>21.761189285714291</v>
      </c>
      <c r="BR160">
        <v>21.896328571428569</v>
      </c>
      <c r="BS160">
        <v>999.9000000000002</v>
      </c>
      <c r="BT160">
        <v>0</v>
      </c>
      <c r="BU160">
        <v>0</v>
      </c>
      <c r="BV160">
        <v>10005.1325</v>
      </c>
      <c r="BW160">
        <v>0</v>
      </c>
      <c r="BX160">
        <v>300.88689285714293</v>
      </c>
      <c r="BY160">
        <v>-11.17946071428571</v>
      </c>
      <c r="BZ160">
        <v>419.82353571428581</v>
      </c>
      <c r="CA160">
        <v>429.89675000000011</v>
      </c>
      <c r="CB160">
        <v>3.019684642857142</v>
      </c>
      <c r="CC160">
        <v>423.00521428571432</v>
      </c>
      <c r="CD160">
        <v>16.030860714285719</v>
      </c>
      <c r="CE160">
        <v>1.298516428571429</v>
      </c>
      <c r="CF160">
        <v>1.0926882142857139</v>
      </c>
      <c r="CG160">
        <v>10.78168214285715</v>
      </c>
      <c r="CH160">
        <v>8.2146217857142858</v>
      </c>
      <c r="CI160">
        <v>1999.9792857142861</v>
      </c>
      <c r="CJ160">
        <v>0.980000714285714</v>
      </c>
      <c r="CK160">
        <v>1.9999428571428571E-2</v>
      </c>
      <c r="CL160">
        <v>0</v>
      </c>
      <c r="CM160">
        <v>2.3146071428571431</v>
      </c>
      <c r="CN160">
        <v>0</v>
      </c>
      <c r="CO160">
        <v>3883.244999999999</v>
      </c>
      <c r="CP160">
        <v>16749.3</v>
      </c>
      <c r="CQ160">
        <v>38.796571428571433</v>
      </c>
      <c r="CR160">
        <v>39.591321428571419</v>
      </c>
      <c r="CS160">
        <v>38.870285714285707</v>
      </c>
      <c r="CT160">
        <v>38.14928571428571</v>
      </c>
      <c r="CU160">
        <v>37.49303571428571</v>
      </c>
      <c r="CV160">
        <v>1959.9796428571431</v>
      </c>
      <c r="CW160">
        <v>40</v>
      </c>
      <c r="CX160">
        <v>0</v>
      </c>
      <c r="CY160">
        <v>1657646939.4000001</v>
      </c>
      <c r="CZ160">
        <v>0</v>
      </c>
      <c r="DA160">
        <v>0</v>
      </c>
      <c r="DB160" t="s">
        <v>353</v>
      </c>
      <c r="DC160">
        <v>1657463822.5999999</v>
      </c>
      <c r="DD160">
        <v>1657463835.0999999</v>
      </c>
      <c r="DE160">
        <v>0</v>
      </c>
      <c r="DF160">
        <v>-2.657</v>
      </c>
      <c r="DG160">
        <v>-13.192</v>
      </c>
      <c r="DH160">
        <v>-3.9239999999999999</v>
      </c>
      <c r="DI160">
        <v>-0.217</v>
      </c>
      <c r="DJ160">
        <v>376</v>
      </c>
      <c r="DK160">
        <v>3</v>
      </c>
      <c r="DL160">
        <v>0.48</v>
      </c>
      <c r="DM160">
        <v>0.03</v>
      </c>
      <c r="DN160">
        <v>-10.34769775</v>
      </c>
      <c r="DO160">
        <v>-20.06319861163227</v>
      </c>
      <c r="DP160">
        <v>2.4801875480449929</v>
      </c>
      <c r="DQ160">
        <v>0</v>
      </c>
      <c r="DR160">
        <v>3.00362325</v>
      </c>
      <c r="DS160">
        <v>0.27998442776735433</v>
      </c>
      <c r="DT160">
        <v>2.8658541256273009E-2</v>
      </c>
      <c r="DU160">
        <v>0</v>
      </c>
      <c r="DV160">
        <v>0</v>
      </c>
      <c r="DW160">
        <v>2</v>
      </c>
      <c r="DX160" t="s">
        <v>359</v>
      </c>
      <c r="DY160">
        <v>2.9839699999999998</v>
      </c>
      <c r="DZ160">
        <v>2.7156500000000001</v>
      </c>
      <c r="EA160">
        <v>7.1855799999999997E-2</v>
      </c>
      <c r="EB160">
        <v>7.2939299999999999E-2</v>
      </c>
      <c r="EC160">
        <v>6.9596099999999994E-2</v>
      </c>
      <c r="ED160">
        <v>6.0294100000000003E-2</v>
      </c>
      <c r="EE160">
        <v>29410.7</v>
      </c>
      <c r="EF160">
        <v>29500.1</v>
      </c>
      <c r="EG160">
        <v>29447.3</v>
      </c>
      <c r="EH160">
        <v>29426.6</v>
      </c>
      <c r="EI160">
        <v>36315.699999999997</v>
      </c>
      <c r="EJ160">
        <v>36754.199999999997</v>
      </c>
      <c r="EK160">
        <v>41485.9</v>
      </c>
      <c r="EL160">
        <v>41909.4</v>
      </c>
      <c r="EM160">
        <v>1.94438</v>
      </c>
      <c r="EN160">
        <v>2.09815</v>
      </c>
      <c r="EO160">
        <v>0.11065999999999999</v>
      </c>
      <c r="EP160">
        <v>0</v>
      </c>
      <c r="EQ160">
        <v>20.075700000000001</v>
      </c>
      <c r="ER160">
        <v>999.9</v>
      </c>
      <c r="ES160">
        <v>23.8</v>
      </c>
      <c r="ET160">
        <v>34.6</v>
      </c>
      <c r="EU160">
        <v>19.289100000000001</v>
      </c>
      <c r="EV160">
        <v>61.682099999999998</v>
      </c>
      <c r="EW160">
        <v>28.521599999999999</v>
      </c>
      <c r="EX160">
        <v>2</v>
      </c>
      <c r="EY160">
        <v>-0.11586100000000001</v>
      </c>
      <c r="EZ160">
        <v>0.65983700000000001</v>
      </c>
      <c r="FA160">
        <v>20.390899999999998</v>
      </c>
      <c r="FB160">
        <v>5.21774</v>
      </c>
      <c r="FC160">
        <v>12.0099</v>
      </c>
      <c r="FD160">
        <v>4.9897999999999998</v>
      </c>
      <c r="FE160">
        <v>3.2886500000000001</v>
      </c>
      <c r="FF160">
        <v>9999</v>
      </c>
      <c r="FG160">
        <v>9999</v>
      </c>
      <c r="FH160">
        <v>9999</v>
      </c>
      <c r="FI160">
        <v>149.5</v>
      </c>
      <c r="FJ160">
        <v>1.8673200000000001</v>
      </c>
      <c r="FK160">
        <v>1.8663000000000001</v>
      </c>
      <c r="FL160">
        <v>1.8658399999999999</v>
      </c>
      <c r="FM160">
        <v>1.8657300000000001</v>
      </c>
      <c r="FN160">
        <v>1.8675299999999999</v>
      </c>
      <c r="FO160">
        <v>1.87001</v>
      </c>
      <c r="FP160">
        <v>1.8687199999999999</v>
      </c>
      <c r="FQ160">
        <v>1.87012</v>
      </c>
      <c r="FR160">
        <v>0</v>
      </c>
      <c r="FS160">
        <v>0</v>
      </c>
      <c r="FT160">
        <v>0</v>
      </c>
      <c r="FU160">
        <v>0</v>
      </c>
      <c r="FV160" t="s">
        <v>355</v>
      </c>
      <c r="FW160" t="s">
        <v>356</v>
      </c>
      <c r="FX160" t="s">
        <v>357</v>
      </c>
      <c r="FY160" t="s">
        <v>357</v>
      </c>
      <c r="FZ160" t="s">
        <v>357</v>
      </c>
      <c r="GA160" t="s">
        <v>357</v>
      </c>
      <c r="GB160">
        <v>0</v>
      </c>
      <c r="GC160">
        <v>100</v>
      </c>
      <c r="GD160">
        <v>100</v>
      </c>
      <c r="GE160">
        <v>-4.4169999999999998</v>
      </c>
      <c r="GF160">
        <v>-7.8399999999999997E-2</v>
      </c>
      <c r="GG160">
        <v>-2.503340474207266</v>
      </c>
      <c r="GH160">
        <v>-4.5370224319852123E-3</v>
      </c>
      <c r="GI160">
        <v>-4.9080629379835182E-8</v>
      </c>
      <c r="GJ160">
        <v>3.9107113039945142E-11</v>
      </c>
      <c r="GK160">
        <v>-0.24027569774738661</v>
      </c>
      <c r="GL160">
        <v>-9.8915185991042508E-3</v>
      </c>
      <c r="GM160">
        <v>1.6388810510473959E-3</v>
      </c>
      <c r="GN160">
        <v>-3.5488373745853083E-5</v>
      </c>
      <c r="GO160">
        <v>4</v>
      </c>
      <c r="GP160">
        <v>2428</v>
      </c>
      <c r="GQ160">
        <v>1</v>
      </c>
      <c r="GR160">
        <v>23</v>
      </c>
      <c r="GS160">
        <v>3051.9</v>
      </c>
      <c r="GT160">
        <v>3051.7</v>
      </c>
      <c r="GU160">
        <v>1.3940399999999999</v>
      </c>
      <c r="GV160">
        <v>2.2387700000000001</v>
      </c>
      <c r="GW160">
        <v>1.94702</v>
      </c>
      <c r="GX160">
        <v>2.81982</v>
      </c>
      <c r="GY160">
        <v>2.19482</v>
      </c>
      <c r="GZ160">
        <v>2.3571800000000001</v>
      </c>
      <c r="HA160">
        <v>37.265900000000002</v>
      </c>
      <c r="HB160">
        <v>14.438499999999999</v>
      </c>
      <c r="HC160">
        <v>18</v>
      </c>
      <c r="HD160">
        <v>508.96</v>
      </c>
      <c r="HE160">
        <v>570.274</v>
      </c>
      <c r="HF160">
        <v>19.354700000000001</v>
      </c>
      <c r="HG160">
        <v>25.987500000000001</v>
      </c>
      <c r="HH160">
        <v>29.997900000000001</v>
      </c>
      <c r="HI160">
        <v>26.323599999999999</v>
      </c>
      <c r="HJ160">
        <v>26.304099999999998</v>
      </c>
      <c r="HK160">
        <v>28.023599999999998</v>
      </c>
      <c r="HL160">
        <v>0</v>
      </c>
      <c r="HM160">
        <v>11.4214</v>
      </c>
      <c r="HN160">
        <v>19.375499999999999</v>
      </c>
      <c r="HO160">
        <v>460.12799999999999</v>
      </c>
      <c r="HP160">
        <v>16.684200000000001</v>
      </c>
      <c r="HQ160">
        <v>100.71</v>
      </c>
      <c r="HR160">
        <v>100.676</v>
      </c>
    </row>
    <row r="161" spans="1:226" x14ac:dyDescent="0.2">
      <c r="A161">
        <v>486</v>
      </c>
      <c r="B161">
        <v>1657646944.0999999</v>
      </c>
      <c r="C161">
        <v>6907</v>
      </c>
      <c r="D161" t="s">
        <v>648</v>
      </c>
      <c r="E161" t="s">
        <v>649</v>
      </c>
      <c r="F161">
        <v>5</v>
      </c>
      <c r="G161" t="s">
        <v>1478</v>
      </c>
      <c r="H161" t="s">
        <v>351</v>
      </c>
      <c r="I161">
        <v>1657646936.5999999</v>
      </c>
      <c r="J161">
        <f t="shared" si="68"/>
        <v>3.0826835478046611E-3</v>
      </c>
      <c r="K161">
        <f t="shared" si="69"/>
        <v>3.082683547804661</v>
      </c>
      <c r="L161">
        <f t="shared" si="70"/>
        <v>7.1334622604963336</v>
      </c>
      <c r="M161">
        <f t="shared" si="71"/>
        <v>415.03077777777781</v>
      </c>
      <c r="N161">
        <f t="shared" si="72"/>
        <v>328.70806665934776</v>
      </c>
      <c r="O161">
        <f t="shared" si="73"/>
        <v>22.437806365831818</v>
      </c>
      <c r="P161">
        <f t="shared" si="74"/>
        <v>28.330245504102933</v>
      </c>
      <c r="Q161">
        <f t="shared" si="75"/>
        <v>0.15815436209466835</v>
      </c>
      <c r="R161">
        <f t="shared" si="76"/>
        <v>2.4574225998040236</v>
      </c>
      <c r="S161">
        <f t="shared" si="77"/>
        <v>0.15270951669392269</v>
      </c>
      <c r="T161">
        <f t="shared" si="78"/>
        <v>9.591702928493144E-2</v>
      </c>
      <c r="U161">
        <f t="shared" si="79"/>
        <v>321.51098219106098</v>
      </c>
      <c r="V161">
        <f t="shared" si="80"/>
        <v>23.06041301405897</v>
      </c>
      <c r="W161">
        <f t="shared" si="81"/>
        <v>21.902977777777771</v>
      </c>
      <c r="X161">
        <f t="shared" si="82"/>
        <v>2.6378463572033555</v>
      </c>
      <c r="Y161">
        <f t="shared" si="83"/>
        <v>49.678367255933424</v>
      </c>
      <c r="Z161">
        <f t="shared" si="84"/>
        <v>1.2996404127232966</v>
      </c>
      <c r="AA161">
        <f t="shared" si="85"/>
        <v>2.6161093540530396</v>
      </c>
      <c r="AB161">
        <f t="shared" si="86"/>
        <v>1.3382059444800589</v>
      </c>
      <c r="AC161">
        <f t="shared" si="87"/>
        <v>-135.94634445818556</v>
      </c>
      <c r="AD161">
        <f t="shared" si="88"/>
        <v>-17.95264022284978</v>
      </c>
      <c r="AE161">
        <f t="shared" si="89"/>
        <v>-1.4965726809479121</v>
      </c>
      <c r="AF161">
        <f t="shared" si="90"/>
        <v>166.11542482907771</v>
      </c>
      <c r="AG161">
        <f t="shared" si="91"/>
        <v>14.011372622875063</v>
      </c>
      <c r="AH161">
        <f t="shared" si="92"/>
        <v>3.0903383460513267</v>
      </c>
      <c r="AI161">
        <f t="shared" si="93"/>
        <v>7.1334622604963336</v>
      </c>
      <c r="AJ161">
        <v>447.96970080715431</v>
      </c>
      <c r="AK161">
        <v>433.13888484848468</v>
      </c>
      <c r="AL161">
        <v>2.1036492302906491</v>
      </c>
      <c r="AM161">
        <v>64.816020858751656</v>
      </c>
      <c r="AN161">
        <f t="shared" si="94"/>
        <v>3.082683547804661</v>
      </c>
      <c r="AO161">
        <v>15.994407401623301</v>
      </c>
      <c r="AP161">
        <v>19.020499999999991</v>
      </c>
      <c r="AQ161">
        <v>-4.4060320250546598E-4</v>
      </c>
      <c r="AR161">
        <v>78.28550817266084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36689.834625988791</v>
      </c>
      <c r="AX161">
        <f t="shared" si="98"/>
        <v>1999.9696296296299</v>
      </c>
      <c r="AY161">
        <f t="shared" si="99"/>
        <v>1681.1744004444188</v>
      </c>
      <c r="AZ161">
        <f t="shared" si="100"/>
        <v>0.84059996488834277</v>
      </c>
      <c r="BA161">
        <f t="shared" si="101"/>
        <v>0.16075793223450144</v>
      </c>
      <c r="BB161">
        <v>5</v>
      </c>
      <c r="BC161">
        <v>0.5</v>
      </c>
      <c r="BD161" t="s">
        <v>352</v>
      </c>
      <c r="BE161">
        <v>2</v>
      </c>
      <c r="BF161" t="b">
        <v>1</v>
      </c>
      <c r="BG161">
        <v>1657646936.5999999</v>
      </c>
      <c r="BH161">
        <v>415.03077777777781</v>
      </c>
      <c r="BI161">
        <v>430.32537037037042</v>
      </c>
      <c r="BJ161">
        <v>19.039396296296289</v>
      </c>
      <c r="BK161">
        <v>16.00777037037037</v>
      </c>
      <c r="BL161">
        <v>419.44285185185191</v>
      </c>
      <c r="BM161">
        <v>19.117748148148149</v>
      </c>
      <c r="BN161">
        <v>499.97925925925932</v>
      </c>
      <c r="BO161">
        <v>68.160625925925928</v>
      </c>
      <c r="BP161">
        <v>9.9963459259259244E-2</v>
      </c>
      <c r="BQ161">
        <v>21.767470370370368</v>
      </c>
      <c r="BR161">
        <v>21.902977777777771</v>
      </c>
      <c r="BS161">
        <v>999.90000000000009</v>
      </c>
      <c r="BT161">
        <v>0</v>
      </c>
      <c r="BU161">
        <v>0</v>
      </c>
      <c r="BV161">
        <v>10002.455555555551</v>
      </c>
      <c r="BW161">
        <v>0</v>
      </c>
      <c r="BX161">
        <v>310.51885185185188</v>
      </c>
      <c r="BY161">
        <v>-15.29455814814815</v>
      </c>
      <c r="BZ161">
        <v>423.08596296296298</v>
      </c>
      <c r="CA161">
        <v>437.32574074074068</v>
      </c>
      <c r="CB161">
        <v>3.0316159259259261</v>
      </c>
      <c r="CC161">
        <v>430.32537037037042</v>
      </c>
      <c r="CD161">
        <v>16.00777037037037</v>
      </c>
      <c r="CE161">
        <v>1.2977374074074071</v>
      </c>
      <c r="CF161">
        <v>1.0911003703703701</v>
      </c>
      <c r="CG161">
        <v>10.772670370370371</v>
      </c>
      <c r="CH161">
        <v>8.1932074074074066</v>
      </c>
      <c r="CI161">
        <v>1999.9696296296299</v>
      </c>
      <c r="CJ161">
        <v>0.98000140740740727</v>
      </c>
      <c r="CK161">
        <v>1.9998388888888888E-2</v>
      </c>
      <c r="CL161">
        <v>0</v>
      </c>
      <c r="CM161">
        <v>2.3354703703703699</v>
      </c>
      <c r="CN161">
        <v>0</v>
      </c>
      <c r="CO161">
        <v>3894.9066666666658</v>
      </c>
      <c r="CP161">
        <v>16749.222222222219</v>
      </c>
      <c r="CQ161">
        <v>38.888629629629627</v>
      </c>
      <c r="CR161">
        <v>39.657185185185192</v>
      </c>
      <c r="CS161">
        <v>38.939703703703707</v>
      </c>
      <c r="CT161">
        <v>38.231185185185183</v>
      </c>
      <c r="CU161">
        <v>37.562370370370367</v>
      </c>
      <c r="CV161">
        <v>1959.9718518518521</v>
      </c>
      <c r="CW161">
        <v>39.997037037037039</v>
      </c>
      <c r="CX161">
        <v>0</v>
      </c>
      <c r="CY161">
        <v>1657646944.2</v>
      </c>
      <c r="CZ161">
        <v>0</v>
      </c>
      <c r="DA161">
        <v>0</v>
      </c>
      <c r="DB161" t="s">
        <v>353</v>
      </c>
      <c r="DC161">
        <v>1657463822.5999999</v>
      </c>
      <c r="DD161">
        <v>1657463835.0999999</v>
      </c>
      <c r="DE161">
        <v>0</v>
      </c>
      <c r="DF161">
        <v>-2.657</v>
      </c>
      <c r="DG161">
        <v>-13.192</v>
      </c>
      <c r="DH161">
        <v>-3.9239999999999999</v>
      </c>
      <c r="DI161">
        <v>-0.217</v>
      </c>
      <c r="DJ161">
        <v>376</v>
      </c>
      <c r="DK161">
        <v>3</v>
      </c>
      <c r="DL161">
        <v>0.48</v>
      </c>
      <c r="DM161">
        <v>0.03</v>
      </c>
      <c r="DN161">
        <v>-13.184187</v>
      </c>
      <c r="DO161">
        <v>-46.392230093808649</v>
      </c>
      <c r="DP161">
        <v>4.7612821567615589</v>
      </c>
      <c r="DQ161">
        <v>0</v>
      </c>
      <c r="DR161">
        <v>3.02310225</v>
      </c>
      <c r="DS161">
        <v>0.14062232645403161</v>
      </c>
      <c r="DT161">
        <v>1.440465297872531E-2</v>
      </c>
      <c r="DU161">
        <v>0</v>
      </c>
      <c r="DV161">
        <v>0</v>
      </c>
      <c r="DW161">
        <v>2</v>
      </c>
      <c r="DX161" t="s">
        <v>359</v>
      </c>
      <c r="DY161">
        <v>2.9839000000000002</v>
      </c>
      <c r="DZ161">
        <v>2.7157</v>
      </c>
      <c r="EA161">
        <v>7.3155999999999999E-2</v>
      </c>
      <c r="EB161">
        <v>7.4790599999999999E-2</v>
      </c>
      <c r="EC161">
        <v>6.95577E-2</v>
      </c>
      <c r="ED161">
        <v>6.0224899999999998E-2</v>
      </c>
      <c r="EE161">
        <v>29370.9</v>
      </c>
      <c r="EF161">
        <v>29442.6</v>
      </c>
      <c r="EG161">
        <v>29448.5</v>
      </c>
      <c r="EH161">
        <v>29427.8</v>
      </c>
      <c r="EI161">
        <v>36318.6</v>
      </c>
      <c r="EJ161">
        <v>36758.400000000001</v>
      </c>
      <c r="EK161">
        <v>41487.4</v>
      </c>
      <c r="EL161">
        <v>41911</v>
      </c>
      <c r="EM161">
        <v>1.94445</v>
      </c>
      <c r="EN161">
        <v>2.0987</v>
      </c>
      <c r="EO161">
        <v>0.111289</v>
      </c>
      <c r="EP161">
        <v>0</v>
      </c>
      <c r="EQ161">
        <v>20.067900000000002</v>
      </c>
      <c r="ER161">
        <v>999.9</v>
      </c>
      <c r="ES161">
        <v>23.8</v>
      </c>
      <c r="ET161">
        <v>34.6</v>
      </c>
      <c r="EU161">
        <v>19.291399999999999</v>
      </c>
      <c r="EV161">
        <v>61.572099999999999</v>
      </c>
      <c r="EW161">
        <v>28.601800000000001</v>
      </c>
      <c r="EX161">
        <v>2</v>
      </c>
      <c r="EY161">
        <v>-0.118214</v>
      </c>
      <c r="EZ161">
        <v>0.61230099999999998</v>
      </c>
      <c r="FA161">
        <v>20.391200000000001</v>
      </c>
      <c r="FB161">
        <v>5.2168400000000004</v>
      </c>
      <c r="FC161">
        <v>12.0099</v>
      </c>
      <c r="FD161">
        <v>4.9896000000000003</v>
      </c>
      <c r="FE161">
        <v>3.2885800000000001</v>
      </c>
      <c r="FF161">
        <v>9999</v>
      </c>
      <c r="FG161">
        <v>9999</v>
      </c>
      <c r="FH161">
        <v>9999</v>
      </c>
      <c r="FI161">
        <v>149.5</v>
      </c>
      <c r="FJ161">
        <v>1.86731</v>
      </c>
      <c r="FK161">
        <v>1.8663000000000001</v>
      </c>
      <c r="FL161">
        <v>1.8658399999999999</v>
      </c>
      <c r="FM161">
        <v>1.86572</v>
      </c>
      <c r="FN161">
        <v>1.8675299999999999</v>
      </c>
      <c r="FO161">
        <v>1.8700300000000001</v>
      </c>
      <c r="FP161">
        <v>1.8687400000000001</v>
      </c>
      <c r="FQ161">
        <v>1.87012</v>
      </c>
      <c r="FR161">
        <v>0</v>
      </c>
      <c r="FS161">
        <v>0</v>
      </c>
      <c r="FT161">
        <v>0</v>
      </c>
      <c r="FU161">
        <v>0</v>
      </c>
      <c r="FV161" t="s">
        <v>355</v>
      </c>
      <c r="FW161" t="s">
        <v>356</v>
      </c>
      <c r="FX161" t="s">
        <v>357</v>
      </c>
      <c r="FY161" t="s">
        <v>357</v>
      </c>
      <c r="FZ161" t="s">
        <v>357</v>
      </c>
      <c r="GA161" t="s">
        <v>357</v>
      </c>
      <c r="GB161">
        <v>0</v>
      </c>
      <c r="GC161">
        <v>100</v>
      </c>
      <c r="GD161">
        <v>100</v>
      </c>
      <c r="GE161">
        <v>-4.4630000000000001</v>
      </c>
      <c r="GF161">
        <v>-7.8600000000000003E-2</v>
      </c>
      <c r="GG161">
        <v>-2.503340474207266</v>
      </c>
      <c r="GH161">
        <v>-4.5370224319852123E-3</v>
      </c>
      <c r="GI161">
        <v>-4.9080629379835182E-8</v>
      </c>
      <c r="GJ161">
        <v>3.9107113039945142E-11</v>
      </c>
      <c r="GK161">
        <v>-0.24027569774738661</v>
      </c>
      <c r="GL161">
        <v>-9.8915185991042508E-3</v>
      </c>
      <c r="GM161">
        <v>1.6388810510473959E-3</v>
      </c>
      <c r="GN161">
        <v>-3.5488373745853083E-5</v>
      </c>
      <c r="GO161">
        <v>4</v>
      </c>
      <c r="GP161">
        <v>2428</v>
      </c>
      <c r="GQ161">
        <v>1</v>
      </c>
      <c r="GR161">
        <v>23</v>
      </c>
      <c r="GS161">
        <v>3052</v>
      </c>
      <c r="GT161">
        <v>3051.8</v>
      </c>
      <c r="GU161">
        <v>1.4343300000000001</v>
      </c>
      <c r="GV161">
        <v>2.2424300000000001</v>
      </c>
      <c r="GW161">
        <v>1.94702</v>
      </c>
      <c r="GX161">
        <v>2.81982</v>
      </c>
      <c r="GY161">
        <v>2.19482</v>
      </c>
      <c r="GZ161">
        <v>2.33887</v>
      </c>
      <c r="HA161">
        <v>37.265900000000002</v>
      </c>
      <c r="HB161">
        <v>14.4297</v>
      </c>
      <c r="HC161">
        <v>18</v>
      </c>
      <c r="HD161">
        <v>508.79500000000002</v>
      </c>
      <c r="HE161">
        <v>570.42499999999995</v>
      </c>
      <c r="HF161">
        <v>19.427600000000002</v>
      </c>
      <c r="HG161">
        <v>25.959800000000001</v>
      </c>
      <c r="HH161">
        <v>29.997900000000001</v>
      </c>
      <c r="HI161">
        <v>26.299399999999999</v>
      </c>
      <c r="HJ161">
        <v>26.2791</v>
      </c>
      <c r="HK161">
        <v>28.773700000000002</v>
      </c>
      <c r="HL161">
        <v>0</v>
      </c>
      <c r="HM161">
        <v>11.794600000000001</v>
      </c>
      <c r="HN161">
        <v>19.4438</v>
      </c>
      <c r="HO161">
        <v>473.50099999999998</v>
      </c>
      <c r="HP161">
        <v>16.7285</v>
      </c>
      <c r="HQ161">
        <v>100.714</v>
      </c>
      <c r="HR161">
        <v>100.68</v>
      </c>
    </row>
    <row r="162" spans="1:226" x14ac:dyDescent="0.2">
      <c r="A162">
        <v>487</v>
      </c>
      <c r="B162">
        <v>1657646949.0999999</v>
      </c>
      <c r="C162">
        <v>6912</v>
      </c>
      <c r="D162" t="s">
        <v>650</v>
      </c>
      <c r="E162" t="s">
        <v>651</v>
      </c>
      <c r="F162">
        <v>5</v>
      </c>
      <c r="G162" t="s">
        <v>1478</v>
      </c>
      <c r="H162" t="s">
        <v>351</v>
      </c>
      <c r="I162">
        <v>1657646941.314285</v>
      </c>
      <c r="J162">
        <f t="shared" si="68"/>
        <v>3.0914431877068138E-3</v>
      </c>
      <c r="K162">
        <f t="shared" si="69"/>
        <v>3.0914431877068136</v>
      </c>
      <c r="L162">
        <f t="shared" si="70"/>
        <v>7.0931230115392427</v>
      </c>
      <c r="M162">
        <f t="shared" si="71"/>
        <v>421.74996428571433</v>
      </c>
      <c r="N162">
        <f t="shared" si="72"/>
        <v>335.74828158476481</v>
      </c>
      <c r="O162">
        <f t="shared" si="73"/>
        <v>22.917992213240581</v>
      </c>
      <c r="P162">
        <f t="shared" si="74"/>
        <v>28.788419561856344</v>
      </c>
      <c r="Q162">
        <f t="shared" si="75"/>
        <v>0.15845190798177716</v>
      </c>
      <c r="R162">
        <f t="shared" si="76"/>
        <v>2.4566073895582754</v>
      </c>
      <c r="S162">
        <f t="shared" si="77"/>
        <v>0.15298519052775042</v>
      </c>
      <c r="T162">
        <f t="shared" si="78"/>
        <v>9.6091194357480661E-2</v>
      </c>
      <c r="U162">
        <f t="shared" si="79"/>
        <v>321.51014096989644</v>
      </c>
      <c r="V162">
        <f t="shared" si="80"/>
        <v>23.065179696182788</v>
      </c>
      <c r="W162">
        <f t="shared" si="81"/>
        <v>21.905807142857149</v>
      </c>
      <c r="X162">
        <f t="shared" si="82"/>
        <v>2.6383019009361304</v>
      </c>
      <c r="Y162">
        <f t="shared" si="83"/>
        <v>49.622114108311102</v>
      </c>
      <c r="Z162">
        <f t="shared" si="84"/>
        <v>1.2987300899590184</v>
      </c>
      <c r="AA162">
        <f t="shared" si="85"/>
        <v>2.6172405454637753</v>
      </c>
      <c r="AB162">
        <f t="shared" si="86"/>
        <v>1.339571810977112</v>
      </c>
      <c r="AC162">
        <f t="shared" si="87"/>
        <v>-136.3326445778705</v>
      </c>
      <c r="AD162">
        <f t="shared" si="88"/>
        <v>-17.384250064762579</v>
      </c>
      <c r="AE162">
        <f t="shared" si="89"/>
        <v>-1.4497443495008027</v>
      </c>
      <c r="AF162">
        <f t="shared" si="90"/>
        <v>166.34350197776257</v>
      </c>
      <c r="AG162">
        <f t="shared" si="91"/>
        <v>18.661682178449372</v>
      </c>
      <c r="AH162">
        <f t="shared" si="92"/>
        <v>3.0958250215779772</v>
      </c>
      <c r="AI162">
        <f t="shared" si="93"/>
        <v>7.0931230115392427</v>
      </c>
      <c r="AJ162">
        <v>463.55422626687528</v>
      </c>
      <c r="AK162">
        <v>446.42103030303008</v>
      </c>
      <c r="AL162">
        <v>2.7543865731701911</v>
      </c>
      <c r="AM162">
        <v>64.816020858751656</v>
      </c>
      <c r="AN162">
        <f t="shared" si="94"/>
        <v>3.0914431877068136</v>
      </c>
      <c r="AO162">
        <v>15.97151230669837</v>
      </c>
      <c r="AP162">
        <v>19.005365454545458</v>
      </c>
      <c r="AQ162">
        <v>-2.8576205226214248E-4</v>
      </c>
      <c r="AR162">
        <v>78.28550817266084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36671.019111123169</v>
      </c>
      <c r="AX162">
        <f t="shared" si="98"/>
        <v>1999.9653571428571</v>
      </c>
      <c r="AY162">
        <f t="shared" si="99"/>
        <v>1681.170728999946</v>
      </c>
      <c r="AZ162">
        <f t="shared" si="100"/>
        <v>0.84059992489152924</v>
      </c>
      <c r="BA162">
        <f t="shared" si="101"/>
        <v>0.1607578550406516</v>
      </c>
      <c r="BB162">
        <v>5</v>
      </c>
      <c r="BC162">
        <v>0.5</v>
      </c>
      <c r="BD162" t="s">
        <v>352</v>
      </c>
      <c r="BE162">
        <v>2</v>
      </c>
      <c r="BF162" t="b">
        <v>1</v>
      </c>
      <c r="BG162">
        <v>1657646941.314285</v>
      </c>
      <c r="BH162">
        <v>421.74996428571433</v>
      </c>
      <c r="BI162">
        <v>441.71678571428578</v>
      </c>
      <c r="BJ162">
        <v>19.02637857142857</v>
      </c>
      <c r="BK162">
        <v>15.98953571428571</v>
      </c>
      <c r="BL162">
        <v>426.19282142857139</v>
      </c>
      <c r="BM162">
        <v>19.104903571428569</v>
      </c>
      <c r="BN162">
        <v>500.0131428571429</v>
      </c>
      <c r="BO162">
        <v>68.15940357142857</v>
      </c>
      <c r="BP162">
        <v>0.1000439678571429</v>
      </c>
      <c r="BQ162">
        <v>21.77454642857143</v>
      </c>
      <c r="BR162">
        <v>21.905807142857149</v>
      </c>
      <c r="BS162">
        <v>999.9000000000002</v>
      </c>
      <c r="BT162">
        <v>0</v>
      </c>
      <c r="BU162">
        <v>0</v>
      </c>
      <c r="BV162">
        <v>9997.5446428571431</v>
      </c>
      <c r="BW162">
        <v>0</v>
      </c>
      <c r="BX162">
        <v>324.41032142857148</v>
      </c>
      <c r="BY162">
        <v>-19.96683214285714</v>
      </c>
      <c r="BZ162">
        <v>429.92978571428569</v>
      </c>
      <c r="CA162">
        <v>448.89410714285708</v>
      </c>
      <c r="CB162">
        <v>3.0368342857142858</v>
      </c>
      <c r="CC162">
        <v>441.71678571428578</v>
      </c>
      <c r="CD162">
        <v>15.98953571428571</v>
      </c>
      <c r="CE162">
        <v>1.2968267857142859</v>
      </c>
      <c r="CF162">
        <v>1.0898375</v>
      </c>
      <c r="CG162">
        <v>10.76211785714286</v>
      </c>
      <c r="CH162">
        <v>8.1761660714285718</v>
      </c>
      <c r="CI162">
        <v>1999.9653571428571</v>
      </c>
      <c r="CJ162">
        <v>0.98000217857142846</v>
      </c>
      <c r="CK162">
        <v>1.9997392857142859E-2</v>
      </c>
      <c r="CL162">
        <v>0</v>
      </c>
      <c r="CM162">
        <v>2.2890392857142849</v>
      </c>
      <c r="CN162">
        <v>0</v>
      </c>
      <c r="CO162">
        <v>3910.5785714285712</v>
      </c>
      <c r="CP162">
        <v>16749.182142857149</v>
      </c>
      <c r="CQ162">
        <v>38.961821428571419</v>
      </c>
      <c r="CR162">
        <v>39.70739285714285</v>
      </c>
      <c r="CS162">
        <v>38.997500000000002</v>
      </c>
      <c r="CT162">
        <v>38.318892857142849</v>
      </c>
      <c r="CU162">
        <v>37.627000000000002</v>
      </c>
      <c r="CV162">
        <v>1959.970357142857</v>
      </c>
      <c r="CW162">
        <v>39.994285714285724</v>
      </c>
      <c r="CX162">
        <v>0</v>
      </c>
      <c r="CY162">
        <v>1657646949</v>
      </c>
      <c r="CZ162">
        <v>0</v>
      </c>
      <c r="DA162">
        <v>0</v>
      </c>
      <c r="DB162" t="s">
        <v>353</v>
      </c>
      <c r="DC162">
        <v>1657463822.5999999</v>
      </c>
      <c r="DD162">
        <v>1657463835.0999999</v>
      </c>
      <c r="DE162">
        <v>0</v>
      </c>
      <c r="DF162">
        <v>-2.657</v>
      </c>
      <c r="DG162">
        <v>-13.192</v>
      </c>
      <c r="DH162">
        <v>-3.9239999999999999</v>
      </c>
      <c r="DI162">
        <v>-0.217</v>
      </c>
      <c r="DJ162">
        <v>376</v>
      </c>
      <c r="DK162">
        <v>3</v>
      </c>
      <c r="DL162">
        <v>0.48</v>
      </c>
      <c r="DM162">
        <v>0.03</v>
      </c>
      <c r="DN162">
        <v>-17.209356829268291</v>
      </c>
      <c r="DO162">
        <v>-59.296665993031361</v>
      </c>
      <c r="DP162">
        <v>5.9021540628008253</v>
      </c>
      <c r="DQ162">
        <v>0</v>
      </c>
      <c r="DR162">
        <v>3.0333848780487811</v>
      </c>
      <c r="DS162">
        <v>7.4528571428565477E-2</v>
      </c>
      <c r="DT162">
        <v>8.0147099888043319E-3</v>
      </c>
      <c r="DU162">
        <v>1</v>
      </c>
      <c r="DV162">
        <v>1</v>
      </c>
      <c r="DW162">
        <v>2</v>
      </c>
      <c r="DX162" t="s">
        <v>358</v>
      </c>
      <c r="DY162">
        <v>2.9837500000000001</v>
      </c>
      <c r="DZ162">
        <v>2.7155200000000002</v>
      </c>
      <c r="EA162">
        <v>7.4873700000000001E-2</v>
      </c>
      <c r="EB162">
        <v>7.6782299999999998E-2</v>
      </c>
      <c r="EC162">
        <v>6.9524299999999997E-2</v>
      </c>
      <c r="ED162">
        <v>6.0203600000000003E-2</v>
      </c>
      <c r="EE162">
        <v>29318.400000000001</v>
      </c>
      <c r="EF162">
        <v>29380.799999999999</v>
      </c>
      <c r="EG162">
        <v>29450.2</v>
      </c>
      <c r="EH162">
        <v>29429.3</v>
      </c>
      <c r="EI162">
        <v>36321.599999999999</v>
      </c>
      <c r="EJ162">
        <v>36761.300000000003</v>
      </c>
      <c r="EK162">
        <v>41489.300000000003</v>
      </c>
      <c r="EL162">
        <v>41913.300000000003</v>
      </c>
      <c r="EM162">
        <v>1.94485</v>
      </c>
      <c r="EN162">
        <v>2.0992999999999999</v>
      </c>
      <c r="EO162">
        <v>0.112653</v>
      </c>
      <c r="EP162">
        <v>0</v>
      </c>
      <c r="EQ162">
        <v>20.0593</v>
      </c>
      <c r="ER162">
        <v>999.9</v>
      </c>
      <c r="ES162">
        <v>23.8</v>
      </c>
      <c r="ET162">
        <v>34.6</v>
      </c>
      <c r="EU162">
        <v>19.293500000000002</v>
      </c>
      <c r="EV162">
        <v>61.702100000000002</v>
      </c>
      <c r="EW162">
        <v>28.593800000000002</v>
      </c>
      <c r="EX162">
        <v>2</v>
      </c>
      <c r="EY162">
        <v>-0.12057900000000001</v>
      </c>
      <c r="EZ162">
        <v>0.58815899999999999</v>
      </c>
      <c r="FA162">
        <v>20.391400000000001</v>
      </c>
      <c r="FB162">
        <v>5.21624</v>
      </c>
      <c r="FC162">
        <v>12.0099</v>
      </c>
      <c r="FD162">
        <v>4.9896500000000001</v>
      </c>
      <c r="FE162">
        <v>3.2884799999999998</v>
      </c>
      <c r="FF162">
        <v>9999</v>
      </c>
      <c r="FG162">
        <v>9999</v>
      </c>
      <c r="FH162">
        <v>9999</v>
      </c>
      <c r="FI162">
        <v>149.5</v>
      </c>
      <c r="FJ162">
        <v>1.8672899999999999</v>
      </c>
      <c r="FK162">
        <v>1.8663000000000001</v>
      </c>
      <c r="FL162">
        <v>1.8658399999999999</v>
      </c>
      <c r="FM162">
        <v>1.8657300000000001</v>
      </c>
      <c r="FN162">
        <v>1.8675200000000001</v>
      </c>
      <c r="FO162">
        <v>1.8700300000000001</v>
      </c>
      <c r="FP162">
        <v>1.86873</v>
      </c>
      <c r="FQ162">
        <v>1.87012</v>
      </c>
      <c r="FR162">
        <v>0</v>
      </c>
      <c r="FS162">
        <v>0</v>
      </c>
      <c r="FT162">
        <v>0</v>
      </c>
      <c r="FU162">
        <v>0</v>
      </c>
      <c r="FV162" t="s">
        <v>355</v>
      </c>
      <c r="FW162" t="s">
        <v>356</v>
      </c>
      <c r="FX162" t="s">
        <v>357</v>
      </c>
      <c r="FY162" t="s">
        <v>357</v>
      </c>
      <c r="FZ162" t="s">
        <v>357</v>
      </c>
      <c r="GA162" t="s">
        <v>357</v>
      </c>
      <c r="GB162">
        <v>0</v>
      </c>
      <c r="GC162">
        <v>100</v>
      </c>
      <c r="GD162">
        <v>100</v>
      </c>
      <c r="GE162">
        <v>-4.524</v>
      </c>
      <c r="GF162">
        <v>-7.8799999999999995E-2</v>
      </c>
      <c r="GG162">
        <v>-2.503340474207266</v>
      </c>
      <c r="GH162">
        <v>-4.5370224319852123E-3</v>
      </c>
      <c r="GI162">
        <v>-4.9080629379835182E-8</v>
      </c>
      <c r="GJ162">
        <v>3.9107113039945142E-11</v>
      </c>
      <c r="GK162">
        <v>-0.24027569774738661</v>
      </c>
      <c r="GL162">
        <v>-9.8915185991042508E-3</v>
      </c>
      <c r="GM162">
        <v>1.6388810510473959E-3</v>
      </c>
      <c r="GN162">
        <v>-3.5488373745853083E-5</v>
      </c>
      <c r="GO162">
        <v>4</v>
      </c>
      <c r="GP162">
        <v>2428</v>
      </c>
      <c r="GQ162">
        <v>1</v>
      </c>
      <c r="GR162">
        <v>23</v>
      </c>
      <c r="GS162">
        <v>3052.1</v>
      </c>
      <c r="GT162">
        <v>3051.9</v>
      </c>
      <c r="GU162">
        <v>1.47217</v>
      </c>
      <c r="GV162">
        <v>2.2412100000000001</v>
      </c>
      <c r="GW162">
        <v>1.94702</v>
      </c>
      <c r="GX162">
        <v>2.81982</v>
      </c>
      <c r="GY162">
        <v>2.19482</v>
      </c>
      <c r="GZ162">
        <v>2.34619</v>
      </c>
      <c r="HA162">
        <v>37.241999999999997</v>
      </c>
      <c r="HB162">
        <v>14.438499999999999</v>
      </c>
      <c r="HC162">
        <v>18</v>
      </c>
      <c r="HD162">
        <v>508.84800000000001</v>
      </c>
      <c r="HE162">
        <v>570.654</v>
      </c>
      <c r="HF162">
        <v>19.492599999999999</v>
      </c>
      <c r="HG162">
        <v>25.934100000000001</v>
      </c>
      <c r="HH162">
        <v>29.997900000000001</v>
      </c>
      <c r="HI162">
        <v>26.276299999999999</v>
      </c>
      <c r="HJ162">
        <v>26.257999999999999</v>
      </c>
      <c r="HK162">
        <v>29.602499999999999</v>
      </c>
      <c r="HL162">
        <v>0</v>
      </c>
      <c r="HM162">
        <v>11.794600000000001</v>
      </c>
      <c r="HN162">
        <v>19.507100000000001</v>
      </c>
      <c r="HO162">
        <v>493.53399999999999</v>
      </c>
      <c r="HP162">
        <v>16.782299999999999</v>
      </c>
      <c r="HQ162">
        <v>100.71899999999999</v>
      </c>
      <c r="HR162">
        <v>100.685</v>
      </c>
    </row>
    <row r="163" spans="1:226" x14ac:dyDescent="0.2">
      <c r="A163">
        <v>488</v>
      </c>
      <c r="B163">
        <v>1657646954.0999999</v>
      </c>
      <c r="C163">
        <v>6917</v>
      </c>
      <c r="D163" t="s">
        <v>652</v>
      </c>
      <c r="E163" t="s">
        <v>653</v>
      </c>
      <c r="F163">
        <v>5</v>
      </c>
      <c r="G163" t="s">
        <v>1478</v>
      </c>
      <c r="H163" t="s">
        <v>351</v>
      </c>
      <c r="I163">
        <v>1657646946.5999999</v>
      </c>
      <c r="J163">
        <f t="shared" si="68"/>
        <v>3.0961799706545772E-3</v>
      </c>
      <c r="K163">
        <f t="shared" si="69"/>
        <v>3.0961799706545774</v>
      </c>
      <c r="L163">
        <f t="shared" si="70"/>
        <v>7.2926532971602738</v>
      </c>
      <c r="M163">
        <f t="shared" si="71"/>
        <v>433.32333333333338</v>
      </c>
      <c r="N163">
        <f t="shared" si="72"/>
        <v>344.87439373555878</v>
      </c>
      <c r="O163">
        <f t="shared" si="73"/>
        <v>23.540678598434745</v>
      </c>
      <c r="P163">
        <f t="shared" si="74"/>
        <v>29.578088441741695</v>
      </c>
      <c r="Q163">
        <f t="shared" si="75"/>
        <v>0.15841549394964755</v>
      </c>
      <c r="R163">
        <f t="shared" si="76"/>
        <v>2.457627664556759</v>
      </c>
      <c r="S163">
        <f t="shared" si="77"/>
        <v>0.1529534265173024</v>
      </c>
      <c r="T163">
        <f t="shared" si="78"/>
        <v>9.6070947189217382E-2</v>
      </c>
      <c r="U163">
        <f t="shared" si="79"/>
        <v>321.51103184194289</v>
      </c>
      <c r="V163">
        <f t="shared" si="80"/>
        <v>23.075236658804858</v>
      </c>
      <c r="W163">
        <f t="shared" si="81"/>
        <v>21.91445925925926</v>
      </c>
      <c r="X163">
        <f t="shared" si="82"/>
        <v>2.639695367762116</v>
      </c>
      <c r="Y163">
        <f t="shared" si="83"/>
        <v>49.550671371101849</v>
      </c>
      <c r="Z163">
        <f t="shared" si="84"/>
        <v>1.2978123150186045</v>
      </c>
      <c r="AA163">
        <f t="shared" si="85"/>
        <v>2.6191619187131616</v>
      </c>
      <c r="AB163">
        <f t="shared" si="86"/>
        <v>1.3418830527435115</v>
      </c>
      <c r="AC163">
        <f t="shared" si="87"/>
        <v>-136.54153670586686</v>
      </c>
      <c r="AD163">
        <f t="shared" si="88"/>
        <v>-16.946190137137641</v>
      </c>
      <c r="AE163">
        <f t="shared" si="89"/>
        <v>-1.4127745496733255</v>
      </c>
      <c r="AF163">
        <f t="shared" si="90"/>
        <v>166.61053044926507</v>
      </c>
      <c r="AG163">
        <f t="shared" si="91"/>
        <v>22.725213004822756</v>
      </c>
      <c r="AH163">
        <f t="shared" si="92"/>
        <v>3.1011153149694275</v>
      </c>
      <c r="AI163">
        <f t="shared" si="93"/>
        <v>7.2926532971602738</v>
      </c>
      <c r="AJ163">
        <v>480.05368926357392</v>
      </c>
      <c r="AK163">
        <v>461.58036363636347</v>
      </c>
      <c r="AL163">
        <v>3.0699185096288439</v>
      </c>
      <c r="AM163">
        <v>64.816020858751656</v>
      </c>
      <c r="AN163">
        <f t="shared" si="94"/>
        <v>3.0961799706545774</v>
      </c>
      <c r="AO163">
        <v>15.95983194261275</v>
      </c>
      <c r="AP163">
        <v>18.997649696969699</v>
      </c>
      <c r="AQ163">
        <v>-8.2625501355453425E-5</v>
      </c>
      <c r="AR163">
        <v>78.28550817266084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36691.922789822369</v>
      </c>
      <c r="AX163">
        <f t="shared" si="98"/>
        <v>1999.9722222222219</v>
      </c>
      <c r="AY163">
        <f t="shared" si="99"/>
        <v>1681.1763895554107</v>
      </c>
      <c r="AZ163">
        <f t="shared" si="100"/>
        <v>0.84059986977589674</v>
      </c>
      <c r="BA163">
        <f t="shared" si="101"/>
        <v>0.16075774866748074</v>
      </c>
      <c r="BB163">
        <v>5</v>
      </c>
      <c r="BC163">
        <v>0.5</v>
      </c>
      <c r="BD163" t="s">
        <v>352</v>
      </c>
      <c r="BE163">
        <v>2</v>
      </c>
      <c r="BF163" t="b">
        <v>1</v>
      </c>
      <c r="BG163">
        <v>1657646946.5999999</v>
      </c>
      <c r="BH163">
        <v>433.32333333333338</v>
      </c>
      <c r="BI163">
        <v>457.39311111111112</v>
      </c>
      <c r="BJ163">
        <v>19.013140740740742</v>
      </c>
      <c r="BK163">
        <v>15.97088888888889</v>
      </c>
      <c r="BL163">
        <v>437.81914814814809</v>
      </c>
      <c r="BM163">
        <v>19.091848148148149</v>
      </c>
      <c r="BN163">
        <v>499.98381481481482</v>
      </c>
      <c r="BO163">
        <v>68.158785185185181</v>
      </c>
      <c r="BP163">
        <v>9.9917188888888897E-2</v>
      </c>
      <c r="BQ163">
        <v>21.78655925925926</v>
      </c>
      <c r="BR163">
        <v>21.91445925925926</v>
      </c>
      <c r="BS163">
        <v>999.90000000000009</v>
      </c>
      <c r="BT163">
        <v>0</v>
      </c>
      <c r="BU163">
        <v>0</v>
      </c>
      <c r="BV163">
        <v>10004.0062962963</v>
      </c>
      <c r="BW163">
        <v>0</v>
      </c>
      <c r="BX163">
        <v>345.33348148148139</v>
      </c>
      <c r="BY163">
        <v>-24.06981851851851</v>
      </c>
      <c r="BZ163">
        <v>441.72162962962972</v>
      </c>
      <c r="CA163">
        <v>464.81637037037041</v>
      </c>
      <c r="CB163">
        <v>3.042247407407408</v>
      </c>
      <c r="CC163">
        <v>457.39311111111112</v>
      </c>
      <c r="CD163">
        <v>15.97088888888889</v>
      </c>
      <c r="CE163">
        <v>1.2959122222222219</v>
      </c>
      <c r="CF163">
        <v>1.0885566666666671</v>
      </c>
      <c r="CG163">
        <v>10.751522222222221</v>
      </c>
      <c r="CH163">
        <v>8.1588555555555544</v>
      </c>
      <c r="CI163">
        <v>1999.9722222222219</v>
      </c>
      <c r="CJ163">
        <v>0.98000333333333312</v>
      </c>
      <c r="CK163">
        <v>1.9996166666666669E-2</v>
      </c>
      <c r="CL163">
        <v>0</v>
      </c>
      <c r="CM163">
        <v>2.2814814814814812</v>
      </c>
      <c r="CN163">
        <v>0</v>
      </c>
      <c r="CO163">
        <v>3935.2829629629632</v>
      </c>
      <c r="CP163">
        <v>16749.244444444441</v>
      </c>
      <c r="CQ163">
        <v>39.053037037037043</v>
      </c>
      <c r="CR163">
        <v>39.76359259259258</v>
      </c>
      <c r="CS163">
        <v>39.06</v>
      </c>
      <c r="CT163">
        <v>38.411703703703701</v>
      </c>
      <c r="CU163">
        <v>37.705777777777783</v>
      </c>
      <c r="CV163">
        <v>1959.9803703703701</v>
      </c>
      <c r="CW163">
        <v>39.99074074074074</v>
      </c>
      <c r="CX163">
        <v>0</v>
      </c>
      <c r="CY163">
        <v>1657646954.4000001</v>
      </c>
      <c r="CZ163">
        <v>0</v>
      </c>
      <c r="DA163">
        <v>0</v>
      </c>
      <c r="DB163" t="s">
        <v>353</v>
      </c>
      <c r="DC163">
        <v>1657463822.5999999</v>
      </c>
      <c r="DD163">
        <v>1657463835.0999999</v>
      </c>
      <c r="DE163">
        <v>0</v>
      </c>
      <c r="DF163">
        <v>-2.657</v>
      </c>
      <c r="DG163">
        <v>-13.192</v>
      </c>
      <c r="DH163">
        <v>-3.9239999999999999</v>
      </c>
      <c r="DI163">
        <v>-0.217</v>
      </c>
      <c r="DJ163">
        <v>376</v>
      </c>
      <c r="DK163">
        <v>3</v>
      </c>
      <c r="DL163">
        <v>0.48</v>
      </c>
      <c r="DM163">
        <v>0.03</v>
      </c>
      <c r="DN163">
        <v>-21.404743902439019</v>
      </c>
      <c r="DO163">
        <v>-47.388455749128909</v>
      </c>
      <c r="DP163">
        <v>4.8133490821727296</v>
      </c>
      <c r="DQ163">
        <v>0</v>
      </c>
      <c r="DR163">
        <v>3.0390702439024389</v>
      </c>
      <c r="DS163">
        <v>5.7634076655061137E-2</v>
      </c>
      <c r="DT163">
        <v>6.3522630834982356E-3</v>
      </c>
      <c r="DU163">
        <v>1</v>
      </c>
      <c r="DV163">
        <v>1</v>
      </c>
      <c r="DW163">
        <v>2</v>
      </c>
      <c r="DX163" t="s">
        <v>358</v>
      </c>
      <c r="DY163">
        <v>2.9838800000000001</v>
      </c>
      <c r="DZ163">
        <v>2.7158000000000002</v>
      </c>
      <c r="EA163">
        <v>7.6781000000000002E-2</v>
      </c>
      <c r="EB163">
        <v>7.8813499999999995E-2</v>
      </c>
      <c r="EC163">
        <v>6.9506399999999996E-2</v>
      </c>
      <c r="ED163">
        <v>6.0149800000000003E-2</v>
      </c>
      <c r="EE163">
        <v>29259.1</v>
      </c>
      <c r="EF163">
        <v>29317.5</v>
      </c>
      <c r="EG163">
        <v>29451.200000000001</v>
      </c>
      <c r="EH163">
        <v>29430.5</v>
      </c>
      <c r="EI163">
        <v>36323.699999999997</v>
      </c>
      <c r="EJ163">
        <v>36765.199999999997</v>
      </c>
      <c r="EK163">
        <v>41490.9</v>
      </c>
      <c r="EL163">
        <v>41915.300000000003</v>
      </c>
      <c r="EM163">
        <v>1.9446300000000001</v>
      </c>
      <c r="EN163">
        <v>2.0998000000000001</v>
      </c>
      <c r="EO163">
        <v>0.11319700000000001</v>
      </c>
      <c r="EP163">
        <v>0</v>
      </c>
      <c r="EQ163">
        <v>20.051200000000001</v>
      </c>
      <c r="ER163">
        <v>999.9</v>
      </c>
      <c r="ES163">
        <v>23.8</v>
      </c>
      <c r="ET163">
        <v>34.6</v>
      </c>
      <c r="EU163">
        <v>19.2898</v>
      </c>
      <c r="EV163">
        <v>61.592100000000002</v>
      </c>
      <c r="EW163">
        <v>28.669899999999998</v>
      </c>
      <c r="EX163">
        <v>2</v>
      </c>
      <c r="EY163">
        <v>-0.122724</v>
      </c>
      <c r="EZ163">
        <v>0.55074299999999998</v>
      </c>
      <c r="FA163">
        <v>20.391400000000001</v>
      </c>
      <c r="FB163">
        <v>5.2165400000000002</v>
      </c>
      <c r="FC163">
        <v>12.0099</v>
      </c>
      <c r="FD163">
        <v>4.9895500000000004</v>
      </c>
      <c r="FE163">
        <v>3.2885</v>
      </c>
      <c r="FF163">
        <v>9999</v>
      </c>
      <c r="FG163">
        <v>9999</v>
      </c>
      <c r="FH163">
        <v>9999</v>
      </c>
      <c r="FI163">
        <v>149.5</v>
      </c>
      <c r="FJ163">
        <v>1.8673200000000001</v>
      </c>
      <c r="FK163">
        <v>1.8663000000000001</v>
      </c>
      <c r="FL163">
        <v>1.8658399999999999</v>
      </c>
      <c r="FM163">
        <v>1.86571</v>
      </c>
      <c r="FN163">
        <v>1.8675299999999999</v>
      </c>
      <c r="FO163">
        <v>1.87005</v>
      </c>
      <c r="FP163">
        <v>1.8687</v>
      </c>
      <c r="FQ163">
        <v>1.87012</v>
      </c>
      <c r="FR163">
        <v>0</v>
      </c>
      <c r="FS163">
        <v>0</v>
      </c>
      <c r="FT163">
        <v>0</v>
      </c>
      <c r="FU163">
        <v>0</v>
      </c>
      <c r="FV163" t="s">
        <v>355</v>
      </c>
      <c r="FW163" t="s">
        <v>356</v>
      </c>
      <c r="FX163" t="s">
        <v>357</v>
      </c>
      <c r="FY163" t="s">
        <v>357</v>
      </c>
      <c r="FZ163" t="s">
        <v>357</v>
      </c>
      <c r="GA163" t="s">
        <v>357</v>
      </c>
      <c r="GB163">
        <v>0</v>
      </c>
      <c r="GC163">
        <v>100</v>
      </c>
      <c r="GD163">
        <v>100</v>
      </c>
      <c r="GE163">
        <v>-4.593</v>
      </c>
      <c r="GF163">
        <v>-7.8899999999999998E-2</v>
      </c>
      <c r="GG163">
        <v>-2.503340474207266</v>
      </c>
      <c r="GH163">
        <v>-4.5370224319852123E-3</v>
      </c>
      <c r="GI163">
        <v>-4.9080629379835182E-8</v>
      </c>
      <c r="GJ163">
        <v>3.9107113039945142E-11</v>
      </c>
      <c r="GK163">
        <v>-0.24027569774738661</v>
      </c>
      <c r="GL163">
        <v>-9.8915185991042508E-3</v>
      </c>
      <c r="GM163">
        <v>1.6388810510473959E-3</v>
      </c>
      <c r="GN163">
        <v>-3.5488373745853083E-5</v>
      </c>
      <c r="GO163">
        <v>4</v>
      </c>
      <c r="GP163">
        <v>2428</v>
      </c>
      <c r="GQ163">
        <v>1</v>
      </c>
      <c r="GR163">
        <v>23</v>
      </c>
      <c r="GS163">
        <v>3052.2</v>
      </c>
      <c r="GT163">
        <v>3052</v>
      </c>
      <c r="GU163">
        <v>1.5148900000000001</v>
      </c>
      <c r="GV163">
        <v>2.2448700000000001</v>
      </c>
      <c r="GW163">
        <v>1.94702</v>
      </c>
      <c r="GX163">
        <v>2.81982</v>
      </c>
      <c r="GY163">
        <v>2.19482</v>
      </c>
      <c r="GZ163">
        <v>2.3290999999999999</v>
      </c>
      <c r="HA163">
        <v>37.2181</v>
      </c>
      <c r="HB163">
        <v>14.4297</v>
      </c>
      <c r="HC163">
        <v>18</v>
      </c>
      <c r="HD163">
        <v>508.49</v>
      </c>
      <c r="HE163">
        <v>570.77700000000004</v>
      </c>
      <c r="HF163">
        <v>19.553799999999999</v>
      </c>
      <c r="HG163">
        <v>25.906300000000002</v>
      </c>
      <c r="HH163">
        <v>29.998000000000001</v>
      </c>
      <c r="HI163">
        <v>26.251899999999999</v>
      </c>
      <c r="HJ163">
        <v>26.233899999999998</v>
      </c>
      <c r="HK163">
        <v>30.383400000000002</v>
      </c>
      <c r="HL163">
        <v>0</v>
      </c>
      <c r="HM163">
        <v>12.181900000000001</v>
      </c>
      <c r="HN163">
        <v>19.567599999999999</v>
      </c>
      <c r="HO163">
        <v>506.90800000000002</v>
      </c>
      <c r="HP163">
        <v>16.8385</v>
      </c>
      <c r="HQ163">
        <v>100.723</v>
      </c>
      <c r="HR163">
        <v>100.69</v>
      </c>
    </row>
    <row r="164" spans="1:226" x14ac:dyDescent="0.2">
      <c r="A164">
        <v>489</v>
      </c>
      <c r="B164">
        <v>1657646959.0999999</v>
      </c>
      <c r="C164">
        <v>6922</v>
      </c>
      <c r="D164" t="s">
        <v>654</v>
      </c>
      <c r="E164" t="s">
        <v>655</v>
      </c>
      <c r="F164">
        <v>5</v>
      </c>
      <c r="G164" t="s">
        <v>1478</v>
      </c>
      <c r="H164" t="s">
        <v>351</v>
      </c>
      <c r="I164">
        <v>1657646951.314285</v>
      </c>
      <c r="J164">
        <f t="shared" si="68"/>
        <v>3.1027101860137078E-3</v>
      </c>
      <c r="K164">
        <f t="shared" si="69"/>
        <v>3.1027101860137076</v>
      </c>
      <c r="L164">
        <f t="shared" si="70"/>
        <v>7.5593480606065659</v>
      </c>
      <c r="M164">
        <f t="shared" si="71"/>
        <v>446.36257142857141</v>
      </c>
      <c r="N164">
        <f t="shared" si="72"/>
        <v>354.78527986494902</v>
      </c>
      <c r="O164">
        <f t="shared" si="73"/>
        <v>24.217124294631088</v>
      </c>
      <c r="P164">
        <f t="shared" si="74"/>
        <v>30.468056275817311</v>
      </c>
      <c r="Q164">
        <f t="shared" si="75"/>
        <v>0.15849442193757832</v>
      </c>
      <c r="R164">
        <f t="shared" si="76"/>
        <v>2.4580250617565125</v>
      </c>
      <c r="S164">
        <f t="shared" si="77"/>
        <v>0.1530278625675269</v>
      </c>
      <c r="T164">
        <f t="shared" si="78"/>
        <v>9.6117855307470162E-2</v>
      </c>
      <c r="U164">
        <f t="shared" si="79"/>
        <v>321.50928567857153</v>
      </c>
      <c r="V164">
        <f t="shared" si="80"/>
        <v>23.086018037823827</v>
      </c>
      <c r="W164">
        <f t="shared" si="81"/>
        <v>21.92323571428571</v>
      </c>
      <c r="X164">
        <f t="shared" si="82"/>
        <v>2.6411095180933395</v>
      </c>
      <c r="Y164">
        <f t="shared" si="83"/>
        <v>49.482640167311395</v>
      </c>
      <c r="Z164">
        <f t="shared" si="84"/>
        <v>1.2970604291383543</v>
      </c>
      <c r="AA164">
        <f t="shared" si="85"/>
        <v>2.6212433789965841</v>
      </c>
      <c r="AB164">
        <f t="shared" si="86"/>
        <v>1.3440490889549852</v>
      </c>
      <c r="AC164">
        <f t="shared" si="87"/>
        <v>-136.82951920320451</v>
      </c>
      <c r="AD164">
        <f t="shared" si="88"/>
        <v>-16.388572528562616</v>
      </c>
      <c r="AE164">
        <f t="shared" si="89"/>
        <v>-1.3662174167109529</v>
      </c>
      <c r="AF164">
        <f t="shared" si="90"/>
        <v>166.92497653009343</v>
      </c>
      <c r="AG164">
        <f t="shared" si="91"/>
        <v>24.836529989062306</v>
      </c>
      <c r="AH164">
        <f t="shared" si="92"/>
        <v>3.1001679343333128</v>
      </c>
      <c r="AI164">
        <f t="shared" si="93"/>
        <v>7.5593480606065659</v>
      </c>
      <c r="AJ164">
        <v>497.01510070150277</v>
      </c>
      <c r="AK164">
        <v>477.65189090909121</v>
      </c>
      <c r="AL164">
        <v>3.2420122097165809</v>
      </c>
      <c r="AM164">
        <v>64.816020858751656</v>
      </c>
      <c r="AN164">
        <f t="shared" si="94"/>
        <v>3.1027101860137076</v>
      </c>
      <c r="AO164">
        <v>15.946709323199951</v>
      </c>
      <c r="AP164">
        <v>18.991513333333341</v>
      </c>
      <c r="AQ164">
        <v>-2.3434997648144181E-4</v>
      </c>
      <c r="AR164">
        <v>78.28550817266084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36699.028018462464</v>
      </c>
      <c r="AX164">
        <f t="shared" si="98"/>
        <v>1999.961428571429</v>
      </c>
      <c r="AY164">
        <f t="shared" si="99"/>
        <v>1681.1673107142863</v>
      </c>
      <c r="AZ164">
        <f t="shared" si="100"/>
        <v>0.84059986692600508</v>
      </c>
      <c r="BA164">
        <f t="shared" si="101"/>
        <v>0.16075774316718966</v>
      </c>
      <c r="BB164">
        <v>5</v>
      </c>
      <c r="BC164">
        <v>0.5</v>
      </c>
      <c r="BD164" t="s">
        <v>352</v>
      </c>
      <c r="BE164">
        <v>2</v>
      </c>
      <c r="BF164" t="b">
        <v>1</v>
      </c>
      <c r="BG164">
        <v>1657646951.314285</v>
      </c>
      <c r="BH164">
        <v>446.36257142857141</v>
      </c>
      <c r="BI164">
        <v>472.58289285714278</v>
      </c>
      <c r="BJ164">
        <v>19.00217142857143</v>
      </c>
      <c r="BK164">
        <v>15.96091428571429</v>
      </c>
      <c r="BL164">
        <v>450.91803571428579</v>
      </c>
      <c r="BM164">
        <v>19.08103928571429</v>
      </c>
      <c r="BN164">
        <v>500.00014285714281</v>
      </c>
      <c r="BO164">
        <v>68.158546428571427</v>
      </c>
      <c r="BP164">
        <v>9.9990971428571426E-2</v>
      </c>
      <c r="BQ164">
        <v>21.799564285714279</v>
      </c>
      <c r="BR164">
        <v>21.92323571428571</v>
      </c>
      <c r="BS164">
        <v>999.9000000000002</v>
      </c>
      <c r="BT164">
        <v>0</v>
      </c>
      <c r="BU164">
        <v>0</v>
      </c>
      <c r="BV164">
        <v>10006.523214285709</v>
      </c>
      <c r="BW164">
        <v>0</v>
      </c>
      <c r="BX164">
        <v>368.13242857142848</v>
      </c>
      <c r="BY164">
        <v>-26.220403571428569</v>
      </c>
      <c r="BZ164">
        <v>455.00857142857137</v>
      </c>
      <c r="CA164">
        <v>480.24803571428578</v>
      </c>
      <c r="CB164">
        <v>3.041260714285714</v>
      </c>
      <c r="CC164">
        <v>472.58289285714278</v>
      </c>
      <c r="CD164">
        <v>15.96091428571429</v>
      </c>
      <c r="CE164">
        <v>1.2951610714285711</v>
      </c>
      <c r="CF164">
        <v>1.0878725</v>
      </c>
      <c r="CG164">
        <v>10.74280714285714</v>
      </c>
      <c r="CH164">
        <v>8.1496107142857142</v>
      </c>
      <c r="CI164">
        <v>1999.961428571429</v>
      </c>
      <c r="CJ164">
        <v>0.9800042499999998</v>
      </c>
      <c r="CK164">
        <v>1.9995249999999999E-2</v>
      </c>
      <c r="CL164">
        <v>0</v>
      </c>
      <c r="CM164">
        <v>2.2605214285714279</v>
      </c>
      <c r="CN164">
        <v>0</v>
      </c>
      <c r="CO164">
        <v>3966.2750000000001</v>
      </c>
      <c r="CP164">
        <v>16749.153571428571</v>
      </c>
      <c r="CQ164">
        <v>39.127000000000002</v>
      </c>
      <c r="CR164">
        <v>39.81896428571428</v>
      </c>
      <c r="CS164">
        <v>39.120249999999999</v>
      </c>
      <c r="CT164">
        <v>38.492999999999988</v>
      </c>
      <c r="CU164">
        <v>37.771999999999998</v>
      </c>
      <c r="CV164">
        <v>1959.971071428572</v>
      </c>
      <c r="CW164">
        <v>39.990357142857142</v>
      </c>
      <c r="CX164">
        <v>0</v>
      </c>
      <c r="CY164">
        <v>1657646959.2</v>
      </c>
      <c r="CZ164">
        <v>0</v>
      </c>
      <c r="DA164">
        <v>0</v>
      </c>
      <c r="DB164" t="s">
        <v>353</v>
      </c>
      <c r="DC164">
        <v>1657463822.5999999</v>
      </c>
      <c r="DD164">
        <v>1657463835.0999999</v>
      </c>
      <c r="DE164">
        <v>0</v>
      </c>
      <c r="DF164">
        <v>-2.657</v>
      </c>
      <c r="DG164">
        <v>-13.192</v>
      </c>
      <c r="DH164">
        <v>-3.9239999999999999</v>
      </c>
      <c r="DI164">
        <v>-0.217</v>
      </c>
      <c r="DJ164">
        <v>376</v>
      </c>
      <c r="DK164">
        <v>3</v>
      </c>
      <c r="DL164">
        <v>0.48</v>
      </c>
      <c r="DM164">
        <v>0.03</v>
      </c>
      <c r="DN164">
        <v>-24.6233</v>
      </c>
      <c r="DO164">
        <v>-29.56749568480295</v>
      </c>
      <c r="DP164">
        <v>2.9526227786495181</v>
      </c>
      <c r="DQ164">
        <v>0</v>
      </c>
      <c r="DR164">
        <v>3.04129475</v>
      </c>
      <c r="DS164">
        <v>7.1334709193213146E-3</v>
      </c>
      <c r="DT164">
        <v>6.5442680979235198E-3</v>
      </c>
      <c r="DU164">
        <v>1</v>
      </c>
      <c r="DV164">
        <v>1</v>
      </c>
      <c r="DW164">
        <v>2</v>
      </c>
      <c r="DX164" t="s">
        <v>358</v>
      </c>
      <c r="DY164">
        <v>2.9840599999999999</v>
      </c>
      <c r="DZ164">
        <v>2.7156899999999999</v>
      </c>
      <c r="EA164">
        <v>7.8772300000000003E-2</v>
      </c>
      <c r="EB164">
        <v>8.0825800000000003E-2</v>
      </c>
      <c r="EC164">
        <v>6.9498199999999996E-2</v>
      </c>
      <c r="ED164">
        <v>6.0232099999999997E-2</v>
      </c>
      <c r="EE164">
        <v>29196.400000000001</v>
      </c>
      <c r="EF164">
        <v>29254.5</v>
      </c>
      <c r="EG164">
        <v>29451.5</v>
      </c>
      <c r="EH164">
        <v>29431.4</v>
      </c>
      <c r="EI164">
        <v>36324.6</v>
      </c>
      <c r="EJ164">
        <v>36763.1</v>
      </c>
      <c r="EK164">
        <v>41491.599999999999</v>
      </c>
      <c r="EL164">
        <v>41916.400000000001</v>
      </c>
      <c r="EM164">
        <v>1.9450000000000001</v>
      </c>
      <c r="EN164">
        <v>2.10012</v>
      </c>
      <c r="EO164">
        <v>0.115246</v>
      </c>
      <c r="EP164">
        <v>0</v>
      </c>
      <c r="EQ164">
        <v>20.043600000000001</v>
      </c>
      <c r="ER164">
        <v>999.9</v>
      </c>
      <c r="ES164">
        <v>23.8</v>
      </c>
      <c r="ET164">
        <v>34.6</v>
      </c>
      <c r="EU164">
        <v>19.290299999999998</v>
      </c>
      <c r="EV164">
        <v>61.662100000000002</v>
      </c>
      <c r="EW164">
        <v>28.541699999999999</v>
      </c>
      <c r="EX164">
        <v>2</v>
      </c>
      <c r="EY164">
        <v>-0.12501000000000001</v>
      </c>
      <c r="EZ164">
        <v>0.54873099999999997</v>
      </c>
      <c r="FA164">
        <v>20.391400000000001</v>
      </c>
      <c r="FB164">
        <v>5.2163899999999996</v>
      </c>
      <c r="FC164">
        <v>12.0099</v>
      </c>
      <c r="FD164">
        <v>4.9894999999999996</v>
      </c>
      <c r="FE164">
        <v>3.2885</v>
      </c>
      <c r="FF164">
        <v>9999</v>
      </c>
      <c r="FG164">
        <v>9999</v>
      </c>
      <c r="FH164">
        <v>9999</v>
      </c>
      <c r="FI164">
        <v>149.5</v>
      </c>
      <c r="FJ164">
        <v>1.8672800000000001</v>
      </c>
      <c r="FK164">
        <v>1.8663000000000001</v>
      </c>
      <c r="FL164">
        <v>1.8658399999999999</v>
      </c>
      <c r="FM164">
        <v>1.8656999999999999</v>
      </c>
      <c r="FN164">
        <v>1.8675200000000001</v>
      </c>
      <c r="FO164">
        <v>1.87005</v>
      </c>
      <c r="FP164">
        <v>1.8687</v>
      </c>
      <c r="FQ164">
        <v>1.87012</v>
      </c>
      <c r="FR164">
        <v>0</v>
      </c>
      <c r="FS164">
        <v>0</v>
      </c>
      <c r="FT164">
        <v>0</v>
      </c>
      <c r="FU164">
        <v>0</v>
      </c>
      <c r="FV164" t="s">
        <v>355</v>
      </c>
      <c r="FW164" t="s">
        <v>356</v>
      </c>
      <c r="FX164" t="s">
        <v>357</v>
      </c>
      <c r="FY164" t="s">
        <v>357</v>
      </c>
      <c r="FZ164" t="s">
        <v>357</v>
      </c>
      <c r="GA164" t="s">
        <v>357</v>
      </c>
      <c r="GB164">
        <v>0</v>
      </c>
      <c r="GC164">
        <v>100</v>
      </c>
      <c r="GD164">
        <v>100</v>
      </c>
      <c r="GE164">
        <v>-4.6639999999999997</v>
      </c>
      <c r="GF164">
        <v>-7.9000000000000001E-2</v>
      </c>
      <c r="GG164">
        <v>-2.503340474207266</v>
      </c>
      <c r="GH164">
        <v>-4.5370224319852123E-3</v>
      </c>
      <c r="GI164">
        <v>-4.9080629379835182E-8</v>
      </c>
      <c r="GJ164">
        <v>3.9107113039945142E-11</v>
      </c>
      <c r="GK164">
        <v>-0.24027569774738661</v>
      </c>
      <c r="GL164">
        <v>-9.8915185991042508E-3</v>
      </c>
      <c r="GM164">
        <v>1.6388810510473959E-3</v>
      </c>
      <c r="GN164">
        <v>-3.5488373745853083E-5</v>
      </c>
      <c r="GO164">
        <v>4</v>
      </c>
      <c r="GP164">
        <v>2428</v>
      </c>
      <c r="GQ164">
        <v>1</v>
      </c>
      <c r="GR164">
        <v>23</v>
      </c>
      <c r="GS164">
        <v>3052.3</v>
      </c>
      <c r="GT164">
        <v>3052.1</v>
      </c>
      <c r="GU164">
        <v>1.5527299999999999</v>
      </c>
      <c r="GV164">
        <v>2.2375500000000001</v>
      </c>
      <c r="GW164">
        <v>1.94702</v>
      </c>
      <c r="GX164">
        <v>2.8186</v>
      </c>
      <c r="GY164">
        <v>2.19482</v>
      </c>
      <c r="GZ164">
        <v>2.34985</v>
      </c>
      <c r="HA164">
        <v>37.2181</v>
      </c>
      <c r="HB164">
        <v>14.438499999999999</v>
      </c>
      <c r="HC164">
        <v>18</v>
      </c>
      <c r="HD164">
        <v>508.53199999999998</v>
      </c>
      <c r="HE164">
        <v>570.78700000000003</v>
      </c>
      <c r="HF164">
        <v>19.607800000000001</v>
      </c>
      <c r="HG164">
        <v>25.879899999999999</v>
      </c>
      <c r="HH164">
        <v>29.998000000000001</v>
      </c>
      <c r="HI164">
        <v>26.229299999999999</v>
      </c>
      <c r="HJ164">
        <v>26.211500000000001</v>
      </c>
      <c r="HK164">
        <v>31.219100000000001</v>
      </c>
      <c r="HL164">
        <v>0</v>
      </c>
      <c r="HM164">
        <v>12.181900000000001</v>
      </c>
      <c r="HN164">
        <v>19.620999999999999</v>
      </c>
      <c r="HO164">
        <v>526.94299999999998</v>
      </c>
      <c r="HP164">
        <v>16.882100000000001</v>
      </c>
      <c r="HQ164">
        <v>100.724</v>
      </c>
      <c r="HR164">
        <v>100.693</v>
      </c>
    </row>
    <row r="165" spans="1:226" x14ac:dyDescent="0.2">
      <c r="A165">
        <v>490</v>
      </c>
      <c r="B165">
        <v>1657646964.0999999</v>
      </c>
      <c r="C165">
        <v>6927</v>
      </c>
      <c r="D165" t="s">
        <v>656</v>
      </c>
      <c r="E165" t="s">
        <v>657</v>
      </c>
      <c r="F165">
        <v>5</v>
      </c>
      <c r="G165" t="s">
        <v>1478</v>
      </c>
      <c r="H165" t="s">
        <v>351</v>
      </c>
      <c r="I165">
        <v>1657646956.5999999</v>
      </c>
      <c r="J165">
        <f t="shared" si="68"/>
        <v>3.0836438885331464E-3</v>
      </c>
      <c r="K165">
        <f t="shared" si="69"/>
        <v>3.0836438885331465</v>
      </c>
      <c r="L165">
        <f t="shared" si="70"/>
        <v>7.6533195090772095</v>
      </c>
      <c r="M165">
        <f t="shared" si="71"/>
        <v>462.44518518518521</v>
      </c>
      <c r="N165">
        <f t="shared" si="72"/>
        <v>368.77981014335052</v>
      </c>
      <c r="O165">
        <f t="shared" si="73"/>
        <v>25.172387097735925</v>
      </c>
      <c r="P165">
        <f t="shared" si="74"/>
        <v>31.56585282811626</v>
      </c>
      <c r="Q165">
        <f t="shared" si="75"/>
        <v>0.15726000850393329</v>
      </c>
      <c r="R165">
        <f t="shared" si="76"/>
        <v>2.4586072263987475</v>
      </c>
      <c r="S165">
        <f t="shared" si="77"/>
        <v>0.15187794042423128</v>
      </c>
      <c r="T165">
        <f t="shared" si="78"/>
        <v>9.5391925175198677E-2</v>
      </c>
      <c r="U165">
        <f t="shared" si="79"/>
        <v>321.51388411111117</v>
      </c>
      <c r="V165">
        <f t="shared" si="80"/>
        <v>23.104913583292554</v>
      </c>
      <c r="W165">
        <f t="shared" si="81"/>
        <v>21.932111111111109</v>
      </c>
      <c r="X165">
        <f t="shared" si="82"/>
        <v>2.6425402852769713</v>
      </c>
      <c r="Y165">
        <f t="shared" si="83"/>
        <v>49.42665955642709</v>
      </c>
      <c r="Z165">
        <f t="shared" si="84"/>
        <v>1.2966461007402672</v>
      </c>
      <c r="AA165">
        <f t="shared" si="85"/>
        <v>2.6233739289218478</v>
      </c>
      <c r="AB165">
        <f t="shared" si="86"/>
        <v>1.3458941845367041</v>
      </c>
      <c r="AC165">
        <f t="shared" si="87"/>
        <v>-135.98869548431176</v>
      </c>
      <c r="AD165">
        <f t="shared" si="88"/>
        <v>-15.805664229977747</v>
      </c>
      <c r="AE165">
        <f t="shared" si="89"/>
        <v>-1.3174604601646571</v>
      </c>
      <c r="AF165">
        <f t="shared" si="90"/>
        <v>168.40206393665699</v>
      </c>
      <c r="AG165">
        <f t="shared" si="91"/>
        <v>26.19503751873247</v>
      </c>
      <c r="AH165">
        <f t="shared" si="92"/>
        <v>3.0952240502639157</v>
      </c>
      <c r="AI165">
        <f t="shared" si="93"/>
        <v>7.6533195090772095</v>
      </c>
      <c r="AJ165">
        <v>514.04510010327851</v>
      </c>
      <c r="AK165">
        <v>494.27558787878769</v>
      </c>
      <c r="AL165">
        <v>3.328288205760721</v>
      </c>
      <c r="AM165">
        <v>64.816020858751656</v>
      </c>
      <c r="AN165">
        <f t="shared" si="94"/>
        <v>3.0836438885331465</v>
      </c>
      <c r="AO165">
        <v>15.970388839473889</v>
      </c>
      <c r="AP165">
        <v>18.995329090909081</v>
      </c>
      <c r="AQ165">
        <v>4.6333878508518202E-5</v>
      </c>
      <c r="AR165">
        <v>78.28550817266084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36710.161549140059</v>
      </c>
      <c r="AX165">
        <f t="shared" si="98"/>
        <v>1999.990370370371</v>
      </c>
      <c r="AY165">
        <f t="shared" si="99"/>
        <v>1681.1916111111116</v>
      </c>
      <c r="AZ165">
        <f t="shared" si="100"/>
        <v>0.84059985288818051</v>
      </c>
      <c r="BA165">
        <f t="shared" si="101"/>
        <v>0.16075771607418848</v>
      </c>
      <c r="BB165">
        <v>5</v>
      </c>
      <c r="BC165">
        <v>0.5</v>
      </c>
      <c r="BD165" t="s">
        <v>352</v>
      </c>
      <c r="BE165">
        <v>2</v>
      </c>
      <c r="BF165" t="b">
        <v>1</v>
      </c>
      <c r="BG165">
        <v>1657646956.5999999</v>
      </c>
      <c r="BH165">
        <v>462.44518518518521</v>
      </c>
      <c r="BI165">
        <v>490.07225925925928</v>
      </c>
      <c r="BJ165">
        <v>18.996088888888892</v>
      </c>
      <c r="BK165">
        <v>15.95958888888889</v>
      </c>
      <c r="BL165">
        <v>467.07433333333341</v>
      </c>
      <c r="BM165">
        <v>19.075048148148149</v>
      </c>
      <c r="BN165">
        <v>499.98796296296291</v>
      </c>
      <c r="BO165">
        <v>68.158640740740736</v>
      </c>
      <c r="BP165">
        <v>9.9941766666666682E-2</v>
      </c>
      <c r="BQ165">
        <v>21.812866666666672</v>
      </c>
      <c r="BR165">
        <v>21.932111111111109</v>
      </c>
      <c r="BS165">
        <v>999.90000000000009</v>
      </c>
      <c r="BT165">
        <v>0</v>
      </c>
      <c r="BU165">
        <v>0</v>
      </c>
      <c r="BV165">
        <v>10010.14555555556</v>
      </c>
      <c r="BW165">
        <v>0</v>
      </c>
      <c r="BX165">
        <v>531.78962962962953</v>
      </c>
      <c r="BY165">
        <v>-27.627166666666671</v>
      </c>
      <c r="BZ165">
        <v>471.39985185185179</v>
      </c>
      <c r="CA165">
        <v>498.02074074074079</v>
      </c>
      <c r="CB165">
        <v>3.036504814814815</v>
      </c>
      <c r="CC165">
        <v>490.07225925925928</v>
      </c>
      <c r="CD165">
        <v>15.95958888888889</v>
      </c>
      <c r="CE165">
        <v>1.294748518518519</v>
      </c>
      <c r="CF165">
        <v>1.0877840740740741</v>
      </c>
      <c r="CG165">
        <v>10.738025925925919</v>
      </c>
      <c r="CH165">
        <v>8.1484114814814816</v>
      </c>
      <c r="CI165">
        <v>1999.990370370371</v>
      </c>
      <c r="CJ165">
        <v>0.98000544444444437</v>
      </c>
      <c r="CK165">
        <v>1.9994070370370369E-2</v>
      </c>
      <c r="CL165">
        <v>0</v>
      </c>
      <c r="CM165">
        <v>2.259185185185185</v>
      </c>
      <c r="CN165">
        <v>0</v>
      </c>
      <c r="CO165">
        <v>4094.8922222222232</v>
      </c>
      <c r="CP165">
        <v>16749.396296296301</v>
      </c>
      <c r="CQ165">
        <v>39.219629629629623</v>
      </c>
      <c r="CR165">
        <v>39.872370370370362</v>
      </c>
      <c r="CS165">
        <v>39.185037037037041</v>
      </c>
      <c r="CT165">
        <v>38.552962962962958</v>
      </c>
      <c r="CU165">
        <v>37.849222222222217</v>
      </c>
      <c r="CV165">
        <v>1960.0003703703701</v>
      </c>
      <c r="CW165">
        <v>39.99</v>
      </c>
      <c r="CX165">
        <v>0</v>
      </c>
      <c r="CY165">
        <v>1657646964</v>
      </c>
      <c r="CZ165">
        <v>0</v>
      </c>
      <c r="DA165">
        <v>0</v>
      </c>
      <c r="DB165" t="s">
        <v>353</v>
      </c>
      <c r="DC165">
        <v>1657463822.5999999</v>
      </c>
      <c r="DD165">
        <v>1657463835.0999999</v>
      </c>
      <c r="DE165">
        <v>0</v>
      </c>
      <c r="DF165">
        <v>-2.657</v>
      </c>
      <c r="DG165">
        <v>-13.192</v>
      </c>
      <c r="DH165">
        <v>-3.9239999999999999</v>
      </c>
      <c r="DI165">
        <v>-0.217</v>
      </c>
      <c r="DJ165">
        <v>376</v>
      </c>
      <c r="DK165">
        <v>3</v>
      </c>
      <c r="DL165">
        <v>0.48</v>
      </c>
      <c r="DM165">
        <v>0.03</v>
      </c>
      <c r="DN165">
        <v>-26.6499925</v>
      </c>
      <c r="DO165">
        <v>-16.799287429643471</v>
      </c>
      <c r="DP165">
        <v>1.6828625745121759</v>
      </c>
      <c r="DQ165">
        <v>0</v>
      </c>
      <c r="DR165">
        <v>3.0382465000000001</v>
      </c>
      <c r="DS165">
        <v>-6.5885403377102067E-2</v>
      </c>
      <c r="DT165">
        <v>9.7749234140222206E-3</v>
      </c>
      <c r="DU165">
        <v>1</v>
      </c>
      <c r="DV165">
        <v>1</v>
      </c>
      <c r="DW165">
        <v>2</v>
      </c>
      <c r="DX165" t="s">
        <v>358</v>
      </c>
      <c r="DY165">
        <v>2.98386</v>
      </c>
      <c r="DZ165">
        <v>2.7155999999999998</v>
      </c>
      <c r="EA165">
        <v>8.0782400000000004E-2</v>
      </c>
      <c r="EB165">
        <v>8.2818900000000001E-2</v>
      </c>
      <c r="EC165">
        <v>6.9513099999999994E-2</v>
      </c>
      <c r="ED165">
        <v>6.0214299999999998E-2</v>
      </c>
      <c r="EE165">
        <v>29134.6</v>
      </c>
      <c r="EF165">
        <v>29192.5</v>
      </c>
      <c r="EG165">
        <v>29453.200000000001</v>
      </c>
      <c r="EH165">
        <v>29432.799999999999</v>
      </c>
      <c r="EI165">
        <v>36326.300000000003</v>
      </c>
      <c r="EJ165">
        <v>36765.699999999997</v>
      </c>
      <c r="EK165">
        <v>41494.1</v>
      </c>
      <c r="EL165">
        <v>41918.6</v>
      </c>
      <c r="EM165">
        <v>1.9449000000000001</v>
      </c>
      <c r="EN165">
        <v>2.1008</v>
      </c>
      <c r="EO165">
        <v>0.114746</v>
      </c>
      <c r="EP165">
        <v>0</v>
      </c>
      <c r="EQ165">
        <v>20.036000000000001</v>
      </c>
      <c r="ER165">
        <v>999.9</v>
      </c>
      <c r="ES165">
        <v>23.8</v>
      </c>
      <c r="ET165">
        <v>34.6</v>
      </c>
      <c r="EU165">
        <v>19.290900000000001</v>
      </c>
      <c r="EV165">
        <v>61.6721</v>
      </c>
      <c r="EW165">
        <v>28.661899999999999</v>
      </c>
      <c r="EX165">
        <v>2</v>
      </c>
      <c r="EY165">
        <v>-0.127355</v>
      </c>
      <c r="EZ165">
        <v>0.56628800000000001</v>
      </c>
      <c r="FA165">
        <v>20.391300000000001</v>
      </c>
      <c r="FB165">
        <v>5.2156399999999996</v>
      </c>
      <c r="FC165">
        <v>12.0099</v>
      </c>
      <c r="FD165">
        <v>4.9894499999999997</v>
      </c>
      <c r="FE165">
        <v>3.2884500000000001</v>
      </c>
      <c r="FF165">
        <v>9999</v>
      </c>
      <c r="FG165">
        <v>9999</v>
      </c>
      <c r="FH165">
        <v>9999</v>
      </c>
      <c r="FI165">
        <v>149.5</v>
      </c>
      <c r="FJ165">
        <v>1.86727</v>
      </c>
      <c r="FK165">
        <v>1.8663000000000001</v>
      </c>
      <c r="FL165">
        <v>1.8658399999999999</v>
      </c>
      <c r="FM165">
        <v>1.8656900000000001</v>
      </c>
      <c r="FN165">
        <v>1.8675200000000001</v>
      </c>
      <c r="FO165">
        <v>1.87001</v>
      </c>
      <c r="FP165">
        <v>1.8687100000000001</v>
      </c>
      <c r="FQ165">
        <v>1.87012</v>
      </c>
      <c r="FR165">
        <v>0</v>
      </c>
      <c r="FS165">
        <v>0</v>
      </c>
      <c r="FT165">
        <v>0</v>
      </c>
      <c r="FU165">
        <v>0</v>
      </c>
      <c r="FV165" t="s">
        <v>355</v>
      </c>
      <c r="FW165" t="s">
        <v>356</v>
      </c>
      <c r="FX165" t="s">
        <v>357</v>
      </c>
      <c r="FY165" t="s">
        <v>357</v>
      </c>
      <c r="FZ165" t="s">
        <v>357</v>
      </c>
      <c r="GA165" t="s">
        <v>357</v>
      </c>
      <c r="GB165">
        <v>0</v>
      </c>
      <c r="GC165">
        <v>100</v>
      </c>
      <c r="GD165">
        <v>100</v>
      </c>
      <c r="GE165">
        <v>-4.7389999999999999</v>
      </c>
      <c r="GF165">
        <v>-7.8899999999999998E-2</v>
      </c>
      <c r="GG165">
        <v>-2.503340474207266</v>
      </c>
      <c r="GH165">
        <v>-4.5370224319852123E-3</v>
      </c>
      <c r="GI165">
        <v>-4.9080629379835182E-8</v>
      </c>
      <c r="GJ165">
        <v>3.9107113039945142E-11</v>
      </c>
      <c r="GK165">
        <v>-0.24027569774738661</v>
      </c>
      <c r="GL165">
        <v>-9.8915185991042508E-3</v>
      </c>
      <c r="GM165">
        <v>1.6388810510473959E-3</v>
      </c>
      <c r="GN165">
        <v>-3.5488373745853083E-5</v>
      </c>
      <c r="GO165">
        <v>4</v>
      </c>
      <c r="GP165">
        <v>2428</v>
      </c>
      <c r="GQ165">
        <v>1</v>
      </c>
      <c r="GR165">
        <v>23</v>
      </c>
      <c r="GS165">
        <v>3052.4</v>
      </c>
      <c r="GT165">
        <v>3052.2</v>
      </c>
      <c r="GU165">
        <v>1.5954600000000001</v>
      </c>
      <c r="GV165">
        <v>2.2399900000000001</v>
      </c>
      <c r="GW165">
        <v>1.94702</v>
      </c>
      <c r="GX165">
        <v>2.8186</v>
      </c>
      <c r="GY165">
        <v>2.19482</v>
      </c>
      <c r="GZ165">
        <v>2.3303199999999999</v>
      </c>
      <c r="HA165">
        <v>37.194099999999999</v>
      </c>
      <c r="HB165">
        <v>14.420999999999999</v>
      </c>
      <c r="HC165">
        <v>18</v>
      </c>
      <c r="HD165">
        <v>508.25</v>
      </c>
      <c r="HE165">
        <v>571.04</v>
      </c>
      <c r="HF165">
        <v>19.6569</v>
      </c>
      <c r="HG165">
        <v>25.852900000000002</v>
      </c>
      <c r="HH165">
        <v>29.997900000000001</v>
      </c>
      <c r="HI165">
        <v>26.204599999999999</v>
      </c>
      <c r="HJ165">
        <v>26.1874</v>
      </c>
      <c r="HK165">
        <v>31.995699999999999</v>
      </c>
      <c r="HL165">
        <v>0</v>
      </c>
      <c r="HM165">
        <v>12.573399999999999</v>
      </c>
      <c r="HN165">
        <v>19.660799999999998</v>
      </c>
      <c r="HO165">
        <v>540.30200000000002</v>
      </c>
      <c r="HP165">
        <v>16.9268</v>
      </c>
      <c r="HQ165">
        <v>100.73</v>
      </c>
      <c r="HR165">
        <v>100.69799999999999</v>
      </c>
    </row>
    <row r="166" spans="1:226" x14ac:dyDescent="0.2">
      <c r="A166">
        <v>491</v>
      </c>
      <c r="B166">
        <v>1657646969.0999999</v>
      </c>
      <c r="C166">
        <v>6932</v>
      </c>
      <c r="D166" t="s">
        <v>658</v>
      </c>
      <c r="E166" t="s">
        <v>659</v>
      </c>
      <c r="F166">
        <v>5</v>
      </c>
      <c r="G166" t="s">
        <v>1478</v>
      </c>
      <c r="H166" t="s">
        <v>351</v>
      </c>
      <c r="I166">
        <v>1657646961.314285</v>
      </c>
      <c r="J166">
        <f t="shared" si="68"/>
        <v>3.0929798228914044E-3</v>
      </c>
      <c r="K166">
        <f t="shared" si="69"/>
        <v>3.0929798228914045</v>
      </c>
      <c r="L166">
        <f t="shared" si="70"/>
        <v>7.6688327387170565</v>
      </c>
      <c r="M166">
        <f t="shared" si="71"/>
        <v>477.52510714285711</v>
      </c>
      <c r="N166">
        <f t="shared" si="72"/>
        <v>383.38970254182817</v>
      </c>
      <c r="O166">
        <f t="shared" si="73"/>
        <v>26.169691120726842</v>
      </c>
      <c r="P166">
        <f t="shared" si="74"/>
        <v>32.595253533073603</v>
      </c>
      <c r="Q166">
        <f t="shared" si="75"/>
        <v>0.15763103341296436</v>
      </c>
      <c r="R166">
        <f t="shared" si="76"/>
        <v>2.4577676762313985</v>
      </c>
      <c r="S166">
        <f t="shared" si="77"/>
        <v>0.1522222304563137</v>
      </c>
      <c r="T166">
        <f t="shared" si="78"/>
        <v>9.5609392073620014E-2</v>
      </c>
      <c r="U166">
        <f t="shared" si="79"/>
        <v>321.51541584206933</v>
      </c>
      <c r="V166">
        <f t="shared" si="80"/>
        <v>23.112161993631403</v>
      </c>
      <c r="W166">
        <f t="shared" si="81"/>
        <v>21.93843571428571</v>
      </c>
      <c r="X166">
        <f t="shared" si="82"/>
        <v>2.6435602631791055</v>
      </c>
      <c r="Y166">
        <f t="shared" si="83"/>
        <v>49.397594917682703</v>
      </c>
      <c r="Z166">
        <f t="shared" si="84"/>
        <v>1.2966521904411634</v>
      </c>
      <c r="AA166">
        <f t="shared" si="85"/>
        <v>2.6249298019507523</v>
      </c>
      <c r="AB166">
        <f t="shared" si="86"/>
        <v>1.3469080727379421</v>
      </c>
      <c r="AC166">
        <f t="shared" si="87"/>
        <v>-136.40041018951092</v>
      </c>
      <c r="AD166">
        <f t="shared" si="88"/>
        <v>-15.351912032661431</v>
      </c>
      <c r="AE166">
        <f t="shared" si="89"/>
        <v>-1.2801800530619885</v>
      </c>
      <c r="AF166">
        <f t="shared" si="90"/>
        <v>168.48291356683498</v>
      </c>
      <c r="AG166">
        <f t="shared" si="91"/>
        <v>26.843916814127905</v>
      </c>
      <c r="AH166">
        <f t="shared" si="92"/>
        <v>3.0847232246709737</v>
      </c>
      <c r="AI166">
        <f t="shared" si="93"/>
        <v>7.6688327387170565</v>
      </c>
      <c r="AJ166">
        <v>531.05986387013195</v>
      </c>
      <c r="AK166">
        <v>511.09936363636359</v>
      </c>
      <c r="AL166">
        <v>3.3771917241777132</v>
      </c>
      <c r="AM166">
        <v>64.816020858751656</v>
      </c>
      <c r="AN166">
        <f t="shared" si="94"/>
        <v>3.0929798228914045</v>
      </c>
      <c r="AO166">
        <v>15.975881067967659</v>
      </c>
      <c r="AP166">
        <v>19.009834545454549</v>
      </c>
      <c r="AQ166">
        <v>4.602332451647658E-5</v>
      </c>
      <c r="AR166">
        <v>78.28550817266084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36690.513975167996</v>
      </c>
      <c r="AX166">
        <f t="shared" si="98"/>
        <v>1999.9989285714289</v>
      </c>
      <c r="AY166">
        <f t="shared" si="99"/>
        <v>1681.1988859285334</v>
      </c>
      <c r="AZ166">
        <f t="shared" si="100"/>
        <v>0.840599893285638</v>
      </c>
      <c r="BA166">
        <f t="shared" si="101"/>
        <v>0.16075779404128143</v>
      </c>
      <c r="BB166">
        <v>5</v>
      </c>
      <c r="BC166">
        <v>0.5</v>
      </c>
      <c r="BD166" t="s">
        <v>352</v>
      </c>
      <c r="BE166">
        <v>2</v>
      </c>
      <c r="BF166" t="b">
        <v>1</v>
      </c>
      <c r="BG166">
        <v>1657646961.314285</v>
      </c>
      <c r="BH166">
        <v>477.52510714285711</v>
      </c>
      <c r="BI166">
        <v>505.84178571428578</v>
      </c>
      <c r="BJ166">
        <v>18.996139285714289</v>
      </c>
      <c r="BK166">
        <v>15.970042857142859</v>
      </c>
      <c r="BL166">
        <v>482.22325000000001</v>
      </c>
      <c r="BM166">
        <v>19.075099999999999</v>
      </c>
      <c r="BN166">
        <v>500.00478571428567</v>
      </c>
      <c r="BO166">
        <v>68.158707142857139</v>
      </c>
      <c r="BP166">
        <v>0.10001485</v>
      </c>
      <c r="BQ166">
        <v>21.822575000000001</v>
      </c>
      <c r="BR166">
        <v>21.93843571428571</v>
      </c>
      <c r="BS166">
        <v>999.9000000000002</v>
      </c>
      <c r="BT166">
        <v>0</v>
      </c>
      <c r="BU166">
        <v>0</v>
      </c>
      <c r="BV166">
        <v>10004.892142857139</v>
      </c>
      <c r="BW166">
        <v>0</v>
      </c>
      <c r="BX166">
        <v>941.79899999999998</v>
      </c>
      <c r="BY166">
        <v>-28.316778571428571</v>
      </c>
      <c r="BZ166">
        <v>486.77185714285707</v>
      </c>
      <c r="CA166">
        <v>514.05160714285716</v>
      </c>
      <c r="CB166">
        <v>3.0261039285714282</v>
      </c>
      <c r="CC166">
        <v>505.84178571428578</v>
      </c>
      <c r="CD166">
        <v>15.970042857142859</v>
      </c>
      <c r="CE166">
        <v>1.294752857142857</v>
      </c>
      <c r="CF166">
        <v>1.0884974999999999</v>
      </c>
      <c r="CG166">
        <v>10.738089285714279</v>
      </c>
      <c r="CH166">
        <v>8.1580596428571415</v>
      </c>
      <c r="CI166">
        <v>1999.9989285714289</v>
      </c>
      <c r="CJ166">
        <v>0.98000435714285739</v>
      </c>
      <c r="CK166">
        <v>1.9995200000000001E-2</v>
      </c>
      <c r="CL166">
        <v>0</v>
      </c>
      <c r="CM166">
        <v>2.260907142857143</v>
      </c>
      <c r="CN166">
        <v>0</v>
      </c>
      <c r="CO166">
        <v>4255.300714285715</v>
      </c>
      <c r="CP166">
        <v>16749.46428571429</v>
      </c>
      <c r="CQ166">
        <v>39.287642857142863</v>
      </c>
      <c r="CR166">
        <v>39.928392857142853</v>
      </c>
      <c r="CS166">
        <v>39.249749999999999</v>
      </c>
      <c r="CT166">
        <v>38.606821428571429</v>
      </c>
      <c r="CU166">
        <v>37.903714285714287</v>
      </c>
      <c r="CV166">
        <v>1960.005714285714</v>
      </c>
      <c r="CW166">
        <v>39.99285714285714</v>
      </c>
      <c r="CX166">
        <v>0</v>
      </c>
      <c r="CY166">
        <v>1657646969.4000001</v>
      </c>
      <c r="CZ166">
        <v>0</v>
      </c>
      <c r="DA166">
        <v>0</v>
      </c>
      <c r="DB166" t="s">
        <v>353</v>
      </c>
      <c r="DC166">
        <v>1657463822.5999999</v>
      </c>
      <c r="DD166">
        <v>1657463835.0999999</v>
      </c>
      <c r="DE166">
        <v>0</v>
      </c>
      <c r="DF166">
        <v>-2.657</v>
      </c>
      <c r="DG166">
        <v>-13.192</v>
      </c>
      <c r="DH166">
        <v>-3.9239999999999999</v>
      </c>
      <c r="DI166">
        <v>-0.217</v>
      </c>
      <c r="DJ166">
        <v>376</v>
      </c>
      <c r="DK166">
        <v>3</v>
      </c>
      <c r="DL166">
        <v>0.48</v>
      </c>
      <c r="DM166">
        <v>0.03</v>
      </c>
      <c r="DN166">
        <v>-27.820785365853659</v>
      </c>
      <c r="DO166">
        <v>-9.2068703832752519</v>
      </c>
      <c r="DP166">
        <v>0.95388595640916218</v>
      </c>
      <c r="DQ166">
        <v>0</v>
      </c>
      <c r="DR166">
        <v>3.031277804878048</v>
      </c>
      <c r="DS166">
        <v>-0.1226339372822302</v>
      </c>
      <c r="DT166">
        <v>1.436954375978468E-2</v>
      </c>
      <c r="DU166">
        <v>0</v>
      </c>
      <c r="DV166">
        <v>0</v>
      </c>
      <c r="DW166">
        <v>2</v>
      </c>
      <c r="DX166" t="s">
        <v>359</v>
      </c>
      <c r="DY166">
        <v>2.9841899999999999</v>
      </c>
      <c r="DZ166">
        <v>2.7157399999999998</v>
      </c>
      <c r="EA166">
        <v>8.2791500000000004E-2</v>
      </c>
      <c r="EB166">
        <v>8.4785100000000002E-2</v>
      </c>
      <c r="EC166">
        <v>6.9558300000000003E-2</v>
      </c>
      <c r="ED166">
        <v>6.0338200000000002E-2</v>
      </c>
      <c r="EE166">
        <v>29072.799999999999</v>
      </c>
      <c r="EF166">
        <v>29130.799999999999</v>
      </c>
      <c r="EG166">
        <v>29455</v>
      </c>
      <c r="EH166">
        <v>29433.5</v>
      </c>
      <c r="EI166">
        <v>36326.5</v>
      </c>
      <c r="EJ166">
        <v>36761.800000000003</v>
      </c>
      <c r="EK166">
        <v>41496.400000000001</v>
      </c>
      <c r="EL166">
        <v>41919.599999999999</v>
      </c>
      <c r="EM166">
        <v>1.9453800000000001</v>
      </c>
      <c r="EN166">
        <v>2.10107</v>
      </c>
      <c r="EO166">
        <v>0.116676</v>
      </c>
      <c r="EP166">
        <v>0</v>
      </c>
      <c r="EQ166">
        <v>20.0288</v>
      </c>
      <c r="ER166">
        <v>999.9</v>
      </c>
      <c r="ES166">
        <v>23.8</v>
      </c>
      <c r="ET166">
        <v>34.6</v>
      </c>
      <c r="EU166">
        <v>19.290299999999998</v>
      </c>
      <c r="EV166">
        <v>61.562100000000001</v>
      </c>
      <c r="EW166">
        <v>28.5337</v>
      </c>
      <c r="EX166">
        <v>2</v>
      </c>
      <c r="EY166">
        <v>-0.12940499999999999</v>
      </c>
      <c r="EZ166">
        <v>0.531111</v>
      </c>
      <c r="FA166">
        <v>20.3916</v>
      </c>
      <c r="FB166">
        <v>5.2163899999999996</v>
      </c>
      <c r="FC166">
        <v>12.0099</v>
      </c>
      <c r="FD166">
        <v>4.9894999999999996</v>
      </c>
      <c r="FE166">
        <v>3.2885499999999999</v>
      </c>
      <c r="FF166">
        <v>9999</v>
      </c>
      <c r="FG166">
        <v>9999</v>
      </c>
      <c r="FH166">
        <v>9999</v>
      </c>
      <c r="FI166">
        <v>149.5</v>
      </c>
      <c r="FJ166">
        <v>1.86731</v>
      </c>
      <c r="FK166">
        <v>1.8663000000000001</v>
      </c>
      <c r="FL166">
        <v>1.8658399999999999</v>
      </c>
      <c r="FM166">
        <v>1.8656999999999999</v>
      </c>
      <c r="FN166">
        <v>1.8675200000000001</v>
      </c>
      <c r="FO166">
        <v>1.8700300000000001</v>
      </c>
      <c r="FP166">
        <v>1.8686799999999999</v>
      </c>
      <c r="FQ166">
        <v>1.87012</v>
      </c>
      <c r="FR166">
        <v>0</v>
      </c>
      <c r="FS166">
        <v>0</v>
      </c>
      <c r="FT166">
        <v>0</v>
      </c>
      <c r="FU166">
        <v>0</v>
      </c>
      <c r="FV166" t="s">
        <v>355</v>
      </c>
      <c r="FW166" t="s">
        <v>356</v>
      </c>
      <c r="FX166" t="s">
        <v>357</v>
      </c>
      <c r="FY166" t="s">
        <v>357</v>
      </c>
      <c r="FZ166" t="s">
        <v>357</v>
      </c>
      <c r="GA166" t="s">
        <v>357</v>
      </c>
      <c r="GB166">
        <v>0</v>
      </c>
      <c r="GC166">
        <v>100</v>
      </c>
      <c r="GD166">
        <v>100</v>
      </c>
      <c r="GE166">
        <v>-4.8150000000000004</v>
      </c>
      <c r="GF166">
        <v>-7.8700000000000006E-2</v>
      </c>
      <c r="GG166">
        <v>-2.503340474207266</v>
      </c>
      <c r="GH166">
        <v>-4.5370224319852123E-3</v>
      </c>
      <c r="GI166">
        <v>-4.9080629379835182E-8</v>
      </c>
      <c r="GJ166">
        <v>3.9107113039945142E-11</v>
      </c>
      <c r="GK166">
        <v>-0.24027569774738661</v>
      </c>
      <c r="GL166">
        <v>-9.8915185991042508E-3</v>
      </c>
      <c r="GM166">
        <v>1.6388810510473959E-3</v>
      </c>
      <c r="GN166">
        <v>-3.5488373745853083E-5</v>
      </c>
      <c r="GO166">
        <v>4</v>
      </c>
      <c r="GP166">
        <v>2428</v>
      </c>
      <c r="GQ166">
        <v>1</v>
      </c>
      <c r="GR166">
        <v>23</v>
      </c>
      <c r="GS166">
        <v>3052.4</v>
      </c>
      <c r="GT166">
        <v>3052.2</v>
      </c>
      <c r="GU166">
        <v>1.6333</v>
      </c>
      <c r="GV166">
        <v>2.2314500000000002</v>
      </c>
      <c r="GW166">
        <v>1.94702</v>
      </c>
      <c r="GX166">
        <v>2.81982</v>
      </c>
      <c r="GY166">
        <v>2.19482</v>
      </c>
      <c r="GZ166">
        <v>2.3535200000000001</v>
      </c>
      <c r="HA166">
        <v>37.194099999999999</v>
      </c>
      <c r="HB166">
        <v>14.4297</v>
      </c>
      <c r="HC166">
        <v>18</v>
      </c>
      <c r="HD166">
        <v>508.34699999999998</v>
      </c>
      <c r="HE166">
        <v>571.01800000000003</v>
      </c>
      <c r="HF166">
        <v>19.696400000000001</v>
      </c>
      <c r="HG166">
        <v>25.8262</v>
      </c>
      <c r="HH166">
        <v>29.998100000000001</v>
      </c>
      <c r="HI166">
        <v>26.181100000000001</v>
      </c>
      <c r="HJ166">
        <v>26.165600000000001</v>
      </c>
      <c r="HK166">
        <v>32.827100000000002</v>
      </c>
      <c r="HL166">
        <v>0</v>
      </c>
      <c r="HM166">
        <v>12.573399999999999</v>
      </c>
      <c r="HN166">
        <v>19.708600000000001</v>
      </c>
      <c r="HO166">
        <v>560.41399999999999</v>
      </c>
      <c r="HP166">
        <v>16.953399999999998</v>
      </c>
      <c r="HQ166">
        <v>100.736</v>
      </c>
      <c r="HR166">
        <v>100.7</v>
      </c>
    </row>
    <row r="167" spans="1:226" x14ac:dyDescent="0.2">
      <c r="A167">
        <v>492</v>
      </c>
      <c r="B167">
        <v>1657646974.0999999</v>
      </c>
      <c r="C167">
        <v>6937</v>
      </c>
      <c r="D167" t="s">
        <v>660</v>
      </c>
      <c r="E167" t="s">
        <v>661</v>
      </c>
      <c r="F167">
        <v>5</v>
      </c>
      <c r="G167" t="s">
        <v>1478</v>
      </c>
      <c r="H167" t="s">
        <v>351</v>
      </c>
      <c r="I167">
        <v>1657646966.5999999</v>
      </c>
      <c r="J167">
        <f t="shared" si="68"/>
        <v>3.0980741197974408E-3</v>
      </c>
      <c r="K167">
        <f t="shared" si="69"/>
        <v>3.0980741197974409</v>
      </c>
      <c r="L167">
        <f t="shared" si="70"/>
        <v>7.9688191463683813</v>
      </c>
      <c r="M167">
        <f t="shared" si="71"/>
        <v>494.81759259259258</v>
      </c>
      <c r="N167">
        <f t="shared" si="72"/>
        <v>397.10824999196672</v>
      </c>
      <c r="O167">
        <f t="shared" si="73"/>
        <v>27.105996085793766</v>
      </c>
      <c r="P167">
        <f t="shared" si="74"/>
        <v>33.775484967305609</v>
      </c>
      <c r="Q167">
        <f t="shared" si="75"/>
        <v>0.15778021621550301</v>
      </c>
      <c r="R167">
        <f t="shared" si="76"/>
        <v>2.457179761887021</v>
      </c>
      <c r="S167">
        <f t="shared" si="77"/>
        <v>0.15236011132122393</v>
      </c>
      <c r="T167">
        <f t="shared" si="78"/>
        <v>9.5696533026856712E-2</v>
      </c>
      <c r="U167">
        <f t="shared" si="79"/>
        <v>321.51765130210623</v>
      </c>
      <c r="V167">
        <f t="shared" si="80"/>
        <v>23.12455632664647</v>
      </c>
      <c r="W167">
        <f t="shared" si="81"/>
        <v>21.948877777777781</v>
      </c>
      <c r="X167">
        <f t="shared" si="82"/>
        <v>2.6452450240356571</v>
      </c>
      <c r="Y167">
        <f t="shared" si="83"/>
        <v>49.383661661388118</v>
      </c>
      <c r="Z167">
        <f t="shared" si="84"/>
        <v>1.2973692633612341</v>
      </c>
      <c r="AA167">
        <f t="shared" si="85"/>
        <v>2.627122452476252</v>
      </c>
      <c r="AB167">
        <f t="shared" si="86"/>
        <v>1.3478757606744229</v>
      </c>
      <c r="AC167">
        <f t="shared" si="87"/>
        <v>-136.62506868306713</v>
      </c>
      <c r="AD167">
        <f t="shared" si="88"/>
        <v>-14.920213202103653</v>
      </c>
      <c r="AE167">
        <f t="shared" si="89"/>
        <v>-1.2446314851243594</v>
      </c>
      <c r="AF167">
        <f t="shared" si="90"/>
        <v>168.72773793181108</v>
      </c>
      <c r="AG167">
        <f t="shared" si="91"/>
        <v>27.23511892291701</v>
      </c>
      <c r="AH167">
        <f t="shared" si="92"/>
        <v>3.0780901827592455</v>
      </c>
      <c r="AI167">
        <f t="shared" si="93"/>
        <v>7.9688191463683813</v>
      </c>
      <c r="AJ167">
        <v>548.1883671367309</v>
      </c>
      <c r="AK167">
        <v>527.97223030303019</v>
      </c>
      <c r="AL167">
        <v>3.3635233391920458</v>
      </c>
      <c r="AM167">
        <v>64.816020858751656</v>
      </c>
      <c r="AN167">
        <f t="shared" si="94"/>
        <v>3.0980741197974409</v>
      </c>
      <c r="AO167">
        <v>16.007788904110761</v>
      </c>
      <c r="AP167">
        <v>19.029797575757581</v>
      </c>
      <c r="AQ167">
        <v>3.942172924762042E-3</v>
      </c>
      <c r="AR167">
        <v>78.28550817266084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36675.895617512564</v>
      </c>
      <c r="AX167">
        <f t="shared" si="98"/>
        <v>2000.012222222223</v>
      </c>
      <c r="AY167">
        <f t="shared" si="99"/>
        <v>1681.210111555496</v>
      </c>
      <c r="AZ167">
        <f t="shared" si="100"/>
        <v>0.84059991877824403</v>
      </c>
      <c r="BA167">
        <f t="shared" si="101"/>
        <v>0.16075784324201101</v>
      </c>
      <c r="BB167">
        <v>5</v>
      </c>
      <c r="BC167">
        <v>0.5</v>
      </c>
      <c r="BD167" t="s">
        <v>352</v>
      </c>
      <c r="BE167">
        <v>2</v>
      </c>
      <c r="BF167" t="b">
        <v>1</v>
      </c>
      <c r="BG167">
        <v>1657646966.5999999</v>
      </c>
      <c r="BH167">
        <v>494.81759259259258</v>
      </c>
      <c r="BI167">
        <v>523.57622222222221</v>
      </c>
      <c r="BJ167">
        <v>19.006718518518511</v>
      </c>
      <c r="BK167">
        <v>15.98708888888889</v>
      </c>
      <c r="BL167">
        <v>499.5948518518519</v>
      </c>
      <c r="BM167">
        <v>19.08552962962963</v>
      </c>
      <c r="BN167">
        <v>499.99274074074083</v>
      </c>
      <c r="BO167">
        <v>68.158500000000004</v>
      </c>
      <c r="BP167">
        <v>9.9956192592592599E-2</v>
      </c>
      <c r="BQ167">
        <v>21.836248148148151</v>
      </c>
      <c r="BR167">
        <v>21.948877777777781</v>
      </c>
      <c r="BS167">
        <v>999.90000000000009</v>
      </c>
      <c r="BT167">
        <v>0</v>
      </c>
      <c r="BU167">
        <v>0</v>
      </c>
      <c r="BV167">
        <v>10001.251111111111</v>
      </c>
      <c r="BW167">
        <v>0</v>
      </c>
      <c r="BX167">
        <v>1479.986444444444</v>
      </c>
      <c r="BY167">
        <v>-28.758633333333339</v>
      </c>
      <c r="BZ167">
        <v>504.40470370370372</v>
      </c>
      <c r="CA167">
        <v>532.08292592592602</v>
      </c>
      <c r="CB167">
        <v>3.0196377777777781</v>
      </c>
      <c r="CC167">
        <v>523.57622222222221</v>
      </c>
      <c r="CD167">
        <v>15.98708888888889</v>
      </c>
      <c r="CE167">
        <v>1.2954692592592589</v>
      </c>
      <c r="CF167">
        <v>1.089655925925926</v>
      </c>
      <c r="CG167">
        <v>10.7464</v>
      </c>
      <c r="CH167">
        <v>8.1737118518518521</v>
      </c>
      <c r="CI167">
        <v>2000.012222222223</v>
      </c>
      <c r="CJ167">
        <v>0.98000266666666658</v>
      </c>
      <c r="CK167">
        <v>1.9996951851851859E-2</v>
      </c>
      <c r="CL167">
        <v>0</v>
      </c>
      <c r="CM167">
        <v>2.297166666666667</v>
      </c>
      <c r="CN167">
        <v>0</v>
      </c>
      <c r="CO167">
        <v>4447.9811111111121</v>
      </c>
      <c r="CP167">
        <v>16749.559259259258</v>
      </c>
      <c r="CQ167">
        <v>39.370037037037036</v>
      </c>
      <c r="CR167">
        <v>39.992814814814807</v>
      </c>
      <c r="CS167">
        <v>39.314666666666668</v>
      </c>
      <c r="CT167">
        <v>38.657148148148153</v>
      </c>
      <c r="CU167">
        <v>37.974222222222217</v>
      </c>
      <c r="CV167">
        <v>1960.0166666666671</v>
      </c>
      <c r="CW167">
        <v>39.994814814814823</v>
      </c>
      <c r="CX167">
        <v>0</v>
      </c>
      <c r="CY167">
        <v>1657646974.2</v>
      </c>
      <c r="CZ167">
        <v>0</v>
      </c>
      <c r="DA167">
        <v>0</v>
      </c>
      <c r="DB167" t="s">
        <v>353</v>
      </c>
      <c r="DC167">
        <v>1657463822.5999999</v>
      </c>
      <c r="DD167">
        <v>1657463835.0999999</v>
      </c>
      <c r="DE167">
        <v>0</v>
      </c>
      <c r="DF167">
        <v>-2.657</v>
      </c>
      <c r="DG167">
        <v>-13.192</v>
      </c>
      <c r="DH167">
        <v>-3.9239999999999999</v>
      </c>
      <c r="DI167">
        <v>-0.217</v>
      </c>
      <c r="DJ167">
        <v>376</v>
      </c>
      <c r="DK167">
        <v>3</v>
      </c>
      <c r="DL167">
        <v>0.48</v>
      </c>
      <c r="DM167">
        <v>0.03</v>
      </c>
      <c r="DN167">
        <v>-28.472980487804879</v>
      </c>
      <c r="DO167">
        <v>-5.1043777003484729</v>
      </c>
      <c r="DP167">
        <v>0.52019204672210495</v>
      </c>
      <c r="DQ167">
        <v>0</v>
      </c>
      <c r="DR167">
        <v>3.024619024390244</v>
      </c>
      <c r="DS167">
        <v>-9.245331010453188E-2</v>
      </c>
      <c r="DT167">
        <v>1.3486706698997051E-2</v>
      </c>
      <c r="DU167">
        <v>1</v>
      </c>
      <c r="DV167">
        <v>1</v>
      </c>
      <c r="DW167">
        <v>2</v>
      </c>
      <c r="DX167" t="s">
        <v>358</v>
      </c>
      <c r="DY167">
        <v>2.984</v>
      </c>
      <c r="DZ167">
        <v>2.7154799999999999</v>
      </c>
      <c r="EA167">
        <v>8.4772200000000006E-2</v>
      </c>
      <c r="EB167">
        <v>8.6723599999999998E-2</v>
      </c>
      <c r="EC167">
        <v>6.9610900000000003E-2</v>
      </c>
      <c r="ED167">
        <v>6.0311799999999999E-2</v>
      </c>
      <c r="EE167">
        <v>29010.400000000001</v>
      </c>
      <c r="EF167">
        <v>29070.400000000001</v>
      </c>
      <c r="EG167">
        <v>29455.1</v>
      </c>
      <c r="EH167">
        <v>29434.7</v>
      </c>
      <c r="EI167">
        <v>36324.800000000003</v>
      </c>
      <c r="EJ167">
        <v>36764.300000000003</v>
      </c>
      <c r="EK167">
        <v>41496.800000000003</v>
      </c>
      <c r="EL167">
        <v>41921.1</v>
      </c>
      <c r="EM167">
        <v>1.9455199999999999</v>
      </c>
      <c r="EN167">
        <v>2.1017999999999999</v>
      </c>
      <c r="EO167">
        <v>0.118349</v>
      </c>
      <c r="EP167">
        <v>0</v>
      </c>
      <c r="EQ167">
        <v>20.025700000000001</v>
      </c>
      <c r="ER167">
        <v>999.9</v>
      </c>
      <c r="ES167">
        <v>23.8</v>
      </c>
      <c r="ET167">
        <v>34.5</v>
      </c>
      <c r="EU167">
        <v>19.183499999999999</v>
      </c>
      <c r="EV167">
        <v>61.542099999999998</v>
      </c>
      <c r="EW167">
        <v>28.665900000000001</v>
      </c>
      <c r="EX167">
        <v>2</v>
      </c>
      <c r="EY167">
        <v>-0.13162299999999999</v>
      </c>
      <c r="EZ167">
        <v>0.54781899999999994</v>
      </c>
      <c r="FA167">
        <v>20.3916</v>
      </c>
      <c r="FB167">
        <v>5.21624</v>
      </c>
      <c r="FC167">
        <v>12.0099</v>
      </c>
      <c r="FD167">
        <v>4.9897</v>
      </c>
      <c r="FE167">
        <v>3.2885800000000001</v>
      </c>
      <c r="FF167">
        <v>9999</v>
      </c>
      <c r="FG167">
        <v>9999</v>
      </c>
      <c r="FH167">
        <v>9999</v>
      </c>
      <c r="FI167">
        <v>149.5</v>
      </c>
      <c r="FJ167">
        <v>1.8672899999999999</v>
      </c>
      <c r="FK167">
        <v>1.8663000000000001</v>
      </c>
      <c r="FL167">
        <v>1.8658399999999999</v>
      </c>
      <c r="FM167">
        <v>1.8656999999999999</v>
      </c>
      <c r="FN167">
        <v>1.8675200000000001</v>
      </c>
      <c r="FO167">
        <v>1.87002</v>
      </c>
      <c r="FP167">
        <v>1.8687199999999999</v>
      </c>
      <c r="FQ167">
        <v>1.87012</v>
      </c>
      <c r="FR167">
        <v>0</v>
      </c>
      <c r="FS167">
        <v>0</v>
      </c>
      <c r="FT167">
        <v>0</v>
      </c>
      <c r="FU167">
        <v>0</v>
      </c>
      <c r="FV167" t="s">
        <v>355</v>
      </c>
      <c r="FW167" t="s">
        <v>356</v>
      </c>
      <c r="FX167" t="s">
        <v>357</v>
      </c>
      <c r="FY167" t="s">
        <v>357</v>
      </c>
      <c r="FZ167" t="s">
        <v>357</v>
      </c>
      <c r="GA167" t="s">
        <v>357</v>
      </c>
      <c r="GB167">
        <v>0</v>
      </c>
      <c r="GC167">
        <v>100</v>
      </c>
      <c r="GD167">
        <v>100</v>
      </c>
      <c r="GE167">
        <v>-4.891</v>
      </c>
      <c r="GF167">
        <v>-7.85E-2</v>
      </c>
      <c r="GG167">
        <v>-2.503340474207266</v>
      </c>
      <c r="GH167">
        <v>-4.5370224319852123E-3</v>
      </c>
      <c r="GI167">
        <v>-4.9080629379835182E-8</v>
      </c>
      <c r="GJ167">
        <v>3.9107113039945142E-11</v>
      </c>
      <c r="GK167">
        <v>-0.24027569774738661</v>
      </c>
      <c r="GL167">
        <v>-9.8915185991042508E-3</v>
      </c>
      <c r="GM167">
        <v>1.6388810510473959E-3</v>
      </c>
      <c r="GN167">
        <v>-3.5488373745853083E-5</v>
      </c>
      <c r="GO167">
        <v>4</v>
      </c>
      <c r="GP167">
        <v>2428</v>
      </c>
      <c r="GQ167">
        <v>1</v>
      </c>
      <c r="GR167">
        <v>23</v>
      </c>
      <c r="GS167">
        <v>3052.5</v>
      </c>
      <c r="GT167">
        <v>3052.3</v>
      </c>
      <c r="GU167">
        <v>1.6760299999999999</v>
      </c>
      <c r="GV167">
        <v>2.2338900000000002</v>
      </c>
      <c r="GW167">
        <v>1.94702</v>
      </c>
      <c r="GX167">
        <v>2.81982</v>
      </c>
      <c r="GY167">
        <v>2.19482</v>
      </c>
      <c r="GZ167">
        <v>2.33643</v>
      </c>
      <c r="HA167">
        <v>37.170200000000001</v>
      </c>
      <c r="HB167">
        <v>14.420999999999999</v>
      </c>
      <c r="HC167">
        <v>18</v>
      </c>
      <c r="HD167">
        <v>508.22899999999998</v>
      </c>
      <c r="HE167">
        <v>571.30399999999997</v>
      </c>
      <c r="HF167">
        <v>19.7393</v>
      </c>
      <c r="HG167">
        <v>25.799399999999999</v>
      </c>
      <c r="HH167">
        <v>29.998000000000001</v>
      </c>
      <c r="HI167">
        <v>26.1568</v>
      </c>
      <c r="HJ167">
        <v>26.141100000000002</v>
      </c>
      <c r="HK167">
        <v>33.599400000000003</v>
      </c>
      <c r="HL167">
        <v>0</v>
      </c>
      <c r="HM167">
        <v>12.9621</v>
      </c>
      <c r="HN167">
        <v>19.742799999999999</v>
      </c>
      <c r="HO167">
        <v>573.84500000000003</v>
      </c>
      <c r="HP167">
        <v>17.062100000000001</v>
      </c>
      <c r="HQ167">
        <v>100.73699999999999</v>
      </c>
      <c r="HR167">
        <v>100.70399999999999</v>
      </c>
    </row>
    <row r="168" spans="1:226" x14ac:dyDescent="0.2">
      <c r="A168">
        <v>493</v>
      </c>
      <c r="B168">
        <v>1657646979.0999999</v>
      </c>
      <c r="C168">
        <v>6942</v>
      </c>
      <c r="D168" t="s">
        <v>662</v>
      </c>
      <c r="E168" t="s">
        <v>663</v>
      </c>
      <c r="F168">
        <v>5</v>
      </c>
      <c r="G168" t="s">
        <v>1478</v>
      </c>
      <c r="H168" t="s">
        <v>351</v>
      </c>
      <c r="I168">
        <v>1657646971.314285</v>
      </c>
      <c r="J168">
        <f t="shared" si="68"/>
        <v>3.101570033769251E-3</v>
      </c>
      <c r="K168">
        <f t="shared" si="69"/>
        <v>3.1015700337692511</v>
      </c>
      <c r="L168">
        <f t="shared" si="70"/>
        <v>7.9896114454727192</v>
      </c>
      <c r="M168">
        <f t="shared" si="71"/>
        <v>510.39857142857142</v>
      </c>
      <c r="N168">
        <f t="shared" si="72"/>
        <v>411.91139600080169</v>
      </c>
      <c r="O168">
        <f t="shared" si="73"/>
        <v>28.116509548105793</v>
      </c>
      <c r="P168">
        <f t="shared" si="74"/>
        <v>34.839109687761727</v>
      </c>
      <c r="Q168">
        <f t="shared" si="75"/>
        <v>0.15769441235412662</v>
      </c>
      <c r="R168">
        <f t="shared" si="76"/>
        <v>2.4572592409918084</v>
      </c>
      <c r="S168">
        <f t="shared" si="77"/>
        <v>0.15228026078325754</v>
      </c>
      <c r="T168">
        <f t="shared" si="78"/>
        <v>9.5646117202275616E-2</v>
      </c>
      <c r="U168">
        <f t="shared" si="79"/>
        <v>321.51611986287941</v>
      </c>
      <c r="V168">
        <f t="shared" si="80"/>
        <v>23.142073177012559</v>
      </c>
      <c r="W168">
        <f t="shared" si="81"/>
        <v>21.96753571428571</v>
      </c>
      <c r="X168">
        <f t="shared" si="82"/>
        <v>2.6482577040640636</v>
      </c>
      <c r="Y168">
        <f t="shared" si="83"/>
        <v>49.358590438388248</v>
      </c>
      <c r="Z168">
        <f t="shared" si="84"/>
        <v>1.2981887911369665</v>
      </c>
      <c r="AA168">
        <f t="shared" si="85"/>
        <v>2.6301172290514008</v>
      </c>
      <c r="AB168">
        <f t="shared" si="86"/>
        <v>1.3500689129270971</v>
      </c>
      <c r="AC168">
        <f t="shared" si="87"/>
        <v>-136.77923848922396</v>
      </c>
      <c r="AD168">
        <f t="shared" si="88"/>
        <v>-14.920555620279181</v>
      </c>
      <c r="AE168">
        <f t="shared" si="89"/>
        <v>-1.244856055294504</v>
      </c>
      <c r="AF168">
        <f t="shared" si="90"/>
        <v>168.57146969808176</v>
      </c>
      <c r="AG168">
        <f t="shared" si="91"/>
        <v>27.476623333892938</v>
      </c>
      <c r="AH168">
        <f t="shared" si="92"/>
        <v>3.0822939961987688</v>
      </c>
      <c r="AI168">
        <f t="shared" si="93"/>
        <v>7.9896114454727192</v>
      </c>
      <c r="AJ168">
        <v>565.33077106205724</v>
      </c>
      <c r="AK168">
        <v>544.96917575757573</v>
      </c>
      <c r="AL168">
        <v>3.3981985261568148</v>
      </c>
      <c r="AM168">
        <v>64.816020858751656</v>
      </c>
      <c r="AN168">
        <f t="shared" si="94"/>
        <v>3.1015700337692511</v>
      </c>
      <c r="AO168">
        <v>15.99493340807633</v>
      </c>
      <c r="AP168">
        <v>19.035527878787871</v>
      </c>
      <c r="AQ168">
        <v>4.5772339721648019E-4</v>
      </c>
      <c r="AR168">
        <v>78.28550817266084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36675.324321116823</v>
      </c>
      <c r="AX168">
        <f t="shared" si="98"/>
        <v>2000.000357142857</v>
      </c>
      <c r="AY168">
        <f t="shared" si="99"/>
        <v>1681.20033257144</v>
      </c>
      <c r="AZ168">
        <f t="shared" si="100"/>
        <v>0.84060001617857427</v>
      </c>
      <c r="BA168">
        <f t="shared" si="101"/>
        <v>0.16075803122464843</v>
      </c>
      <c r="BB168">
        <v>5</v>
      </c>
      <c r="BC168">
        <v>0.5</v>
      </c>
      <c r="BD168" t="s">
        <v>352</v>
      </c>
      <c r="BE168">
        <v>2</v>
      </c>
      <c r="BF168" t="b">
        <v>1</v>
      </c>
      <c r="BG168">
        <v>1657646971.314285</v>
      </c>
      <c r="BH168">
        <v>510.39857142857142</v>
      </c>
      <c r="BI168">
        <v>539.44892857142872</v>
      </c>
      <c r="BJ168">
        <v>19.018675000000002</v>
      </c>
      <c r="BK168">
        <v>15.99494642857143</v>
      </c>
      <c r="BL168">
        <v>515.24707142857153</v>
      </c>
      <c r="BM168">
        <v>19.09732142857143</v>
      </c>
      <c r="BN168">
        <v>499.99078571428572</v>
      </c>
      <c r="BO168">
        <v>68.158689285714289</v>
      </c>
      <c r="BP168">
        <v>9.9945510714285715E-2</v>
      </c>
      <c r="BQ168">
        <v>21.85490714285714</v>
      </c>
      <c r="BR168">
        <v>21.96753571428571</v>
      </c>
      <c r="BS168">
        <v>999.9000000000002</v>
      </c>
      <c r="BT168">
        <v>0</v>
      </c>
      <c r="BU168">
        <v>0</v>
      </c>
      <c r="BV168">
        <v>10001.719642857141</v>
      </c>
      <c r="BW168">
        <v>0</v>
      </c>
      <c r="BX168">
        <v>1836.622142857143</v>
      </c>
      <c r="BY168">
        <v>-29.050457142857141</v>
      </c>
      <c r="BZ168">
        <v>520.29389285714285</v>
      </c>
      <c r="CA168">
        <v>548.21767857142856</v>
      </c>
      <c r="CB168">
        <v>3.023724642857144</v>
      </c>
      <c r="CC168">
        <v>539.44892857142872</v>
      </c>
      <c r="CD168">
        <v>15.99494642857143</v>
      </c>
      <c r="CE168">
        <v>1.2962878571428571</v>
      </c>
      <c r="CF168">
        <v>1.090194642857143</v>
      </c>
      <c r="CG168">
        <v>10.755885714285711</v>
      </c>
      <c r="CH168">
        <v>8.1809949999999994</v>
      </c>
      <c r="CI168">
        <v>2000.000357142857</v>
      </c>
      <c r="CJ168">
        <v>0.9799985714285715</v>
      </c>
      <c r="CK168">
        <v>2.0001160714285721E-2</v>
      </c>
      <c r="CL168">
        <v>0</v>
      </c>
      <c r="CM168">
        <v>2.310692857142858</v>
      </c>
      <c r="CN168">
        <v>0</v>
      </c>
      <c r="CO168">
        <v>4533.5514285714289</v>
      </c>
      <c r="CP168">
        <v>16749.446428571431</v>
      </c>
      <c r="CQ168">
        <v>39.443892857142842</v>
      </c>
      <c r="CR168">
        <v>40.057892857142861</v>
      </c>
      <c r="CS168">
        <v>39.379214285714284</v>
      </c>
      <c r="CT168">
        <v>38.749785714285707</v>
      </c>
      <c r="CU168">
        <v>38.035464285714284</v>
      </c>
      <c r="CV168">
        <v>1959.9985714285719</v>
      </c>
      <c r="CW168">
        <v>40.001071428571429</v>
      </c>
      <c r="CX168">
        <v>0</v>
      </c>
      <c r="CY168">
        <v>1657646979.5999999</v>
      </c>
      <c r="CZ168">
        <v>0</v>
      </c>
      <c r="DA168">
        <v>0</v>
      </c>
      <c r="DB168" t="s">
        <v>353</v>
      </c>
      <c r="DC168">
        <v>1657463822.5999999</v>
      </c>
      <c r="DD168">
        <v>1657463835.0999999</v>
      </c>
      <c r="DE168">
        <v>0</v>
      </c>
      <c r="DF168">
        <v>-2.657</v>
      </c>
      <c r="DG168">
        <v>-13.192</v>
      </c>
      <c r="DH168">
        <v>-3.9239999999999999</v>
      </c>
      <c r="DI168">
        <v>-0.217</v>
      </c>
      <c r="DJ168">
        <v>376</v>
      </c>
      <c r="DK168">
        <v>3</v>
      </c>
      <c r="DL168">
        <v>0.48</v>
      </c>
      <c r="DM168">
        <v>0.03</v>
      </c>
      <c r="DN168">
        <v>-28.798914634146339</v>
      </c>
      <c r="DO168">
        <v>-3.8407275261324152</v>
      </c>
      <c r="DP168">
        <v>0.38297096913535877</v>
      </c>
      <c r="DQ168">
        <v>0</v>
      </c>
      <c r="DR168">
        <v>3.0232958536585359</v>
      </c>
      <c r="DS168">
        <v>3.003595818815933E-2</v>
      </c>
      <c r="DT168">
        <v>1.1223172234398549E-2</v>
      </c>
      <c r="DU168">
        <v>1</v>
      </c>
      <c r="DV168">
        <v>1</v>
      </c>
      <c r="DW168">
        <v>2</v>
      </c>
      <c r="DX168" t="s">
        <v>358</v>
      </c>
      <c r="DY168">
        <v>2.9840800000000001</v>
      </c>
      <c r="DZ168">
        <v>2.71556</v>
      </c>
      <c r="EA168">
        <v>8.6739399999999994E-2</v>
      </c>
      <c r="EB168">
        <v>8.8665300000000002E-2</v>
      </c>
      <c r="EC168">
        <v>6.9628800000000005E-2</v>
      </c>
      <c r="ED168">
        <v>6.0319999999999999E-2</v>
      </c>
      <c r="EE168">
        <v>28949.7</v>
      </c>
      <c r="EF168">
        <v>29009.7</v>
      </c>
      <c r="EG168">
        <v>29456.7</v>
      </c>
      <c r="EH168">
        <v>29435.7</v>
      </c>
      <c r="EI168">
        <v>36325.9</v>
      </c>
      <c r="EJ168">
        <v>36765.4</v>
      </c>
      <c r="EK168">
        <v>41498.800000000003</v>
      </c>
      <c r="EL168">
        <v>41922.699999999997</v>
      </c>
      <c r="EM168">
        <v>1.94587</v>
      </c>
      <c r="EN168">
        <v>2.10222</v>
      </c>
      <c r="EO168">
        <v>0.119898</v>
      </c>
      <c r="EP168">
        <v>0</v>
      </c>
      <c r="EQ168">
        <v>20.026399999999999</v>
      </c>
      <c r="ER168">
        <v>999.9</v>
      </c>
      <c r="ES168">
        <v>23.8</v>
      </c>
      <c r="ET168">
        <v>34.5</v>
      </c>
      <c r="EU168">
        <v>19.183</v>
      </c>
      <c r="EV168">
        <v>61.552100000000003</v>
      </c>
      <c r="EW168">
        <v>28.617799999999999</v>
      </c>
      <c r="EX168">
        <v>2</v>
      </c>
      <c r="EY168">
        <v>-0.13398399999999999</v>
      </c>
      <c r="EZ168">
        <v>0.60795999999999994</v>
      </c>
      <c r="FA168">
        <v>20.391200000000001</v>
      </c>
      <c r="FB168">
        <v>5.2159399999999998</v>
      </c>
      <c r="FC168">
        <v>12.0099</v>
      </c>
      <c r="FD168">
        <v>4.9894999999999996</v>
      </c>
      <c r="FE168">
        <v>3.2885</v>
      </c>
      <c r="FF168">
        <v>9999</v>
      </c>
      <c r="FG168">
        <v>9999</v>
      </c>
      <c r="FH168">
        <v>9999</v>
      </c>
      <c r="FI168">
        <v>149.5</v>
      </c>
      <c r="FJ168">
        <v>1.8673</v>
      </c>
      <c r="FK168">
        <v>1.8663000000000001</v>
      </c>
      <c r="FL168">
        <v>1.8658399999999999</v>
      </c>
      <c r="FM168">
        <v>1.86571</v>
      </c>
      <c r="FN168">
        <v>1.8675200000000001</v>
      </c>
      <c r="FO168">
        <v>1.8700300000000001</v>
      </c>
      <c r="FP168">
        <v>1.8686799999999999</v>
      </c>
      <c r="FQ168">
        <v>1.87012</v>
      </c>
      <c r="FR168">
        <v>0</v>
      </c>
      <c r="FS168">
        <v>0</v>
      </c>
      <c r="FT168">
        <v>0</v>
      </c>
      <c r="FU168">
        <v>0</v>
      </c>
      <c r="FV168" t="s">
        <v>355</v>
      </c>
      <c r="FW168" t="s">
        <v>356</v>
      </c>
      <c r="FX168" t="s">
        <v>357</v>
      </c>
      <c r="FY168" t="s">
        <v>357</v>
      </c>
      <c r="FZ168" t="s">
        <v>357</v>
      </c>
      <c r="GA168" t="s">
        <v>357</v>
      </c>
      <c r="GB168">
        <v>0</v>
      </c>
      <c r="GC168">
        <v>100</v>
      </c>
      <c r="GD168">
        <v>100</v>
      </c>
      <c r="GE168">
        <v>-4.968</v>
      </c>
      <c r="GF168">
        <v>-7.8399999999999997E-2</v>
      </c>
      <c r="GG168">
        <v>-2.503340474207266</v>
      </c>
      <c r="GH168">
        <v>-4.5370224319852123E-3</v>
      </c>
      <c r="GI168">
        <v>-4.9080629379835182E-8</v>
      </c>
      <c r="GJ168">
        <v>3.9107113039945142E-11</v>
      </c>
      <c r="GK168">
        <v>-0.24027569774738661</v>
      </c>
      <c r="GL168">
        <v>-9.8915185991042508E-3</v>
      </c>
      <c r="GM168">
        <v>1.6388810510473959E-3</v>
      </c>
      <c r="GN168">
        <v>-3.5488373745853083E-5</v>
      </c>
      <c r="GO168">
        <v>4</v>
      </c>
      <c r="GP168">
        <v>2428</v>
      </c>
      <c r="GQ168">
        <v>1</v>
      </c>
      <c r="GR168">
        <v>23</v>
      </c>
      <c r="GS168">
        <v>3052.6</v>
      </c>
      <c r="GT168">
        <v>3052.4</v>
      </c>
      <c r="GU168">
        <v>1.71265</v>
      </c>
      <c r="GV168">
        <v>2.2351100000000002</v>
      </c>
      <c r="GW168">
        <v>1.94702</v>
      </c>
      <c r="GX168">
        <v>2.81982</v>
      </c>
      <c r="GY168">
        <v>2.19482</v>
      </c>
      <c r="GZ168">
        <v>2.3718300000000001</v>
      </c>
      <c r="HA168">
        <v>37.170200000000001</v>
      </c>
      <c r="HB168">
        <v>14.420999999999999</v>
      </c>
      <c r="HC168">
        <v>18</v>
      </c>
      <c r="HD168">
        <v>508.23700000000002</v>
      </c>
      <c r="HE168">
        <v>571.38400000000001</v>
      </c>
      <c r="HF168">
        <v>19.764199999999999</v>
      </c>
      <c r="HG168">
        <v>25.772300000000001</v>
      </c>
      <c r="HH168">
        <v>29.997900000000001</v>
      </c>
      <c r="HI168">
        <v>26.132200000000001</v>
      </c>
      <c r="HJ168">
        <v>26.118400000000001</v>
      </c>
      <c r="HK168">
        <v>34.417200000000001</v>
      </c>
      <c r="HL168">
        <v>0</v>
      </c>
      <c r="HM168">
        <v>13.3386</v>
      </c>
      <c r="HN168">
        <v>19.7608</v>
      </c>
      <c r="HO168">
        <v>593.899</v>
      </c>
      <c r="HP168">
        <v>17.127600000000001</v>
      </c>
      <c r="HQ168">
        <v>100.742</v>
      </c>
      <c r="HR168">
        <v>100.708</v>
      </c>
    </row>
    <row r="169" spans="1:226" x14ac:dyDescent="0.2">
      <c r="A169">
        <v>494</v>
      </c>
      <c r="B169">
        <v>1657646984.0999999</v>
      </c>
      <c r="C169">
        <v>6947</v>
      </c>
      <c r="D169" t="s">
        <v>664</v>
      </c>
      <c r="E169" t="s">
        <v>665</v>
      </c>
      <c r="F169">
        <v>5</v>
      </c>
      <c r="G169" t="s">
        <v>1478</v>
      </c>
      <c r="H169" t="s">
        <v>351</v>
      </c>
      <c r="I169">
        <v>1657646976.5999999</v>
      </c>
      <c r="J169">
        <f t="shared" si="68"/>
        <v>3.1058428262985484E-3</v>
      </c>
      <c r="K169">
        <f t="shared" si="69"/>
        <v>3.1058428262985482</v>
      </c>
      <c r="L169">
        <f t="shared" si="70"/>
        <v>8.2718640876038876</v>
      </c>
      <c r="M169">
        <f t="shared" si="71"/>
        <v>527.97399999999993</v>
      </c>
      <c r="N169">
        <f t="shared" si="72"/>
        <v>425.91083448055002</v>
      </c>
      <c r="O169">
        <f t="shared" si="73"/>
        <v>29.072159558250263</v>
      </c>
      <c r="P169">
        <f t="shared" si="74"/>
        <v>36.038868063377663</v>
      </c>
      <c r="Q169">
        <f t="shared" si="75"/>
        <v>0.15754999362003166</v>
      </c>
      <c r="R169">
        <f t="shared" si="76"/>
        <v>2.4564345191192141</v>
      </c>
      <c r="S169">
        <f t="shared" si="77"/>
        <v>0.15214382388511563</v>
      </c>
      <c r="T169">
        <f t="shared" si="78"/>
        <v>9.5560158487230651E-2</v>
      </c>
      <c r="U169">
        <f t="shared" si="79"/>
        <v>321.51253898450915</v>
      </c>
      <c r="V169">
        <f t="shared" si="80"/>
        <v>23.168421350060619</v>
      </c>
      <c r="W169">
        <f t="shared" si="81"/>
        <v>21.992392592592601</v>
      </c>
      <c r="X169">
        <f t="shared" si="82"/>
        <v>2.652275987182509</v>
      </c>
      <c r="Y169">
        <f t="shared" si="83"/>
        <v>49.314080557581924</v>
      </c>
      <c r="Z169">
        <f t="shared" si="84"/>
        <v>1.2991827564791101</v>
      </c>
      <c r="AA169">
        <f t="shared" si="85"/>
        <v>2.6345067002965012</v>
      </c>
      <c r="AB169">
        <f t="shared" si="86"/>
        <v>1.3530932307033989</v>
      </c>
      <c r="AC169">
        <f t="shared" si="87"/>
        <v>-136.96766863976598</v>
      </c>
      <c r="AD169">
        <f t="shared" si="88"/>
        <v>-14.590005126678227</v>
      </c>
      <c r="AE169">
        <f t="shared" si="89"/>
        <v>-1.2180093132559582</v>
      </c>
      <c r="AF169">
        <f t="shared" si="90"/>
        <v>168.736855904809</v>
      </c>
      <c r="AG169">
        <f t="shared" si="91"/>
        <v>27.721643596945366</v>
      </c>
      <c r="AH169">
        <f t="shared" si="92"/>
        <v>3.090037397212213</v>
      </c>
      <c r="AI169">
        <f t="shared" si="93"/>
        <v>8.2718640876038876</v>
      </c>
      <c r="AJ169">
        <v>582.61643278752729</v>
      </c>
      <c r="AK169">
        <v>561.99623030303007</v>
      </c>
      <c r="AL169">
        <v>3.390697252178215</v>
      </c>
      <c r="AM169">
        <v>64.816020858751656</v>
      </c>
      <c r="AN169">
        <f t="shared" si="94"/>
        <v>3.1058428262985482</v>
      </c>
      <c r="AO169">
        <v>16.004808533267699</v>
      </c>
      <c r="AP169">
        <v>19.04934848484849</v>
      </c>
      <c r="AQ169">
        <v>4.9881433516647702E-4</v>
      </c>
      <c r="AR169">
        <v>78.28550817266084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36653.819729244438</v>
      </c>
      <c r="AX169">
        <f t="shared" si="98"/>
        <v>1999.9762962962959</v>
      </c>
      <c r="AY169">
        <f t="shared" si="99"/>
        <v>1681.180255777811</v>
      </c>
      <c r="AZ169">
        <f t="shared" si="100"/>
        <v>0.84060009055664564</v>
      </c>
      <c r="BA169">
        <f t="shared" si="101"/>
        <v>0.160758174774326</v>
      </c>
      <c r="BB169">
        <v>5</v>
      </c>
      <c r="BC169">
        <v>0.5</v>
      </c>
      <c r="BD169" t="s">
        <v>352</v>
      </c>
      <c r="BE169">
        <v>2</v>
      </c>
      <c r="BF169" t="b">
        <v>1</v>
      </c>
      <c r="BG169">
        <v>1657646976.5999999</v>
      </c>
      <c r="BH169">
        <v>527.97399999999993</v>
      </c>
      <c r="BI169">
        <v>557.32740740740746</v>
      </c>
      <c r="BJ169">
        <v>19.033192592592599</v>
      </c>
      <c r="BK169">
        <v>16.001937037037042</v>
      </c>
      <c r="BL169">
        <v>532.90303703703694</v>
      </c>
      <c r="BM169">
        <v>19.111625925925932</v>
      </c>
      <c r="BN169">
        <v>499.9948148148149</v>
      </c>
      <c r="BO169">
        <v>68.158811111111106</v>
      </c>
      <c r="BP169">
        <v>9.9982055555555532E-2</v>
      </c>
      <c r="BQ169">
        <v>21.882222222222222</v>
      </c>
      <c r="BR169">
        <v>21.992392592592601</v>
      </c>
      <c r="BS169">
        <v>999.90000000000009</v>
      </c>
      <c r="BT169">
        <v>0</v>
      </c>
      <c r="BU169">
        <v>0</v>
      </c>
      <c r="BV169">
        <v>9996.5522222222226</v>
      </c>
      <c r="BW169">
        <v>0</v>
      </c>
      <c r="BX169">
        <v>1953.922592592593</v>
      </c>
      <c r="BY169">
        <v>-29.353444444444449</v>
      </c>
      <c r="BZ169">
        <v>538.21799999999996</v>
      </c>
      <c r="CA169">
        <v>566.39062962962964</v>
      </c>
      <c r="CB169">
        <v>3.0312403703703699</v>
      </c>
      <c r="CC169">
        <v>557.32740740740746</v>
      </c>
      <c r="CD169">
        <v>16.001937037037042</v>
      </c>
      <c r="CE169">
        <v>1.297279259259259</v>
      </c>
      <c r="CF169">
        <v>1.090672962962963</v>
      </c>
      <c r="CG169">
        <v>10.767366666666669</v>
      </c>
      <c r="CH169">
        <v>8.1874548148148136</v>
      </c>
      <c r="CI169">
        <v>1999.9762962962959</v>
      </c>
      <c r="CJ169">
        <v>0.97999555555555551</v>
      </c>
      <c r="CK169">
        <v>2.0004270370370371E-2</v>
      </c>
      <c r="CL169">
        <v>0</v>
      </c>
      <c r="CM169">
        <v>2.3103333333333329</v>
      </c>
      <c r="CN169">
        <v>0</v>
      </c>
      <c r="CO169">
        <v>4584.8340740740741</v>
      </c>
      <c r="CP169">
        <v>16749.22962962963</v>
      </c>
      <c r="CQ169">
        <v>39.536777777777779</v>
      </c>
      <c r="CR169">
        <v>40.127037037037027</v>
      </c>
      <c r="CS169">
        <v>39.446592592592587</v>
      </c>
      <c r="CT169">
        <v>38.844703703703708</v>
      </c>
      <c r="CU169">
        <v>38.113111111111103</v>
      </c>
      <c r="CV169">
        <v>1959.9703703703699</v>
      </c>
      <c r="CW169">
        <v>40.005555555555553</v>
      </c>
      <c r="CX169">
        <v>0</v>
      </c>
      <c r="CY169">
        <v>1657646984.4000001</v>
      </c>
      <c r="CZ169">
        <v>0</v>
      </c>
      <c r="DA169">
        <v>0</v>
      </c>
      <c r="DB169" t="s">
        <v>353</v>
      </c>
      <c r="DC169">
        <v>1657463822.5999999</v>
      </c>
      <c r="DD169">
        <v>1657463835.0999999</v>
      </c>
      <c r="DE169">
        <v>0</v>
      </c>
      <c r="DF169">
        <v>-2.657</v>
      </c>
      <c r="DG169">
        <v>-13.192</v>
      </c>
      <c r="DH169">
        <v>-3.9239999999999999</v>
      </c>
      <c r="DI169">
        <v>-0.217</v>
      </c>
      <c r="DJ169">
        <v>376</v>
      </c>
      <c r="DK169">
        <v>3</v>
      </c>
      <c r="DL169">
        <v>0.48</v>
      </c>
      <c r="DM169">
        <v>0.03</v>
      </c>
      <c r="DN169">
        <v>-29.167449999999999</v>
      </c>
      <c r="DO169">
        <v>-3.468873545966122</v>
      </c>
      <c r="DP169">
        <v>0.33612137093615457</v>
      </c>
      <c r="DQ169">
        <v>0</v>
      </c>
      <c r="DR169">
        <v>3.0263154999999999</v>
      </c>
      <c r="DS169">
        <v>8.9607579737330953E-2</v>
      </c>
      <c r="DT169">
        <v>1.2801107559504411E-2</v>
      </c>
      <c r="DU169">
        <v>1</v>
      </c>
      <c r="DV169">
        <v>1</v>
      </c>
      <c r="DW169">
        <v>2</v>
      </c>
      <c r="DX169" t="s">
        <v>358</v>
      </c>
      <c r="DY169">
        <v>2.9843099999999998</v>
      </c>
      <c r="DZ169">
        <v>2.7157300000000002</v>
      </c>
      <c r="EA169">
        <v>8.8670100000000002E-2</v>
      </c>
      <c r="EB169">
        <v>9.0563299999999999E-2</v>
      </c>
      <c r="EC169">
        <v>6.9666500000000006E-2</v>
      </c>
      <c r="ED169">
        <v>6.0372799999999997E-2</v>
      </c>
      <c r="EE169">
        <v>28889.8</v>
      </c>
      <c r="EF169">
        <v>28950.6</v>
      </c>
      <c r="EG169">
        <v>29457.8</v>
      </c>
      <c r="EH169">
        <v>29436.9</v>
      </c>
      <c r="EI169">
        <v>36325.9</v>
      </c>
      <c r="EJ169">
        <v>36765</v>
      </c>
      <c r="EK169">
        <v>41500.5</v>
      </c>
      <c r="EL169">
        <v>41924.400000000001</v>
      </c>
      <c r="EM169">
        <v>1.94617</v>
      </c>
      <c r="EN169">
        <v>2.1027</v>
      </c>
      <c r="EO169">
        <v>0.121504</v>
      </c>
      <c r="EP169">
        <v>0</v>
      </c>
      <c r="EQ169">
        <v>20.030999999999999</v>
      </c>
      <c r="ER169">
        <v>999.9</v>
      </c>
      <c r="ES169">
        <v>23.8</v>
      </c>
      <c r="ET169">
        <v>34.5</v>
      </c>
      <c r="EU169">
        <v>19.183499999999999</v>
      </c>
      <c r="EV169">
        <v>61.622100000000003</v>
      </c>
      <c r="EW169">
        <v>28.629799999999999</v>
      </c>
      <c r="EX169">
        <v>2</v>
      </c>
      <c r="EY169">
        <v>-0.136186</v>
      </c>
      <c r="EZ169">
        <v>0.70017200000000002</v>
      </c>
      <c r="FA169">
        <v>20.390599999999999</v>
      </c>
      <c r="FB169">
        <v>5.2160900000000003</v>
      </c>
      <c r="FC169">
        <v>12.0099</v>
      </c>
      <c r="FD169">
        <v>4.9897999999999998</v>
      </c>
      <c r="FE169">
        <v>3.2885</v>
      </c>
      <c r="FF169">
        <v>9999</v>
      </c>
      <c r="FG169">
        <v>9999</v>
      </c>
      <c r="FH169">
        <v>9999</v>
      </c>
      <c r="FI169">
        <v>149.5</v>
      </c>
      <c r="FJ169">
        <v>1.8672899999999999</v>
      </c>
      <c r="FK169">
        <v>1.8663000000000001</v>
      </c>
      <c r="FL169">
        <v>1.8658300000000001</v>
      </c>
      <c r="FM169">
        <v>1.86571</v>
      </c>
      <c r="FN169">
        <v>1.8675200000000001</v>
      </c>
      <c r="FO169">
        <v>1.8700600000000001</v>
      </c>
      <c r="FP169">
        <v>1.86869</v>
      </c>
      <c r="FQ169">
        <v>1.87012</v>
      </c>
      <c r="FR169">
        <v>0</v>
      </c>
      <c r="FS169">
        <v>0</v>
      </c>
      <c r="FT169">
        <v>0</v>
      </c>
      <c r="FU169">
        <v>0</v>
      </c>
      <c r="FV169" t="s">
        <v>355</v>
      </c>
      <c r="FW169" t="s">
        <v>356</v>
      </c>
      <c r="FX169" t="s">
        <v>357</v>
      </c>
      <c r="FY169" t="s">
        <v>357</v>
      </c>
      <c r="FZ169" t="s">
        <v>357</v>
      </c>
      <c r="GA169" t="s">
        <v>357</v>
      </c>
      <c r="GB169">
        <v>0</v>
      </c>
      <c r="GC169">
        <v>100</v>
      </c>
      <c r="GD169">
        <v>100</v>
      </c>
      <c r="GE169">
        <v>-5.0439999999999996</v>
      </c>
      <c r="GF169">
        <v>-7.8200000000000006E-2</v>
      </c>
      <c r="GG169">
        <v>-2.503340474207266</v>
      </c>
      <c r="GH169">
        <v>-4.5370224319852123E-3</v>
      </c>
      <c r="GI169">
        <v>-4.9080629379835182E-8</v>
      </c>
      <c r="GJ169">
        <v>3.9107113039945142E-11</v>
      </c>
      <c r="GK169">
        <v>-0.24027569774738661</v>
      </c>
      <c r="GL169">
        <v>-9.8915185991042508E-3</v>
      </c>
      <c r="GM169">
        <v>1.6388810510473959E-3</v>
      </c>
      <c r="GN169">
        <v>-3.5488373745853083E-5</v>
      </c>
      <c r="GO169">
        <v>4</v>
      </c>
      <c r="GP169">
        <v>2428</v>
      </c>
      <c r="GQ169">
        <v>1</v>
      </c>
      <c r="GR169">
        <v>23</v>
      </c>
      <c r="GS169">
        <v>3052.7</v>
      </c>
      <c r="GT169">
        <v>3052.5</v>
      </c>
      <c r="GU169">
        <v>1.7529300000000001</v>
      </c>
      <c r="GV169">
        <v>2.2326700000000002</v>
      </c>
      <c r="GW169">
        <v>1.94702</v>
      </c>
      <c r="GX169">
        <v>2.8186</v>
      </c>
      <c r="GY169">
        <v>2.19482</v>
      </c>
      <c r="GZ169">
        <v>2.3339799999999999</v>
      </c>
      <c r="HA169">
        <v>37.146299999999997</v>
      </c>
      <c r="HB169">
        <v>14.420999999999999</v>
      </c>
      <c r="HC169">
        <v>18</v>
      </c>
      <c r="HD169">
        <v>508.23700000000002</v>
      </c>
      <c r="HE169">
        <v>571.52099999999996</v>
      </c>
      <c r="HF169">
        <v>19.7744</v>
      </c>
      <c r="HG169">
        <v>25.7484</v>
      </c>
      <c r="HH169">
        <v>29.998000000000001</v>
      </c>
      <c r="HI169">
        <v>26.110399999999998</v>
      </c>
      <c r="HJ169">
        <v>26.0975</v>
      </c>
      <c r="HK169">
        <v>35.1616</v>
      </c>
      <c r="HL169">
        <v>0</v>
      </c>
      <c r="HM169">
        <v>13.732900000000001</v>
      </c>
      <c r="HN169">
        <v>19.761099999999999</v>
      </c>
      <c r="HO169">
        <v>607.25800000000004</v>
      </c>
      <c r="HP169">
        <v>17.185300000000002</v>
      </c>
      <c r="HQ169">
        <v>100.746</v>
      </c>
      <c r="HR169">
        <v>100.712</v>
      </c>
    </row>
    <row r="170" spans="1:226" x14ac:dyDescent="0.2">
      <c r="A170">
        <v>495</v>
      </c>
      <c r="B170">
        <v>1657646989.0999999</v>
      </c>
      <c r="C170">
        <v>6952</v>
      </c>
      <c r="D170" t="s">
        <v>666</v>
      </c>
      <c r="E170" t="s">
        <v>667</v>
      </c>
      <c r="F170">
        <v>5</v>
      </c>
      <c r="G170" t="s">
        <v>1478</v>
      </c>
      <c r="H170" t="s">
        <v>351</v>
      </c>
      <c r="I170">
        <v>1657646981.314285</v>
      </c>
      <c r="J170">
        <f t="shared" si="68"/>
        <v>3.0902207746766287E-3</v>
      </c>
      <c r="K170">
        <f t="shared" si="69"/>
        <v>3.0902207746766286</v>
      </c>
      <c r="L170">
        <f t="shared" si="70"/>
        <v>8.6053154786337984</v>
      </c>
      <c r="M170">
        <f t="shared" si="71"/>
        <v>543.66714285714284</v>
      </c>
      <c r="N170">
        <f t="shared" si="72"/>
        <v>436.92400521649955</v>
      </c>
      <c r="O170">
        <f t="shared" si="73"/>
        <v>29.823973496619335</v>
      </c>
      <c r="P170">
        <f t="shared" si="74"/>
        <v>37.110147911236538</v>
      </c>
      <c r="Q170">
        <f t="shared" si="75"/>
        <v>0.15627613821872438</v>
      </c>
      <c r="R170">
        <f t="shared" si="76"/>
        <v>2.4573376521003283</v>
      </c>
      <c r="S170">
        <f t="shared" si="77"/>
        <v>0.15095733259807761</v>
      </c>
      <c r="T170">
        <f t="shared" si="78"/>
        <v>9.4811125763657106E-2</v>
      </c>
      <c r="U170">
        <f t="shared" si="79"/>
        <v>321.51502435714281</v>
      </c>
      <c r="V170">
        <f t="shared" si="80"/>
        <v>23.200238014466155</v>
      </c>
      <c r="W170">
        <f t="shared" si="81"/>
        <v>22.020739285714281</v>
      </c>
      <c r="X170">
        <f t="shared" si="82"/>
        <v>2.6568649349034383</v>
      </c>
      <c r="Y170">
        <f t="shared" si="83"/>
        <v>49.264302772736777</v>
      </c>
      <c r="Z170">
        <f t="shared" si="84"/>
        <v>1.3000487333772455</v>
      </c>
      <c r="AA170">
        <f t="shared" si="85"/>
        <v>2.6389264847095371</v>
      </c>
      <c r="AB170">
        <f t="shared" si="86"/>
        <v>1.3568162015261929</v>
      </c>
      <c r="AC170">
        <f t="shared" si="87"/>
        <v>-136.27873616323933</v>
      </c>
      <c r="AD170">
        <f t="shared" si="88"/>
        <v>-14.712375754691006</v>
      </c>
      <c r="AE170">
        <f t="shared" si="89"/>
        <v>-1.2281222352487258</v>
      </c>
      <c r="AF170">
        <f t="shared" si="90"/>
        <v>169.29579020396372</v>
      </c>
      <c r="AG170">
        <f t="shared" si="91"/>
        <v>27.962696810487735</v>
      </c>
      <c r="AH170">
        <f t="shared" si="92"/>
        <v>3.0778145918309141</v>
      </c>
      <c r="AI170">
        <f t="shared" si="93"/>
        <v>8.6053154786337984</v>
      </c>
      <c r="AJ170">
        <v>599.91145759302356</v>
      </c>
      <c r="AK170">
        <v>578.95933333333301</v>
      </c>
      <c r="AL170">
        <v>3.3888894255068882</v>
      </c>
      <c r="AM170">
        <v>64.816020858751656</v>
      </c>
      <c r="AN170">
        <f t="shared" si="94"/>
        <v>3.0902207746766286</v>
      </c>
      <c r="AO170">
        <v>16.05239905280645</v>
      </c>
      <c r="AP170">
        <v>19.08166666666666</v>
      </c>
      <c r="AQ170">
        <v>4.7839818352672571E-4</v>
      </c>
      <c r="AR170">
        <v>78.28550817266084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36670.240916848103</v>
      </c>
      <c r="AX170">
        <f t="shared" si="98"/>
        <v>1999.99</v>
      </c>
      <c r="AY170">
        <f t="shared" si="99"/>
        <v>1681.1919214285713</v>
      </c>
      <c r="AZ170">
        <f t="shared" si="100"/>
        <v>0.84060016371510415</v>
      </c>
      <c r="BA170">
        <f t="shared" si="101"/>
        <v>0.16075831597015125</v>
      </c>
      <c r="BB170">
        <v>5</v>
      </c>
      <c r="BC170">
        <v>0.5</v>
      </c>
      <c r="BD170" t="s">
        <v>352</v>
      </c>
      <c r="BE170">
        <v>2</v>
      </c>
      <c r="BF170" t="b">
        <v>1</v>
      </c>
      <c r="BG170">
        <v>1657646981.314285</v>
      </c>
      <c r="BH170">
        <v>543.66714285714284</v>
      </c>
      <c r="BI170">
        <v>573.30407142857143</v>
      </c>
      <c r="BJ170">
        <v>19.045835714285719</v>
      </c>
      <c r="BK170">
        <v>16.026546428571429</v>
      </c>
      <c r="BL170">
        <v>548.66807142857147</v>
      </c>
      <c r="BM170">
        <v>19.124099999999999</v>
      </c>
      <c r="BN170">
        <v>499.98439285714278</v>
      </c>
      <c r="BO170">
        <v>68.159017857142857</v>
      </c>
      <c r="BP170">
        <v>9.9931389285714281E-2</v>
      </c>
      <c r="BQ170">
        <v>21.909685714285711</v>
      </c>
      <c r="BR170">
        <v>22.020739285714281</v>
      </c>
      <c r="BS170">
        <v>999.9000000000002</v>
      </c>
      <c r="BT170">
        <v>0</v>
      </c>
      <c r="BU170">
        <v>0</v>
      </c>
      <c r="BV170">
        <v>10002.161071428571</v>
      </c>
      <c r="BW170">
        <v>0</v>
      </c>
      <c r="BX170">
        <v>1938.230357142857</v>
      </c>
      <c r="BY170">
        <v>-29.636978571428578</v>
      </c>
      <c r="BZ170">
        <v>554.22289285714282</v>
      </c>
      <c r="CA170">
        <v>582.64224999999999</v>
      </c>
      <c r="CB170">
        <v>3.0192753571428579</v>
      </c>
      <c r="CC170">
        <v>573.30407142857143</v>
      </c>
      <c r="CD170">
        <v>16.026546428571429</v>
      </c>
      <c r="CE170">
        <v>1.2981453571428569</v>
      </c>
      <c r="CF170">
        <v>1.0923542857142861</v>
      </c>
      <c r="CG170">
        <v>10.77738928571428</v>
      </c>
      <c r="CH170">
        <v>8.2100807142857146</v>
      </c>
      <c r="CI170">
        <v>1999.99</v>
      </c>
      <c r="CJ170">
        <v>0.97999375</v>
      </c>
      <c r="CK170">
        <v>2.000615E-2</v>
      </c>
      <c r="CL170">
        <v>0</v>
      </c>
      <c r="CM170">
        <v>2.3008678571428578</v>
      </c>
      <c r="CN170">
        <v>0</v>
      </c>
      <c r="CO170">
        <v>4584.6714285714279</v>
      </c>
      <c r="CP170">
        <v>16749.33928571429</v>
      </c>
      <c r="CQ170">
        <v>39.609107142857127</v>
      </c>
      <c r="CR170">
        <v>40.182857142857138</v>
      </c>
      <c r="CS170">
        <v>39.508642857142853</v>
      </c>
      <c r="CT170">
        <v>38.94396428571428</v>
      </c>
      <c r="CU170">
        <v>38.178357142857138</v>
      </c>
      <c r="CV170">
        <v>1959.979285714285</v>
      </c>
      <c r="CW170">
        <v>40.010714285714293</v>
      </c>
      <c r="CX170">
        <v>0</v>
      </c>
      <c r="CY170">
        <v>1657646989.2</v>
      </c>
      <c r="CZ170">
        <v>0</v>
      </c>
      <c r="DA170">
        <v>0</v>
      </c>
      <c r="DB170" t="s">
        <v>353</v>
      </c>
      <c r="DC170">
        <v>1657463822.5999999</v>
      </c>
      <c r="DD170">
        <v>1657463835.0999999</v>
      </c>
      <c r="DE170">
        <v>0</v>
      </c>
      <c r="DF170">
        <v>-2.657</v>
      </c>
      <c r="DG170">
        <v>-13.192</v>
      </c>
      <c r="DH170">
        <v>-3.9239999999999999</v>
      </c>
      <c r="DI170">
        <v>-0.217</v>
      </c>
      <c r="DJ170">
        <v>376</v>
      </c>
      <c r="DK170">
        <v>3</v>
      </c>
      <c r="DL170">
        <v>0.48</v>
      </c>
      <c r="DM170">
        <v>0.03</v>
      </c>
      <c r="DN170">
        <v>-29.475309756097559</v>
      </c>
      <c r="DO170">
        <v>-3.5934731707317038</v>
      </c>
      <c r="DP170">
        <v>0.35762673878649293</v>
      </c>
      <c r="DQ170">
        <v>0</v>
      </c>
      <c r="DR170">
        <v>3.0191317073170731</v>
      </c>
      <c r="DS170">
        <v>-9.7987944250873329E-2</v>
      </c>
      <c r="DT170">
        <v>2.469036564374159E-2</v>
      </c>
      <c r="DU170">
        <v>1</v>
      </c>
      <c r="DV170">
        <v>1</v>
      </c>
      <c r="DW170">
        <v>2</v>
      </c>
      <c r="DX170" t="s">
        <v>358</v>
      </c>
      <c r="DY170">
        <v>2.9841199999999999</v>
      </c>
      <c r="DZ170">
        <v>2.7156899999999999</v>
      </c>
      <c r="EA170">
        <v>9.0571200000000004E-2</v>
      </c>
      <c r="EB170">
        <v>9.2415800000000006E-2</v>
      </c>
      <c r="EC170">
        <v>6.9766900000000007E-2</v>
      </c>
      <c r="ED170">
        <v>6.0663599999999998E-2</v>
      </c>
      <c r="EE170">
        <v>28831</v>
      </c>
      <c r="EF170">
        <v>28892.5</v>
      </c>
      <c r="EG170">
        <v>29459.1</v>
      </c>
      <c r="EH170">
        <v>29437.7</v>
      </c>
      <c r="EI170">
        <v>36324</v>
      </c>
      <c r="EJ170">
        <v>36754.6</v>
      </c>
      <c r="EK170">
        <v>41502.800000000003</v>
      </c>
      <c r="EL170">
        <v>41925.599999999999</v>
      </c>
      <c r="EM170">
        <v>1.9457800000000001</v>
      </c>
      <c r="EN170">
        <v>2.1032999999999999</v>
      </c>
      <c r="EO170">
        <v>0.12331499999999999</v>
      </c>
      <c r="EP170">
        <v>0</v>
      </c>
      <c r="EQ170">
        <v>20.042000000000002</v>
      </c>
      <c r="ER170">
        <v>999.9</v>
      </c>
      <c r="ES170">
        <v>23.8</v>
      </c>
      <c r="ET170">
        <v>34.5</v>
      </c>
      <c r="EU170">
        <v>19.184699999999999</v>
      </c>
      <c r="EV170">
        <v>61.4221</v>
      </c>
      <c r="EW170">
        <v>28.597799999999999</v>
      </c>
      <c r="EX170">
        <v>2</v>
      </c>
      <c r="EY170">
        <v>-0.13076199999999999</v>
      </c>
      <c r="EZ170">
        <v>4.2397999999999998</v>
      </c>
      <c r="FA170">
        <v>20.330500000000001</v>
      </c>
      <c r="FB170">
        <v>5.2156399999999996</v>
      </c>
      <c r="FC170">
        <v>12.0099</v>
      </c>
      <c r="FD170">
        <v>4.9892500000000002</v>
      </c>
      <c r="FE170">
        <v>3.2881800000000001</v>
      </c>
      <c r="FF170">
        <v>9999</v>
      </c>
      <c r="FG170">
        <v>9999</v>
      </c>
      <c r="FH170">
        <v>9999</v>
      </c>
      <c r="FI170">
        <v>149.5</v>
      </c>
      <c r="FJ170">
        <v>1.8672500000000001</v>
      </c>
      <c r="FK170">
        <v>1.8663000000000001</v>
      </c>
      <c r="FL170">
        <v>1.86581</v>
      </c>
      <c r="FM170">
        <v>1.8656900000000001</v>
      </c>
      <c r="FN170">
        <v>1.8675200000000001</v>
      </c>
      <c r="FO170">
        <v>1.87</v>
      </c>
      <c r="FP170">
        <v>1.8686199999999999</v>
      </c>
      <c r="FQ170">
        <v>1.8701099999999999</v>
      </c>
      <c r="FR170">
        <v>0</v>
      </c>
      <c r="FS170">
        <v>0</v>
      </c>
      <c r="FT170">
        <v>0</v>
      </c>
      <c r="FU170">
        <v>0</v>
      </c>
      <c r="FV170" t="s">
        <v>355</v>
      </c>
      <c r="FW170" t="s">
        <v>356</v>
      </c>
      <c r="FX170" t="s">
        <v>357</v>
      </c>
      <c r="FY170" t="s">
        <v>357</v>
      </c>
      <c r="FZ170" t="s">
        <v>357</v>
      </c>
      <c r="GA170" t="s">
        <v>357</v>
      </c>
      <c r="GB170">
        <v>0</v>
      </c>
      <c r="GC170">
        <v>100</v>
      </c>
      <c r="GD170">
        <v>100</v>
      </c>
      <c r="GE170">
        <v>-5.12</v>
      </c>
      <c r="GF170">
        <v>-7.7799999999999994E-2</v>
      </c>
      <c r="GG170">
        <v>-2.503340474207266</v>
      </c>
      <c r="GH170">
        <v>-4.5370224319852123E-3</v>
      </c>
      <c r="GI170">
        <v>-4.9080629379835182E-8</v>
      </c>
      <c r="GJ170">
        <v>3.9107113039945142E-11</v>
      </c>
      <c r="GK170">
        <v>-0.24027569774738661</v>
      </c>
      <c r="GL170">
        <v>-9.8915185991042508E-3</v>
      </c>
      <c r="GM170">
        <v>1.6388810510473959E-3</v>
      </c>
      <c r="GN170">
        <v>-3.5488373745853083E-5</v>
      </c>
      <c r="GO170">
        <v>4</v>
      </c>
      <c r="GP170">
        <v>2428</v>
      </c>
      <c r="GQ170">
        <v>1</v>
      </c>
      <c r="GR170">
        <v>23</v>
      </c>
      <c r="GS170">
        <v>3052.8</v>
      </c>
      <c r="GT170">
        <v>3052.6</v>
      </c>
      <c r="GU170">
        <v>1.79077</v>
      </c>
      <c r="GV170">
        <v>2.2387700000000001</v>
      </c>
      <c r="GW170">
        <v>1.94702</v>
      </c>
      <c r="GX170">
        <v>2.81738</v>
      </c>
      <c r="GY170">
        <v>2.19482</v>
      </c>
      <c r="GZ170">
        <v>2.31934</v>
      </c>
      <c r="HA170">
        <v>37.122500000000002</v>
      </c>
      <c r="HB170">
        <v>14.385999999999999</v>
      </c>
      <c r="HC170">
        <v>18</v>
      </c>
      <c r="HD170">
        <v>507.76799999999997</v>
      </c>
      <c r="HE170">
        <v>571.74099999999999</v>
      </c>
      <c r="HF170">
        <v>19.4999</v>
      </c>
      <c r="HG170">
        <v>25.724399999999999</v>
      </c>
      <c r="HH170">
        <v>30.003699999999998</v>
      </c>
      <c r="HI170">
        <v>26.086300000000001</v>
      </c>
      <c r="HJ170">
        <v>26.075700000000001</v>
      </c>
      <c r="HK170">
        <v>35.965400000000002</v>
      </c>
      <c r="HL170">
        <v>0</v>
      </c>
      <c r="HM170">
        <v>14.147399999999999</v>
      </c>
      <c r="HN170">
        <v>18.930700000000002</v>
      </c>
      <c r="HO170">
        <v>627.29499999999996</v>
      </c>
      <c r="HP170">
        <v>17.2881</v>
      </c>
      <c r="HQ170">
        <v>100.751</v>
      </c>
      <c r="HR170">
        <v>100.715</v>
      </c>
    </row>
    <row r="171" spans="1:226" x14ac:dyDescent="0.2">
      <c r="A171">
        <v>496</v>
      </c>
      <c r="B171">
        <v>1657646994.0999999</v>
      </c>
      <c r="C171">
        <v>6957</v>
      </c>
      <c r="D171" t="s">
        <v>668</v>
      </c>
      <c r="E171" t="s">
        <v>669</v>
      </c>
      <c r="F171">
        <v>5</v>
      </c>
      <c r="G171" t="s">
        <v>1478</v>
      </c>
      <c r="H171" t="s">
        <v>351</v>
      </c>
      <c r="I171">
        <v>1657646986.5999999</v>
      </c>
      <c r="J171">
        <f t="shared" si="68"/>
        <v>3.0511756320987242E-3</v>
      </c>
      <c r="K171">
        <f t="shared" si="69"/>
        <v>3.0511756320987242</v>
      </c>
      <c r="L171">
        <f t="shared" si="70"/>
        <v>8.7017623896588212</v>
      </c>
      <c r="M171">
        <f t="shared" si="71"/>
        <v>561.27840740740749</v>
      </c>
      <c r="N171">
        <f t="shared" si="72"/>
        <v>451.5372714586</v>
      </c>
      <c r="O171">
        <f t="shared" si="73"/>
        <v>30.821470168459843</v>
      </c>
      <c r="P171">
        <f t="shared" si="74"/>
        <v>38.312287342805078</v>
      </c>
      <c r="Q171">
        <f t="shared" si="75"/>
        <v>0.15383729364473003</v>
      </c>
      <c r="R171">
        <f t="shared" si="76"/>
        <v>2.4566892558693607</v>
      </c>
      <c r="S171">
        <f t="shared" si="77"/>
        <v>0.14867894355304681</v>
      </c>
      <c r="T171">
        <f t="shared" si="78"/>
        <v>9.3373387842646205E-2</v>
      </c>
      <c r="U171">
        <f t="shared" si="79"/>
        <v>321.51508500000011</v>
      </c>
      <c r="V171">
        <f t="shared" si="80"/>
        <v>23.242432303139051</v>
      </c>
      <c r="W171">
        <f t="shared" si="81"/>
        <v>22.051322222222229</v>
      </c>
      <c r="X171">
        <f t="shared" si="82"/>
        <v>2.6618236924258256</v>
      </c>
      <c r="Y171">
        <f t="shared" si="83"/>
        <v>49.236500835052574</v>
      </c>
      <c r="Z171">
        <f t="shared" si="84"/>
        <v>1.3016887448155734</v>
      </c>
      <c r="AA171">
        <f t="shared" si="85"/>
        <v>2.6437474693345222</v>
      </c>
      <c r="AB171">
        <f t="shared" si="86"/>
        <v>1.3601349476102522</v>
      </c>
      <c r="AC171">
        <f t="shared" si="87"/>
        <v>-134.55684537555373</v>
      </c>
      <c r="AD171">
        <f t="shared" si="88"/>
        <v>-14.79754374091215</v>
      </c>
      <c r="AE171">
        <f t="shared" si="89"/>
        <v>-1.2359378219780763</v>
      </c>
      <c r="AF171">
        <f t="shared" si="90"/>
        <v>170.92475806155613</v>
      </c>
      <c r="AG171">
        <f t="shared" si="91"/>
        <v>28.205532963996546</v>
      </c>
      <c r="AH171">
        <f t="shared" si="92"/>
        <v>3.0400104869122977</v>
      </c>
      <c r="AI171">
        <f t="shared" si="93"/>
        <v>8.7017623896588212</v>
      </c>
      <c r="AJ171">
        <v>617.04191406507027</v>
      </c>
      <c r="AK171">
        <v>595.9562424242423</v>
      </c>
      <c r="AL171">
        <v>3.3992267600819401</v>
      </c>
      <c r="AM171">
        <v>64.816020858751656</v>
      </c>
      <c r="AN171">
        <f t="shared" si="94"/>
        <v>3.0511756320987242</v>
      </c>
      <c r="AO171">
        <v>16.145789160988919</v>
      </c>
      <c r="AP171">
        <v>19.121464242424231</v>
      </c>
      <c r="AQ171">
        <v>3.9331993437965876E-3</v>
      </c>
      <c r="AR171">
        <v>78.28550817266084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36652.285143091045</v>
      </c>
      <c r="AX171">
        <f t="shared" si="98"/>
        <v>1999.990370370371</v>
      </c>
      <c r="AY171">
        <f t="shared" si="99"/>
        <v>1681.1922333333339</v>
      </c>
      <c r="AZ171">
        <f t="shared" si="100"/>
        <v>0.84060016400078963</v>
      </c>
      <c r="BA171">
        <f t="shared" si="101"/>
        <v>0.160758316521524</v>
      </c>
      <c r="BB171">
        <v>5</v>
      </c>
      <c r="BC171">
        <v>0.5</v>
      </c>
      <c r="BD171" t="s">
        <v>352</v>
      </c>
      <c r="BE171">
        <v>2</v>
      </c>
      <c r="BF171" t="b">
        <v>1</v>
      </c>
      <c r="BG171">
        <v>1657646986.5999999</v>
      </c>
      <c r="BH171">
        <v>561.27840740740749</v>
      </c>
      <c r="BI171">
        <v>591.18974074074072</v>
      </c>
      <c r="BJ171">
        <v>19.069855555555559</v>
      </c>
      <c r="BK171">
        <v>16.08786666666667</v>
      </c>
      <c r="BL171">
        <v>566.3599999999999</v>
      </c>
      <c r="BM171">
        <v>19.147796296296288</v>
      </c>
      <c r="BN171">
        <v>500.00822222222217</v>
      </c>
      <c r="BO171">
        <v>68.158948148148141</v>
      </c>
      <c r="BP171">
        <v>0.1000242925925926</v>
      </c>
      <c r="BQ171">
        <v>21.93959629629629</v>
      </c>
      <c r="BR171">
        <v>22.051322222222229</v>
      </c>
      <c r="BS171">
        <v>999.90000000000009</v>
      </c>
      <c r="BT171">
        <v>0</v>
      </c>
      <c r="BU171">
        <v>0</v>
      </c>
      <c r="BV171">
        <v>9998.1225925925919</v>
      </c>
      <c r="BW171">
        <v>0</v>
      </c>
      <c r="BX171">
        <v>1750.9025925925921</v>
      </c>
      <c r="BY171">
        <v>-29.91128888888889</v>
      </c>
      <c r="BZ171">
        <v>572.19044444444444</v>
      </c>
      <c r="CA171">
        <v>600.85718518518524</v>
      </c>
      <c r="CB171">
        <v>2.9819818518518511</v>
      </c>
      <c r="CC171">
        <v>591.18974074074072</v>
      </c>
      <c r="CD171">
        <v>16.08786666666667</v>
      </c>
      <c r="CE171">
        <v>1.2997814814814821</v>
      </c>
      <c r="CF171">
        <v>1.096532962962963</v>
      </c>
      <c r="CG171">
        <v>10.79630740740741</v>
      </c>
      <c r="CH171">
        <v>8.2662085185185195</v>
      </c>
      <c r="CI171">
        <v>1999.990370370371</v>
      </c>
      <c r="CJ171">
        <v>0.97999477777777788</v>
      </c>
      <c r="CK171">
        <v>2.000512222222222E-2</v>
      </c>
      <c r="CL171">
        <v>0</v>
      </c>
      <c r="CM171">
        <v>2.283392592592592</v>
      </c>
      <c r="CN171">
        <v>0</v>
      </c>
      <c r="CO171">
        <v>4575.532222222223</v>
      </c>
      <c r="CP171">
        <v>16749.35185185185</v>
      </c>
      <c r="CQ171">
        <v>39.687296296296289</v>
      </c>
      <c r="CR171">
        <v>40.240444444444442</v>
      </c>
      <c r="CS171">
        <v>39.576185185185167</v>
      </c>
      <c r="CT171">
        <v>39.041444444444437</v>
      </c>
      <c r="CU171">
        <v>38.254333333333342</v>
      </c>
      <c r="CV171">
        <v>1959.979629629629</v>
      </c>
      <c r="CW171">
        <v>40.010740740740736</v>
      </c>
      <c r="CX171">
        <v>0</v>
      </c>
      <c r="CY171">
        <v>1657646994</v>
      </c>
      <c r="CZ171">
        <v>0</v>
      </c>
      <c r="DA171">
        <v>0</v>
      </c>
      <c r="DB171" t="s">
        <v>353</v>
      </c>
      <c r="DC171">
        <v>1657463822.5999999</v>
      </c>
      <c r="DD171">
        <v>1657463835.0999999</v>
      </c>
      <c r="DE171">
        <v>0</v>
      </c>
      <c r="DF171">
        <v>-2.657</v>
      </c>
      <c r="DG171">
        <v>-13.192</v>
      </c>
      <c r="DH171">
        <v>-3.9239999999999999</v>
      </c>
      <c r="DI171">
        <v>-0.217</v>
      </c>
      <c r="DJ171">
        <v>376</v>
      </c>
      <c r="DK171">
        <v>3</v>
      </c>
      <c r="DL171">
        <v>0.48</v>
      </c>
      <c r="DM171">
        <v>0.03</v>
      </c>
      <c r="DN171">
        <v>-29.74869268292683</v>
      </c>
      <c r="DO171">
        <v>-3.1865351916375841</v>
      </c>
      <c r="DP171">
        <v>0.31938385147124582</v>
      </c>
      <c r="DQ171">
        <v>0</v>
      </c>
      <c r="DR171">
        <v>2.9989926829268301</v>
      </c>
      <c r="DS171">
        <v>-0.42557979094075588</v>
      </c>
      <c r="DT171">
        <v>4.6601790608557687E-2</v>
      </c>
      <c r="DU171">
        <v>0</v>
      </c>
      <c r="DV171">
        <v>0</v>
      </c>
      <c r="DW171">
        <v>2</v>
      </c>
      <c r="DX171" t="s">
        <v>359</v>
      </c>
      <c r="DY171">
        <v>2.9842300000000002</v>
      </c>
      <c r="DZ171">
        <v>2.7155499999999999</v>
      </c>
      <c r="EA171">
        <v>9.2452000000000006E-2</v>
      </c>
      <c r="EB171">
        <v>9.4255800000000001E-2</v>
      </c>
      <c r="EC171">
        <v>6.9878200000000001E-2</v>
      </c>
      <c r="ED171">
        <v>6.0956799999999998E-2</v>
      </c>
      <c r="EE171">
        <v>28771.4</v>
      </c>
      <c r="EF171">
        <v>28834.6</v>
      </c>
      <c r="EG171">
        <v>29459</v>
      </c>
      <c r="EH171">
        <v>29438.3</v>
      </c>
      <c r="EI171">
        <v>36319.199999999997</v>
      </c>
      <c r="EJ171">
        <v>36743.699999999997</v>
      </c>
      <c r="EK171">
        <v>41502.400000000001</v>
      </c>
      <c r="EL171">
        <v>41926.300000000003</v>
      </c>
      <c r="EM171">
        <v>1.9461999999999999</v>
      </c>
      <c r="EN171">
        <v>2.1038999999999999</v>
      </c>
      <c r="EO171">
        <v>0.122391</v>
      </c>
      <c r="EP171">
        <v>0</v>
      </c>
      <c r="EQ171">
        <v>20.056999999999999</v>
      </c>
      <c r="ER171">
        <v>999.9</v>
      </c>
      <c r="ES171">
        <v>23.9</v>
      </c>
      <c r="ET171">
        <v>34.5</v>
      </c>
      <c r="EU171">
        <v>19.264399999999998</v>
      </c>
      <c r="EV171">
        <v>61.6721</v>
      </c>
      <c r="EW171">
        <v>28.6739</v>
      </c>
      <c r="EX171">
        <v>2</v>
      </c>
      <c r="EY171">
        <v>-0.12995399999999999</v>
      </c>
      <c r="EZ171">
        <v>2.9870999999999999</v>
      </c>
      <c r="FA171">
        <v>20.363</v>
      </c>
      <c r="FB171">
        <v>5.2171399999999997</v>
      </c>
      <c r="FC171">
        <v>12.0099</v>
      </c>
      <c r="FD171">
        <v>4.9896000000000003</v>
      </c>
      <c r="FE171">
        <v>3.2885300000000002</v>
      </c>
      <c r="FF171">
        <v>9999</v>
      </c>
      <c r="FG171">
        <v>9999</v>
      </c>
      <c r="FH171">
        <v>9999</v>
      </c>
      <c r="FI171">
        <v>149.5</v>
      </c>
      <c r="FJ171">
        <v>1.8672299999999999</v>
      </c>
      <c r="FK171">
        <v>1.8663000000000001</v>
      </c>
      <c r="FL171">
        <v>1.8658300000000001</v>
      </c>
      <c r="FM171">
        <v>1.8656999999999999</v>
      </c>
      <c r="FN171">
        <v>1.8675200000000001</v>
      </c>
      <c r="FO171">
        <v>1.87002</v>
      </c>
      <c r="FP171">
        <v>1.8686799999999999</v>
      </c>
      <c r="FQ171">
        <v>1.8701099999999999</v>
      </c>
      <c r="FR171">
        <v>0</v>
      </c>
      <c r="FS171">
        <v>0</v>
      </c>
      <c r="FT171">
        <v>0</v>
      </c>
      <c r="FU171">
        <v>0</v>
      </c>
      <c r="FV171" t="s">
        <v>355</v>
      </c>
      <c r="FW171" t="s">
        <v>356</v>
      </c>
      <c r="FX171" t="s">
        <v>357</v>
      </c>
      <c r="FY171" t="s">
        <v>357</v>
      </c>
      <c r="FZ171" t="s">
        <v>357</v>
      </c>
      <c r="GA171" t="s">
        <v>357</v>
      </c>
      <c r="GB171">
        <v>0</v>
      </c>
      <c r="GC171">
        <v>100</v>
      </c>
      <c r="GD171">
        <v>100</v>
      </c>
      <c r="GE171">
        <v>-5.1959999999999997</v>
      </c>
      <c r="GF171">
        <v>-7.7200000000000005E-2</v>
      </c>
      <c r="GG171">
        <v>-2.503340474207266</v>
      </c>
      <c r="GH171">
        <v>-4.5370224319852123E-3</v>
      </c>
      <c r="GI171">
        <v>-4.9080629379835182E-8</v>
      </c>
      <c r="GJ171">
        <v>3.9107113039945142E-11</v>
      </c>
      <c r="GK171">
        <v>-0.24027569774738661</v>
      </c>
      <c r="GL171">
        <v>-9.8915185991042508E-3</v>
      </c>
      <c r="GM171">
        <v>1.6388810510473959E-3</v>
      </c>
      <c r="GN171">
        <v>-3.5488373745853083E-5</v>
      </c>
      <c r="GO171">
        <v>4</v>
      </c>
      <c r="GP171">
        <v>2428</v>
      </c>
      <c r="GQ171">
        <v>1</v>
      </c>
      <c r="GR171">
        <v>23</v>
      </c>
      <c r="GS171">
        <v>3052.9</v>
      </c>
      <c r="GT171">
        <v>3052.7</v>
      </c>
      <c r="GU171">
        <v>1.8286100000000001</v>
      </c>
      <c r="GV171">
        <v>2.2314500000000002</v>
      </c>
      <c r="GW171">
        <v>1.94702</v>
      </c>
      <c r="GX171">
        <v>2.8186</v>
      </c>
      <c r="GY171">
        <v>2.19482</v>
      </c>
      <c r="GZ171">
        <v>2.34863</v>
      </c>
      <c r="HA171">
        <v>37.122500000000002</v>
      </c>
      <c r="HB171">
        <v>14.403499999999999</v>
      </c>
      <c r="HC171">
        <v>18</v>
      </c>
      <c r="HD171">
        <v>507.84699999999998</v>
      </c>
      <c r="HE171">
        <v>571.98</v>
      </c>
      <c r="HF171">
        <v>18.887599999999999</v>
      </c>
      <c r="HG171">
        <v>25.700700000000001</v>
      </c>
      <c r="HH171">
        <v>30.000699999999998</v>
      </c>
      <c r="HI171">
        <v>26.064399999999999</v>
      </c>
      <c r="HJ171">
        <v>26.055700000000002</v>
      </c>
      <c r="HK171">
        <v>36.675400000000003</v>
      </c>
      <c r="HL171">
        <v>0</v>
      </c>
      <c r="HM171">
        <v>14.147399999999999</v>
      </c>
      <c r="HN171">
        <v>18.863099999999999</v>
      </c>
      <c r="HO171">
        <v>640.654</v>
      </c>
      <c r="HP171">
        <v>17.325199999999999</v>
      </c>
      <c r="HQ171">
        <v>100.75</v>
      </c>
      <c r="HR171">
        <v>100.71599999999999</v>
      </c>
    </row>
    <row r="172" spans="1:226" x14ac:dyDescent="0.2">
      <c r="A172">
        <v>497</v>
      </c>
      <c r="B172">
        <v>1657646999.0999999</v>
      </c>
      <c r="C172">
        <v>6962</v>
      </c>
      <c r="D172" t="s">
        <v>670</v>
      </c>
      <c r="E172" t="s">
        <v>671</v>
      </c>
      <c r="F172">
        <v>5</v>
      </c>
      <c r="G172" t="s">
        <v>1478</v>
      </c>
      <c r="H172" t="s">
        <v>351</v>
      </c>
      <c r="I172">
        <v>1657646991.314285</v>
      </c>
      <c r="J172">
        <f t="shared" si="68"/>
        <v>3.0547746804686637E-3</v>
      </c>
      <c r="K172">
        <f t="shared" si="69"/>
        <v>3.0547746804686637</v>
      </c>
      <c r="L172">
        <f t="shared" si="70"/>
        <v>8.8966659885209118</v>
      </c>
      <c r="M172">
        <f t="shared" si="71"/>
        <v>576.94035714285712</v>
      </c>
      <c r="N172">
        <f t="shared" si="72"/>
        <v>464.67352259756757</v>
      </c>
      <c r="O172">
        <f t="shared" si="73"/>
        <v>31.718042081795417</v>
      </c>
      <c r="P172">
        <f t="shared" si="74"/>
        <v>39.381237872663355</v>
      </c>
      <c r="Q172">
        <f t="shared" si="75"/>
        <v>0.15391052953064432</v>
      </c>
      <c r="R172">
        <f t="shared" si="76"/>
        <v>2.456953597236752</v>
      </c>
      <c r="S172">
        <f t="shared" si="77"/>
        <v>0.14874789103818806</v>
      </c>
      <c r="T172">
        <f t="shared" si="78"/>
        <v>9.34168482110182E-2</v>
      </c>
      <c r="U172">
        <f t="shared" si="79"/>
        <v>321.51254888387564</v>
      </c>
      <c r="V172">
        <f t="shared" si="80"/>
        <v>23.256485261217939</v>
      </c>
      <c r="W172">
        <f t="shared" si="81"/>
        <v>22.07193214285715</v>
      </c>
      <c r="X172">
        <f t="shared" si="82"/>
        <v>2.6651699792393888</v>
      </c>
      <c r="Y172">
        <f t="shared" si="83"/>
        <v>49.282578715733955</v>
      </c>
      <c r="Z172">
        <f t="shared" si="84"/>
        <v>1.3041254454236204</v>
      </c>
      <c r="AA172">
        <f t="shared" si="85"/>
        <v>2.6462199816002432</v>
      </c>
      <c r="AB172">
        <f t="shared" si="86"/>
        <v>1.3610445338157684</v>
      </c>
      <c r="AC172">
        <f t="shared" si="87"/>
        <v>-134.71556340866806</v>
      </c>
      <c r="AD172">
        <f t="shared" si="88"/>
        <v>-15.499628308568628</v>
      </c>
      <c r="AE172">
        <f t="shared" si="89"/>
        <v>-1.2946753907689525</v>
      </c>
      <c r="AF172">
        <f t="shared" si="90"/>
        <v>170.00268177587003</v>
      </c>
      <c r="AG172">
        <f t="shared" si="91"/>
        <v>28.299052154316076</v>
      </c>
      <c r="AH172">
        <f t="shared" si="92"/>
        <v>3.0052734643904002</v>
      </c>
      <c r="AI172">
        <f t="shared" si="93"/>
        <v>8.8966659885209118</v>
      </c>
      <c r="AJ172">
        <v>633.93445109797756</v>
      </c>
      <c r="AK172">
        <v>612.80259393939377</v>
      </c>
      <c r="AL172">
        <v>3.3569523148493379</v>
      </c>
      <c r="AM172">
        <v>64.816020858751656</v>
      </c>
      <c r="AN172">
        <f t="shared" si="94"/>
        <v>3.0547746804686637</v>
      </c>
      <c r="AO172">
        <v>16.232823218848381</v>
      </c>
      <c r="AP172">
        <v>19.174773333333341</v>
      </c>
      <c r="AQ172">
        <v>1.247276373907168E-2</v>
      </c>
      <c r="AR172">
        <v>78.28550817266084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36656.180957563796</v>
      </c>
      <c r="AX172">
        <f t="shared" si="98"/>
        <v>1999.9749999999999</v>
      </c>
      <c r="AY172">
        <f t="shared" si="99"/>
        <v>1681.1792792144433</v>
      </c>
      <c r="AZ172">
        <f t="shared" si="100"/>
        <v>0.84060014710906061</v>
      </c>
      <c r="BA172">
        <f t="shared" si="101"/>
        <v>0.16075828392048683</v>
      </c>
      <c r="BB172">
        <v>5</v>
      </c>
      <c r="BC172">
        <v>0.5</v>
      </c>
      <c r="BD172" t="s">
        <v>352</v>
      </c>
      <c r="BE172">
        <v>2</v>
      </c>
      <c r="BF172" t="b">
        <v>1</v>
      </c>
      <c r="BG172">
        <v>1657646991.314285</v>
      </c>
      <c r="BH172">
        <v>576.94035714285712</v>
      </c>
      <c r="BI172">
        <v>606.97328571428568</v>
      </c>
      <c r="BJ172">
        <v>19.10561071428571</v>
      </c>
      <c r="BK172">
        <v>16.157753571428579</v>
      </c>
      <c r="BL172">
        <v>582.09360714285719</v>
      </c>
      <c r="BM172">
        <v>19.183071428571431</v>
      </c>
      <c r="BN172">
        <v>499.99978571428568</v>
      </c>
      <c r="BO172">
        <v>68.158789285714292</v>
      </c>
      <c r="BP172">
        <v>9.997851428571429E-2</v>
      </c>
      <c r="BQ172">
        <v>21.954917857142849</v>
      </c>
      <c r="BR172">
        <v>22.07193214285715</v>
      </c>
      <c r="BS172">
        <v>999.9000000000002</v>
      </c>
      <c r="BT172">
        <v>0</v>
      </c>
      <c r="BU172">
        <v>0</v>
      </c>
      <c r="BV172">
        <v>9999.7964285714279</v>
      </c>
      <c r="BW172">
        <v>0</v>
      </c>
      <c r="BX172">
        <v>1632.9964285714279</v>
      </c>
      <c r="BY172">
        <v>-30.032878571428569</v>
      </c>
      <c r="BZ172">
        <v>588.17853571428554</v>
      </c>
      <c r="CA172">
        <v>616.94267857142847</v>
      </c>
      <c r="CB172">
        <v>2.947859642857142</v>
      </c>
      <c r="CC172">
        <v>606.97328571428568</v>
      </c>
      <c r="CD172">
        <v>16.157753571428579</v>
      </c>
      <c r="CE172">
        <v>1.302215357142857</v>
      </c>
      <c r="CF172">
        <v>1.101293571428571</v>
      </c>
      <c r="CG172">
        <v>10.82441428571429</v>
      </c>
      <c r="CH172">
        <v>8.330034642857143</v>
      </c>
      <c r="CI172">
        <v>1999.9749999999999</v>
      </c>
      <c r="CJ172">
        <v>0.97999567857142844</v>
      </c>
      <c r="CK172">
        <v>2.0004221428571421E-2</v>
      </c>
      <c r="CL172">
        <v>0</v>
      </c>
      <c r="CM172">
        <v>2.2582392857142861</v>
      </c>
      <c r="CN172">
        <v>0</v>
      </c>
      <c r="CO172">
        <v>4549.1910714285714</v>
      </c>
      <c r="CP172">
        <v>16749.221428571429</v>
      </c>
      <c r="CQ172">
        <v>39.756428571428557</v>
      </c>
      <c r="CR172">
        <v>40.292214285714287</v>
      </c>
      <c r="CS172">
        <v>39.640357142857127</v>
      </c>
      <c r="CT172">
        <v>39.109178571428572</v>
      </c>
      <c r="CU172">
        <v>38.316785714285707</v>
      </c>
      <c r="CV172">
        <v>1959.964642857143</v>
      </c>
      <c r="CW172">
        <v>40.009285714285717</v>
      </c>
      <c r="CX172">
        <v>0</v>
      </c>
      <c r="CY172">
        <v>1657646999.4000001</v>
      </c>
      <c r="CZ172">
        <v>0</v>
      </c>
      <c r="DA172">
        <v>0</v>
      </c>
      <c r="DB172" t="s">
        <v>353</v>
      </c>
      <c r="DC172">
        <v>1657463822.5999999</v>
      </c>
      <c r="DD172">
        <v>1657463835.0999999</v>
      </c>
      <c r="DE172">
        <v>0</v>
      </c>
      <c r="DF172">
        <v>-2.657</v>
      </c>
      <c r="DG172">
        <v>-13.192</v>
      </c>
      <c r="DH172">
        <v>-3.9239999999999999</v>
      </c>
      <c r="DI172">
        <v>-0.217</v>
      </c>
      <c r="DJ172">
        <v>376</v>
      </c>
      <c r="DK172">
        <v>3</v>
      </c>
      <c r="DL172">
        <v>0.48</v>
      </c>
      <c r="DM172">
        <v>0.03</v>
      </c>
      <c r="DN172">
        <v>-29.936295000000001</v>
      </c>
      <c r="DO172">
        <v>-1.859387617260795</v>
      </c>
      <c r="DP172">
        <v>0.22095532008756891</v>
      </c>
      <c r="DQ172">
        <v>0</v>
      </c>
      <c r="DR172">
        <v>2.9712337500000001</v>
      </c>
      <c r="DS172">
        <v>-0.48983335834897679</v>
      </c>
      <c r="DT172">
        <v>5.0819967172731448E-2</v>
      </c>
      <c r="DU172">
        <v>0</v>
      </c>
      <c r="DV172">
        <v>0</v>
      </c>
      <c r="DW172">
        <v>2</v>
      </c>
      <c r="DX172" t="s">
        <v>359</v>
      </c>
      <c r="DY172">
        <v>2.9843000000000002</v>
      </c>
      <c r="DZ172">
        <v>2.7157100000000001</v>
      </c>
      <c r="EA172">
        <v>9.4282000000000005E-2</v>
      </c>
      <c r="EB172">
        <v>9.5969100000000002E-2</v>
      </c>
      <c r="EC172">
        <v>7.0012000000000005E-2</v>
      </c>
      <c r="ED172">
        <v>6.0964200000000003E-2</v>
      </c>
      <c r="EE172">
        <v>28713.9</v>
      </c>
      <c r="EF172">
        <v>28780.5</v>
      </c>
      <c r="EG172">
        <v>29459.3</v>
      </c>
      <c r="EH172">
        <v>29438.6</v>
      </c>
      <c r="EI172">
        <v>36314.699999999997</v>
      </c>
      <c r="EJ172">
        <v>36744</v>
      </c>
      <c r="EK172">
        <v>41503.199999999997</v>
      </c>
      <c r="EL172">
        <v>41926.9</v>
      </c>
      <c r="EM172">
        <v>1.94645</v>
      </c>
      <c r="EN172">
        <v>2.1042700000000001</v>
      </c>
      <c r="EO172">
        <v>0.121258</v>
      </c>
      <c r="EP172">
        <v>0</v>
      </c>
      <c r="EQ172">
        <v>20.075399999999998</v>
      </c>
      <c r="ER172">
        <v>999.9</v>
      </c>
      <c r="ES172">
        <v>23.9</v>
      </c>
      <c r="ET172">
        <v>34.5</v>
      </c>
      <c r="EU172">
        <v>19.263200000000001</v>
      </c>
      <c r="EV172">
        <v>61.652099999999997</v>
      </c>
      <c r="EW172">
        <v>28.5777</v>
      </c>
      <c r="EX172">
        <v>2</v>
      </c>
      <c r="EY172">
        <v>-0.13544999999999999</v>
      </c>
      <c r="EZ172">
        <v>2.3659599999999998</v>
      </c>
      <c r="FA172">
        <v>20.373899999999999</v>
      </c>
      <c r="FB172">
        <v>5.2178899999999997</v>
      </c>
      <c r="FC172">
        <v>12.0099</v>
      </c>
      <c r="FD172">
        <v>4.9897499999999999</v>
      </c>
      <c r="FE172">
        <v>3.2886500000000001</v>
      </c>
      <c r="FF172">
        <v>9999</v>
      </c>
      <c r="FG172">
        <v>9999</v>
      </c>
      <c r="FH172">
        <v>9999</v>
      </c>
      <c r="FI172">
        <v>149.5</v>
      </c>
      <c r="FJ172">
        <v>1.8672299999999999</v>
      </c>
      <c r="FK172">
        <v>1.8663000000000001</v>
      </c>
      <c r="FL172">
        <v>1.8658399999999999</v>
      </c>
      <c r="FM172">
        <v>1.8656900000000001</v>
      </c>
      <c r="FN172">
        <v>1.8675200000000001</v>
      </c>
      <c r="FO172">
        <v>1.87002</v>
      </c>
      <c r="FP172">
        <v>1.86869</v>
      </c>
      <c r="FQ172">
        <v>1.87012</v>
      </c>
      <c r="FR172">
        <v>0</v>
      </c>
      <c r="FS172">
        <v>0</v>
      </c>
      <c r="FT172">
        <v>0</v>
      </c>
      <c r="FU172">
        <v>0</v>
      </c>
      <c r="FV172" t="s">
        <v>355</v>
      </c>
      <c r="FW172" t="s">
        <v>356</v>
      </c>
      <c r="FX172" t="s">
        <v>357</v>
      </c>
      <c r="FY172" t="s">
        <v>357</v>
      </c>
      <c r="FZ172" t="s">
        <v>357</v>
      </c>
      <c r="GA172" t="s">
        <v>357</v>
      </c>
      <c r="GB172">
        <v>0</v>
      </c>
      <c r="GC172">
        <v>100</v>
      </c>
      <c r="GD172">
        <v>100</v>
      </c>
      <c r="GE172">
        <v>-5.2709999999999999</v>
      </c>
      <c r="GF172">
        <v>-7.6499999999999999E-2</v>
      </c>
      <c r="GG172">
        <v>-2.503340474207266</v>
      </c>
      <c r="GH172">
        <v>-4.5370224319852123E-3</v>
      </c>
      <c r="GI172">
        <v>-4.9080629379835182E-8</v>
      </c>
      <c r="GJ172">
        <v>3.9107113039945142E-11</v>
      </c>
      <c r="GK172">
        <v>-0.24027569774738661</v>
      </c>
      <c r="GL172">
        <v>-9.8915185991042508E-3</v>
      </c>
      <c r="GM172">
        <v>1.6388810510473959E-3</v>
      </c>
      <c r="GN172">
        <v>-3.5488373745853083E-5</v>
      </c>
      <c r="GO172">
        <v>4</v>
      </c>
      <c r="GP172">
        <v>2428</v>
      </c>
      <c r="GQ172">
        <v>1</v>
      </c>
      <c r="GR172">
        <v>23</v>
      </c>
      <c r="GS172">
        <v>3052.9</v>
      </c>
      <c r="GT172">
        <v>3052.7</v>
      </c>
      <c r="GU172">
        <v>1.8652299999999999</v>
      </c>
      <c r="GV172">
        <v>2.2290000000000001</v>
      </c>
      <c r="GW172">
        <v>1.94702</v>
      </c>
      <c r="GX172">
        <v>2.8186</v>
      </c>
      <c r="GY172">
        <v>2.19482</v>
      </c>
      <c r="GZ172">
        <v>2.34009</v>
      </c>
      <c r="HA172">
        <v>37.098599999999998</v>
      </c>
      <c r="HB172">
        <v>14.4122</v>
      </c>
      <c r="HC172">
        <v>18</v>
      </c>
      <c r="HD172">
        <v>507.815</v>
      </c>
      <c r="HE172">
        <v>572.03800000000001</v>
      </c>
      <c r="HF172">
        <v>18.718800000000002</v>
      </c>
      <c r="HG172">
        <v>25.678899999999999</v>
      </c>
      <c r="HH172">
        <v>29.9971</v>
      </c>
      <c r="HI172">
        <v>26.0426</v>
      </c>
      <c r="HJ172">
        <v>26.034500000000001</v>
      </c>
      <c r="HK172">
        <v>37.374699999999997</v>
      </c>
      <c r="HL172">
        <v>0</v>
      </c>
      <c r="HM172">
        <v>14.541600000000001</v>
      </c>
      <c r="HN172">
        <v>18.7835</v>
      </c>
      <c r="HO172">
        <v>654.01199999999994</v>
      </c>
      <c r="HP172">
        <v>17.3596</v>
      </c>
      <c r="HQ172">
        <v>100.752</v>
      </c>
      <c r="HR172">
        <v>100.718</v>
      </c>
    </row>
    <row r="173" spans="1:226" x14ac:dyDescent="0.2">
      <c r="A173">
        <v>498</v>
      </c>
      <c r="B173">
        <v>1657647004.0999999</v>
      </c>
      <c r="C173">
        <v>6967</v>
      </c>
      <c r="D173" t="s">
        <v>672</v>
      </c>
      <c r="E173" t="s">
        <v>673</v>
      </c>
      <c r="F173">
        <v>5</v>
      </c>
      <c r="G173" t="s">
        <v>1478</v>
      </c>
      <c r="H173" t="s">
        <v>351</v>
      </c>
      <c r="I173">
        <v>1657646996.5999999</v>
      </c>
      <c r="J173">
        <f t="shared" si="68"/>
        <v>3.0389294810611294E-3</v>
      </c>
      <c r="K173">
        <f t="shared" si="69"/>
        <v>3.0389294810611296</v>
      </c>
      <c r="L173">
        <f t="shared" si="70"/>
        <v>9.0304022075731112</v>
      </c>
      <c r="M173">
        <f t="shared" si="71"/>
        <v>594.3429259259259</v>
      </c>
      <c r="N173">
        <f t="shared" si="72"/>
        <v>479.78029858911975</v>
      </c>
      <c r="O173">
        <f t="shared" si="73"/>
        <v>32.749093378726911</v>
      </c>
      <c r="P173">
        <f t="shared" si="74"/>
        <v>40.568968832967663</v>
      </c>
      <c r="Q173">
        <f t="shared" si="75"/>
        <v>0.15332475682397423</v>
      </c>
      <c r="R173">
        <f t="shared" si="76"/>
        <v>2.456772302887781</v>
      </c>
      <c r="S173">
        <f t="shared" si="77"/>
        <v>0.14820027233507591</v>
      </c>
      <c r="T173">
        <f t="shared" si="78"/>
        <v>9.3071316729335524E-2</v>
      </c>
      <c r="U173">
        <f t="shared" si="79"/>
        <v>321.51007862021658</v>
      </c>
      <c r="V173">
        <f t="shared" si="80"/>
        <v>23.264863829555466</v>
      </c>
      <c r="W173">
        <f t="shared" si="81"/>
        <v>22.077485185185179</v>
      </c>
      <c r="X173">
        <f t="shared" si="82"/>
        <v>2.6660722168226365</v>
      </c>
      <c r="Y173">
        <f t="shared" si="83"/>
        <v>49.385729013123523</v>
      </c>
      <c r="Z173">
        <f t="shared" si="84"/>
        <v>1.3071294328674905</v>
      </c>
      <c r="AA173">
        <f t="shared" si="85"/>
        <v>2.6467756151177606</v>
      </c>
      <c r="AB173">
        <f t="shared" si="86"/>
        <v>1.358942783955146</v>
      </c>
      <c r="AC173">
        <f t="shared" si="87"/>
        <v>-134.01679011479581</v>
      </c>
      <c r="AD173">
        <f t="shared" si="88"/>
        <v>-15.778170325782803</v>
      </c>
      <c r="AE173">
        <f t="shared" si="89"/>
        <v>-1.3180993872985327</v>
      </c>
      <c r="AF173">
        <f t="shared" si="90"/>
        <v>170.3970187923394</v>
      </c>
      <c r="AG173">
        <f t="shared" si="91"/>
        <v>28.232636695831953</v>
      </c>
      <c r="AH173">
        <f t="shared" si="92"/>
        <v>2.9948663645820304</v>
      </c>
      <c r="AI173">
        <f t="shared" si="93"/>
        <v>9.0304022075731112</v>
      </c>
      <c r="AJ173">
        <v>650.0696733691808</v>
      </c>
      <c r="AK173">
        <v>629.12049090909079</v>
      </c>
      <c r="AL173">
        <v>3.2685196703322341</v>
      </c>
      <c r="AM173">
        <v>64.816020858751656</v>
      </c>
      <c r="AN173">
        <f t="shared" si="94"/>
        <v>3.0389294810611296</v>
      </c>
      <c r="AO173">
        <v>16.230056534261031</v>
      </c>
      <c r="AP173">
        <v>19.196979393939401</v>
      </c>
      <c r="AQ173">
        <v>3.1277033549233211E-3</v>
      </c>
      <c r="AR173">
        <v>78.28550817266084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36651.766833439084</v>
      </c>
      <c r="AX173">
        <f t="shared" si="98"/>
        <v>1999.9607407407409</v>
      </c>
      <c r="AY173">
        <f t="shared" si="99"/>
        <v>1681.1672006667789</v>
      </c>
      <c r="AZ173">
        <f t="shared" si="100"/>
        <v>0.84060010100203864</v>
      </c>
      <c r="BA173">
        <f t="shared" si="101"/>
        <v>0.16075819493393476</v>
      </c>
      <c r="BB173">
        <v>5</v>
      </c>
      <c r="BC173">
        <v>0.5</v>
      </c>
      <c r="BD173" t="s">
        <v>352</v>
      </c>
      <c r="BE173">
        <v>2</v>
      </c>
      <c r="BF173" t="b">
        <v>1</v>
      </c>
      <c r="BG173">
        <v>1657646996.5999999</v>
      </c>
      <c r="BH173">
        <v>594.3429259259259</v>
      </c>
      <c r="BI173">
        <v>624.35488888888892</v>
      </c>
      <c r="BJ173">
        <v>19.149688888888889</v>
      </c>
      <c r="BK173">
        <v>16.212237037037038</v>
      </c>
      <c r="BL173">
        <v>599.5757407407408</v>
      </c>
      <c r="BM173">
        <v>19.226540740740742</v>
      </c>
      <c r="BN173">
        <v>500.01085185185178</v>
      </c>
      <c r="BO173">
        <v>68.158496296296306</v>
      </c>
      <c r="BP173">
        <v>0.1000242703703704</v>
      </c>
      <c r="BQ173">
        <v>21.958359259259261</v>
      </c>
      <c r="BR173">
        <v>22.077485185185179</v>
      </c>
      <c r="BS173">
        <v>999.90000000000009</v>
      </c>
      <c r="BT173">
        <v>0</v>
      </c>
      <c r="BU173">
        <v>0</v>
      </c>
      <c r="BV173">
        <v>9998.7074074074062</v>
      </c>
      <c r="BW173">
        <v>0</v>
      </c>
      <c r="BX173">
        <v>1450.587777777778</v>
      </c>
      <c r="BY173">
        <v>-30.011944444444449</v>
      </c>
      <c r="BZ173">
        <v>605.94714814814813</v>
      </c>
      <c r="CA173">
        <v>634.64418518518517</v>
      </c>
      <c r="CB173">
        <v>2.9374577777777779</v>
      </c>
      <c r="CC173">
        <v>624.35488888888892</v>
      </c>
      <c r="CD173">
        <v>16.212237037037038</v>
      </c>
      <c r="CE173">
        <v>1.305214814814815</v>
      </c>
      <c r="CF173">
        <v>1.1050014814814819</v>
      </c>
      <c r="CG173">
        <v>10.85901111111111</v>
      </c>
      <c r="CH173">
        <v>8.3796892592592584</v>
      </c>
      <c r="CI173">
        <v>1999.9607407407409</v>
      </c>
      <c r="CJ173">
        <v>0.97999655555555565</v>
      </c>
      <c r="CK173">
        <v>2.0003344444444439E-2</v>
      </c>
      <c r="CL173">
        <v>0</v>
      </c>
      <c r="CM173">
        <v>2.2026629629629628</v>
      </c>
      <c r="CN173">
        <v>0</v>
      </c>
      <c r="CO173">
        <v>4543.4348148148147</v>
      </c>
      <c r="CP173">
        <v>16749.107407407409</v>
      </c>
      <c r="CQ173">
        <v>39.840037037037028</v>
      </c>
      <c r="CR173">
        <v>40.353888888888882</v>
      </c>
      <c r="CS173">
        <v>39.70125925925926</v>
      </c>
      <c r="CT173">
        <v>39.196555555555562</v>
      </c>
      <c r="CU173">
        <v>38.388592592592587</v>
      </c>
      <c r="CV173">
        <v>1959.9537037037039</v>
      </c>
      <c r="CW173">
        <v>40.005925925925922</v>
      </c>
      <c r="CX173">
        <v>0</v>
      </c>
      <c r="CY173">
        <v>1657647004.2</v>
      </c>
      <c r="CZ173">
        <v>0</v>
      </c>
      <c r="DA173">
        <v>0</v>
      </c>
      <c r="DB173" t="s">
        <v>353</v>
      </c>
      <c r="DC173">
        <v>1657463822.5999999</v>
      </c>
      <c r="DD173">
        <v>1657463835.0999999</v>
      </c>
      <c r="DE173">
        <v>0</v>
      </c>
      <c r="DF173">
        <v>-2.657</v>
      </c>
      <c r="DG173">
        <v>-13.192</v>
      </c>
      <c r="DH173">
        <v>-3.9239999999999999</v>
      </c>
      <c r="DI173">
        <v>-0.217</v>
      </c>
      <c r="DJ173">
        <v>376</v>
      </c>
      <c r="DK173">
        <v>3</v>
      </c>
      <c r="DL173">
        <v>0.48</v>
      </c>
      <c r="DM173">
        <v>0.03</v>
      </c>
      <c r="DN173">
        <v>-29.990407317073171</v>
      </c>
      <c r="DO173">
        <v>0.28288222996510709</v>
      </c>
      <c r="DP173">
        <v>0.1530026309199016</v>
      </c>
      <c r="DQ173">
        <v>0</v>
      </c>
      <c r="DR173">
        <v>2.951886585365854</v>
      </c>
      <c r="DS173">
        <v>-0.15016975609756131</v>
      </c>
      <c r="DT173">
        <v>3.4518161116676833E-2</v>
      </c>
      <c r="DU173">
        <v>0</v>
      </c>
      <c r="DV173">
        <v>0</v>
      </c>
      <c r="DW173">
        <v>2</v>
      </c>
      <c r="DX173" t="s">
        <v>359</v>
      </c>
      <c r="DY173">
        <v>2.9841899999999999</v>
      </c>
      <c r="DZ173">
        <v>2.7156600000000002</v>
      </c>
      <c r="EA173">
        <v>9.6042000000000002E-2</v>
      </c>
      <c r="EB173">
        <v>9.7705299999999995E-2</v>
      </c>
      <c r="EC173">
        <v>7.0069800000000002E-2</v>
      </c>
      <c r="ED173">
        <v>6.0949499999999997E-2</v>
      </c>
      <c r="EE173">
        <v>28660.1</v>
      </c>
      <c r="EF173">
        <v>28726.5</v>
      </c>
      <c r="EG173">
        <v>29461.3</v>
      </c>
      <c r="EH173">
        <v>29439.8</v>
      </c>
      <c r="EI173">
        <v>36314.9</v>
      </c>
      <c r="EJ173">
        <v>36745.9</v>
      </c>
      <c r="EK173">
        <v>41506</v>
      </c>
      <c r="EL173">
        <v>41928.300000000003</v>
      </c>
      <c r="EM173">
        <v>1.94675</v>
      </c>
      <c r="EN173">
        <v>2.1046999999999998</v>
      </c>
      <c r="EO173">
        <v>0.12009599999999999</v>
      </c>
      <c r="EP173">
        <v>0</v>
      </c>
      <c r="EQ173">
        <v>20.092600000000001</v>
      </c>
      <c r="ER173">
        <v>999.9</v>
      </c>
      <c r="ES173">
        <v>24</v>
      </c>
      <c r="ET173">
        <v>34.5</v>
      </c>
      <c r="EU173">
        <v>19.343699999999998</v>
      </c>
      <c r="EV173">
        <v>61.512099999999997</v>
      </c>
      <c r="EW173">
        <v>28.697900000000001</v>
      </c>
      <c r="EX173">
        <v>2</v>
      </c>
      <c r="EY173">
        <v>-0.139487</v>
      </c>
      <c r="EZ173">
        <v>2.0615700000000001</v>
      </c>
      <c r="FA173">
        <v>20.378499999999999</v>
      </c>
      <c r="FB173">
        <v>5.2181899999999999</v>
      </c>
      <c r="FC173">
        <v>12.0099</v>
      </c>
      <c r="FD173">
        <v>4.9897499999999999</v>
      </c>
      <c r="FE173">
        <v>3.2886500000000001</v>
      </c>
      <c r="FF173">
        <v>9999</v>
      </c>
      <c r="FG173">
        <v>9999</v>
      </c>
      <c r="FH173">
        <v>9999</v>
      </c>
      <c r="FI173">
        <v>149.5</v>
      </c>
      <c r="FJ173">
        <v>1.86724</v>
      </c>
      <c r="FK173">
        <v>1.8663000000000001</v>
      </c>
      <c r="FL173">
        <v>1.8658399999999999</v>
      </c>
      <c r="FM173">
        <v>1.8656999999999999</v>
      </c>
      <c r="FN173">
        <v>1.8675200000000001</v>
      </c>
      <c r="FO173">
        <v>1.8700300000000001</v>
      </c>
      <c r="FP173">
        <v>1.86869</v>
      </c>
      <c r="FQ173">
        <v>1.87012</v>
      </c>
      <c r="FR173">
        <v>0</v>
      </c>
      <c r="FS173">
        <v>0</v>
      </c>
      <c r="FT173">
        <v>0</v>
      </c>
      <c r="FU173">
        <v>0</v>
      </c>
      <c r="FV173" t="s">
        <v>355</v>
      </c>
      <c r="FW173" t="s">
        <v>356</v>
      </c>
      <c r="FX173" t="s">
        <v>357</v>
      </c>
      <c r="FY173" t="s">
        <v>357</v>
      </c>
      <c r="FZ173" t="s">
        <v>357</v>
      </c>
      <c r="GA173" t="s">
        <v>357</v>
      </c>
      <c r="GB173">
        <v>0</v>
      </c>
      <c r="GC173">
        <v>100</v>
      </c>
      <c r="GD173">
        <v>100</v>
      </c>
      <c r="GE173">
        <v>-5.3440000000000003</v>
      </c>
      <c r="GF173">
        <v>-7.6200000000000004E-2</v>
      </c>
      <c r="GG173">
        <v>-2.503340474207266</v>
      </c>
      <c r="GH173">
        <v>-4.5370224319852123E-3</v>
      </c>
      <c r="GI173">
        <v>-4.9080629379835182E-8</v>
      </c>
      <c r="GJ173">
        <v>3.9107113039945142E-11</v>
      </c>
      <c r="GK173">
        <v>-0.24027569774738661</v>
      </c>
      <c r="GL173">
        <v>-9.8915185991042508E-3</v>
      </c>
      <c r="GM173">
        <v>1.6388810510473959E-3</v>
      </c>
      <c r="GN173">
        <v>-3.5488373745853083E-5</v>
      </c>
      <c r="GO173">
        <v>4</v>
      </c>
      <c r="GP173">
        <v>2428</v>
      </c>
      <c r="GQ173">
        <v>1</v>
      </c>
      <c r="GR173">
        <v>23</v>
      </c>
      <c r="GS173">
        <v>3053</v>
      </c>
      <c r="GT173">
        <v>3052.8</v>
      </c>
      <c r="GU173">
        <v>1.9030800000000001</v>
      </c>
      <c r="GV173">
        <v>2.2326700000000002</v>
      </c>
      <c r="GW173">
        <v>1.94702</v>
      </c>
      <c r="GX173">
        <v>2.8186</v>
      </c>
      <c r="GY173">
        <v>2.19482</v>
      </c>
      <c r="GZ173">
        <v>2.3596200000000001</v>
      </c>
      <c r="HA173">
        <v>37.0747</v>
      </c>
      <c r="HB173">
        <v>14.4122</v>
      </c>
      <c r="HC173">
        <v>18</v>
      </c>
      <c r="HD173">
        <v>507.82100000000003</v>
      </c>
      <c r="HE173">
        <v>572.15099999999995</v>
      </c>
      <c r="HF173">
        <v>18.647600000000001</v>
      </c>
      <c r="HG173">
        <v>25.657299999999999</v>
      </c>
      <c r="HH173">
        <v>29.996600000000001</v>
      </c>
      <c r="HI173">
        <v>26.021599999999999</v>
      </c>
      <c r="HJ173">
        <v>26.014900000000001</v>
      </c>
      <c r="HK173">
        <v>38.157499999999999</v>
      </c>
      <c r="HL173">
        <v>0</v>
      </c>
      <c r="HM173">
        <v>14.9169</v>
      </c>
      <c r="HN173">
        <v>18.703499999999998</v>
      </c>
      <c r="HO173">
        <v>674.06600000000003</v>
      </c>
      <c r="HP173">
        <v>17.392199999999999</v>
      </c>
      <c r="HQ173">
        <v>100.759</v>
      </c>
      <c r="HR173">
        <v>100.721</v>
      </c>
    </row>
    <row r="174" spans="1:226" x14ac:dyDescent="0.2">
      <c r="A174">
        <v>499</v>
      </c>
      <c r="B174">
        <v>1657647009.0999999</v>
      </c>
      <c r="C174">
        <v>6972</v>
      </c>
      <c r="D174" t="s">
        <v>674</v>
      </c>
      <c r="E174" t="s">
        <v>675</v>
      </c>
      <c r="F174">
        <v>5</v>
      </c>
      <c r="G174" t="s">
        <v>1478</v>
      </c>
      <c r="H174" t="s">
        <v>351</v>
      </c>
      <c r="I174">
        <v>1657647001.314285</v>
      </c>
      <c r="J174">
        <f t="shared" si="68"/>
        <v>3.0466494441935828E-3</v>
      </c>
      <c r="K174">
        <f t="shared" si="69"/>
        <v>3.0466494441935827</v>
      </c>
      <c r="L174">
        <f t="shared" si="70"/>
        <v>9.2579721134522295</v>
      </c>
      <c r="M174">
        <f t="shared" si="71"/>
        <v>609.69400000000007</v>
      </c>
      <c r="N174">
        <f t="shared" si="72"/>
        <v>492.68252935379036</v>
      </c>
      <c r="O174">
        <f t="shared" si="73"/>
        <v>33.629630956750383</v>
      </c>
      <c r="P174">
        <f t="shared" si="74"/>
        <v>41.616625301161044</v>
      </c>
      <c r="Q174">
        <f t="shared" si="75"/>
        <v>0.15400336628573533</v>
      </c>
      <c r="R174">
        <f t="shared" si="76"/>
        <v>2.4569803988684522</v>
      </c>
      <c r="S174">
        <f t="shared" si="77"/>
        <v>0.14883466473369283</v>
      </c>
      <c r="T174">
        <f t="shared" si="78"/>
        <v>9.347160131629717E-2</v>
      </c>
      <c r="U174">
        <f t="shared" si="79"/>
        <v>321.50898466940288</v>
      </c>
      <c r="V174">
        <f t="shared" si="80"/>
        <v>23.259307939829217</v>
      </c>
      <c r="W174">
        <f t="shared" si="81"/>
        <v>22.076625</v>
      </c>
      <c r="X174">
        <f t="shared" si="82"/>
        <v>2.6659324396499051</v>
      </c>
      <c r="Y174">
        <f t="shared" si="83"/>
        <v>49.479755093306657</v>
      </c>
      <c r="Z174">
        <f t="shared" si="84"/>
        <v>1.3093722657255831</v>
      </c>
      <c r="AA174">
        <f t="shared" si="85"/>
        <v>2.6462787927232641</v>
      </c>
      <c r="AB174">
        <f t="shared" si="86"/>
        <v>1.356560173924322</v>
      </c>
      <c r="AC174">
        <f t="shared" si="87"/>
        <v>-134.35724048893701</v>
      </c>
      <c r="AD174">
        <f t="shared" si="88"/>
        <v>-16.073163105408739</v>
      </c>
      <c r="AE174">
        <f t="shared" si="89"/>
        <v>-1.3426023160335305</v>
      </c>
      <c r="AF174">
        <f t="shared" si="90"/>
        <v>169.73597875902357</v>
      </c>
      <c r="AG174">
        <f t="shared" si="91"/>
        <v>28.253231817311644</v>
      </c>
      <c r="AH174">
        <f t="shared" si="92"/>
        <v>3.0040858914214992</v>
      </c>
      <c r="AI174">
        <f t="shared" si="93"/>
        <v>9.2579721134522295</v>
      </c>
      <c r="AJ174">
        <v>666.95362979798756</v>
      </c>
      <c r="AK174">
        <v>645.64173939393925</v>
      </c>
      <c r="AL174">
        <v>3.30474065312705</v>
      </c>
      <c r="AM174">
        <v>64.816020858751656</v>
      </c>
      <c r="AN174">
        <f t="shared" si="94"/>
        <v>3.0466494441935827</v>
      </c>
      <c r="AO174">
        <v>16.23577589571978</v>
      </c>
      <c r="AP174">
        <v>19.219882424242421</v>
      </c>
      <c r="AQ174">
        <v>9.2265112332013571E-4</v>
      </c>
      <c r="AR174">
        <v>78.28550817266084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36656.711908658857</v>
      </c>
      <c r="AX174">
        <f t="shared" si="98"/>
        <v>1999.9549999999999</v>
      </c>
      <c r="AY174">
        <f t="shared" si="99"/>
        <v>1681.1622863572034</v>
      </c>
      <c r="AZ174">
        <f t="shared" si="100"/>
        <v>0.84060005667987703</v>
      </c>
      <c r="BA174">
        <f t="shared" si="101"/>
        <v>0.16075810939216276</v>
      </c>
      <c r="BB174">
        <v>5</v>
      </c>
      <c r="BC174">
        <v>0.5</v>
      </c>
      <c r="BD174" t="s">
        <v>352</v>
      </c>
      <c r="BE174">
        <v>2</v>
      </c>
      <c r="BF174" t="b">
        <v>1</v>
      </c>
      <c r="BG174">
        <v>1657647001.314285</v>
      </c>
      <c r="BH174">
        <v>609.69400000000007</v>
      </c>
      <c r="BI174">
        <v>639.77907142857168</v>
      </c>
      <c r="BJ174">
        <v>19.182632142857141</v>
      </c>
      <c r="BK174">
        <v>16.236146428571431</v>
      </c>
      <c r="BL174">
        <v>614.99707142857153</v>
      </c>
      <c r="BM174">
        <v>19.259032142857141</v>
      </c>
      <c r="BN174">
        <v>499.99557142857151</v>
      </c>
      <c r="BO174">
        <v>68.158235714285723</v>
      </c>
      <c r="BP174">
        <v>9.9981196428571423E-2</v>
      </c>
      <c r="BQ174">
        <v>21.955282142857151</v>
      </c>
      <c r="BR174">
        <v>22.076625</v>
      </c>
      <c r="BS174">
        <v>999.9000000000002</v>
      </c>
      <c r="BT174">
        <v>0</v>
      </c>
      <c r="BU174">
        <v>0</v>
      </c>
      <c r="BV174">
        <v>10000.045</v>
      </c>
      <c r="BW174">
        <v>0</v>
      </c>
      <c r="BX174">
        <v>1337.288392857143</v>
      </c>
      <c r="BY174">
        <v>-30.084992857142861</v>
      </c>
      <c r="BZ174">
        <v>621.61867857142863</v>
      </c>
      <c r="CA174">
        <v>650.33807142857142</v>
      </c>
      <c r="CB174">
        <v>2.9464828571428572</v>
      </c>
      <c r="CC174">
        <v>639.77907142857168</v>
      </c>
      <c r="CD174">
        <v>16.236146428571431</v>
      </c>
      <c r="CE174">
        <v>1.3074539285714291</v>
      </c>
      <c r="CF174">
        <v>1.106626428571428</v>
      </c>
      <c r="CG174">
        <v>10.88481071428571</v>
      </c>
      <c r="CH174">
        <v>8.4013846428571437</v>
      </c>
      <c r="CI174">
        <v>1999.9549999999999</v>
      </c>
      <c r="CJ174">
        <v>0.97999749999999985</v>
      </c>
      <c r="CK174">
        <v>2.00024E-2</v>
      </c>
      <c r="CL174">
        <v>0</v>
      </c>
      <c r="CM174">
        <v>2.241939285714285</v>
      </c>
      <c r="CN174">
        <v>0</v>
      </c>
      <c r="CO174">
        <v>4514.8828571428576</v>
      </c>
      <c r="CP174">
        <v>16749.053571428569</v>
      </c>
      <c r="CQ174">
        <v>39.912714285714287</v>
      </c>
      <c r="CR174">
        <v>40.40821428571428</v>
      </c>
      <c r="CS174">
        <v>39.760928571428558</v>
      </c>
      <c r="CT174">
        <v>39.269857142857141</v>
      </c>
      <c r="CU174">
        <v>38.457321428571433</v>
      </c>
      <c r="CV174">
        <v>1959.9510714285709</v>
      </c>
      <c r="CW174">
        <v>40.002857142857138</v>
      </c>
      <c r="CX174">
        <v>0</v>
      </c>
      <c r="CY174">
        <v>1657647009</v>
      </c>
      <c r="CZ174">
        <v>0</v>
      </c>
      <c r="DA174">
        <v>0</v>
      </c>
      <c r="DB174" t="s">
        <v>353</v>
      </c>
      <c r="DC174">
        <v>1657463822.5999999</v>
      </c>
      <c r="DD174">
        <v>1657463835.0999999</v>
      </c>
      <c r="DE174">
        <v>0</v>
      </c>
      <c r="DF174">
        <v>-2.657</v>
      </c>
      <c r="DG174">
        <v>-13.192</v>
      </c>
      <c r="DH174">
        <v>-3.9239999999999999</v>
      </c>
      <c r="DI174">
        <v>-0.217</v>
      </c>
      <c r="DJ174">
        <v>376</v>
      </c>
      <c r="DK174">
        <v>3</v>
      </c>
      <c r="DL174">
        <v>0.48</v>
      </c>
      <c r="DM174">
        <v>0.03</v>
      </c>
      <c r="DN174">
        <v>-30.05722926829268</v>
      </c>
      <c r="DO174">
        <v>-0.19323344947735371</v>
      </c>
      <c r="DP174">
        <v>0.1865417121259457</v>
      </c>
      <c r="DQ174">
        <v>0</v>
      </c>
      <c r="DR174">
        <v>2.944369756097561</v>
      </c>
      <c r="DS174">
        <v>0.10393735191637971</v>
      </c>
      <c r="DT174">
        <v>2.3181224476571428E-2</v>
      </c>
      <c r="DU174">
        <v>0</v>
      </c>
      <c r="DV174">
        <v>0</v>
      </c>
      <c r="DW174">
        <v>2</v>
      </c>
      <c r="DX174" t="s">
        <v>359</v>
      </c>
      <c r="DY174">
        <v>2.9843199999999999</v>
      </c>
      <c r="DZ174">
        <v>2.7155900000000002</v>
      </c>
      <c r="EA174">
        <v>9.7798399999999994E-2</v>
      </c>
      <c r="EB174">
        <v>9.9458599999999994E-2</v>
      </c>
      <c r="EC174">
        <v>7.0134000000000002E-2</v>
      </c>
      <c r="ED174">
        <v>6.10717E-2</v>
      </c>
      <c r="EE174">
        <v>28605.3</v>
      </c>
      <c r="EF174">
        <v>28672.400000000001</v>
      </c>
      <c r="EG174">
        <v>29462</v>
      </c>
      <c r="EH174">
        <v>29441.5</v>
      </c>
      <c r="EI174">
        <v>36313.4</v>
      </c>
      <c r="EJ174">
        <v>36743.199999999997</v>
      </c>
      <c r="EK174">
        <v>41507.199999999997</v>
      </c>
      <c r="EL174">
        <v>41930.6</v>
      </c>
      <c r="EM174">
        <v>1.9470499999999999</v>
      </c>
      <c r="EN174">
        <v>2.1049699999999998</v>
      </c>
      <c r="EO174">
        <v>0.118215</v>
      </c>
      <c r="EP174">
        <v>0</v>
      </c>
      <c r="EQ174">
        <v>20.1098</v>
      </c>
      <c r="ER174">
        <v>999.9</v>
      </c>
      <c r="ES174">
        <v>24</v>
      </c>
      <c r="ET174">
        <v>34.5</v>
      </c>
      <c r="EU174">
        <v>19.345500000000001</v>
      </c>
      <c r="EV174">
        <v>61.522100000000002</v>
      </c>
      <c r="EW174">
        <v>28.589700000000001</v>
      </c>
      <c r="EX174">
        <v>2</v>
      </c>
      <c r="EY174">
        <v>-0.14238100000000001</v>
      </c>
      <c r="EZ174">
        <v>1.96025</v>
      </c>
      <c r="FA174">
        <v>20.380500000000001</v>
      </c>
      <c r="FB174">
        <v>5.2183400000000004</v>
      </c>
      <c r="FC174">
        <v>12.0099</v>
      </c>
      <c r="FD174">
        <v>4.9896000000000003</v>
      </c>
      <c r="FE174">
        <v>3.2886299999999999</v>
      </c>
      <c r="FF174">
        <v>9999</v>
      </c>
      <c r="FG174">
        <v>9999</v>
      </c>
      <c r="FH174">
        <v>9999</v>
      </c>
      <c r="FI174">
        <v>149.5</v>
      </c>
      <c r="FJ174">
        <v>1.86724</v>
      </c>
      <c r="FK174">
        <v>1.8663000000000001</v>
      </c>
      <c r="FL174">
        <v>1.8658399999999999</v>
      </c>
      <c r="FM174">
        <v>1.8656999999999999</v>
      </c>
      <c r="FN174">
        <v>1.8675299999999999</v>
      </c>
      <c r="FO174">
        <v>1.8700300000000001</v>
      </c>
      <c r="FP174">
        <v>1.8687100000000001</v>
      </c>
      <c r="FQ174">
        <v>1.87012</v>
      </c>
      <c r="FR174">
        <v>0</v>
      </c>
      <c r="FS174">
        <v>0</v>
      </c>
      <c r="FT174">
        <v>0</v>
      </c>
      <c r="FU174">
        <v>0</v>
      </c>
      <c r="FV174" t="s">
        <v>355</v>
      </c>
      <c r="FW174" t="s">
        <v>356</v>
      </c>
      <c r="FX174" t="s">
        <v>357</v>
      </c>
      <c r="FY174" t="s">
        <v>357</v>
      </c>
      <c r="FZ174" t="s">
        <v>357</v>
      </c>
      <c r="GA174" t="s">
        <v>357</v>
      </c>
      <c r="GB174">
        <v>0</v>
      </c>
      <c r="GC174">
        <v>100</v>
      </c>
      <c r="GD174">
        <v>100</v>
      </c>
      <c r="GE174">
        <v>-5.4180000000000001</v>
      </c>
      <c r="GF174">
        <v>-7.5899999999999995E-2</v>
      </c>
      <c r="GG174">
        <v>-2.503340474207266</v>
      </c>
      <c r="GH174">
        <v>-4.5370224319852123E-3</v>
      </c>
      <c r="GI174">
        <v>-4.9080629379835182E-8</v>
      </c>
      <c r="GJ174">
        <v>3.9107113039945142E-11</v>
      </c>
      <c r="GK174">
        <v>-0.24027569774738661</v>
      </c>
      <c r="GL174">
        <v>-9.8915185991042508E-3</v>
      </c>
      <c r="GM174">
        <v>1.6388810510473959E-3</v>
      </c>
      <c r="GN174">
        <v>-3.5488373745853083E-5</v>
      </c>
      <c r="GO174">
        <v>4</v>
      </c>
      <c r="GP174">
        <v>2428</v>
      </c>
      <c r="GQ174">
        <v>1</v>
      </c>
      <c r="GR174">
        <v>23</v>
      </c>
      <c r="GS174">
        <v>3053.1</v>
      </c>
      <c r="GT174">
        <v>3052.9</v>
      </c>
      <c r="GU174">
        <v>1.93848</v>
      </c>
      <c r="GV174">
        <v>2.2253400000000001</v>
      </c>
      <c r="GW174">
        <v>1.94702</v>
      </c>
      <c r="GX174">
        <v>2.8186</v>
      </c>
      <c r="GY174">
        <v>2.19482</v>
      </c>
      <c r="GZ174">
        <v>2.34863</v>
      </c>
      <c r="HA174">
        <v>37.0747</v>
      </c>
      <c r="HB174">
        <v>14.420999999999999</v>
      </c>
      <c r="HC174">
        <v>18</v>
      </c>
      <c r="HD174">
        <v>507.83300000000003</v>
      </c>
      <c r="HE174">
        <v>572.15200000000004</v>
      </c>
      <c r="HF174">
        <v>18.604500000000002</v>
      </c>
      <c r="HG174">
        <v>25.6357</v>
      </c>
      <c r="HH174">
        <v>29.9971</v>
      </c>
      <c r="HI174">
        <v>26.001100000000001</v>
      </c>
      <c r="HJ174">
        <v>25.9954</v>
      </c>
      <c r="HK174">
        <v>38.868499999999997</v>
      </c>
      <c r="HL174">
        <v>0</v>
      </c>
      <c r="HM174">
        <v>15.3047</v>
      </c>
      <c r="HN174">
        <v>18.6313</v>
      </c>
      <c r="HO174">
        <v>687.423</v>
      </c>
      <c r="HP174">
        <v>17.410499999999999</v>
      </c>
      <c r="HQ174">
        <v>100.761</v>
      </c>
      <c r="HR174">
        <v>100.727</v>
      </c>
    </row>
    <row r="175" spans="1:226" x14ac:dyDescent="0.2">
      <c r="A175">
        <v>500</v>
      </c>
      <c r="B175">
        <v>1657647014.0999999</v>
      </c>
      <c r="C175">
        <v>6977</v>
      </c>
      <c r="D175" t="s">
        <v>676</v>
      </c>
      <c r="E175" t="s">
        <v>677</v>
      </c>
      <c r="F175">
        <v>5</v>
      </c>
      <c r="G175" t="s">
        <v>1478</v>
      </c>
      <c r="H175" t="s">
        <v>351</v>
      </c>
      <c r="I175">
        <v>1657647006.5999999</v>
      </c>
      <c r="J175">
        <f t="shared" si="68"/>
        <v>3.0598526348552795E-3</v>
      </c>
      <c r="K175">
        <f t="shared" si="69"/>
        <v>3.0598526348552797</v>
      </c>
      <c r="L175">
        <f t="shared" si="70"/>
        <v>9.3724660185937498</v>
      </c>
      <c r="M175">
        <f t="shared" si="71"/>
        <v>626.81066666666675</v>
      </c>
      <c r="N175">
        <f t="shared" si="72"/>
        <v>508.73763461694426</v>
      </c>
      <c r="O175">
        <f t="shared" si="73"/>
        <v>34.725419359387303</v>
      </c>
      <c r="P175">
        <f t="shared" si="74"/>
        <v>42.784849749372505</v>
      </c>
      <c r="Q175">
        <f t="shared" si="75"/>
        <v>0.15505710815386661</v>
      </c>
      <c r="R175">
        <f t="shared" si="76"/>
        <v>2.4567637508605693</v>
      </c>
      <c r="S175">
        <f t="shared" si="77"/>
        <v>0.14981828207895562</v>
      </c>
      <c r="T175">
        <f t="shared" si="78"/>
        <v>9.4092368566933149E-2</v>
      </c>
      <c r="U175">
        <f t="shared" si="79"/>
        <v>321.50987388888899</v>
      </c>
      <c r="V175">
        <f t="shared" si="80"/>
        <v>23.256524012517836</v>
      </c>
      <c r="W175">
        <f t="shared" si="81"/>
        <v>22.069551851851848</v>
      </c>
      <c r="X175">
        <f t="shared" si="82"/>
        <v>2.6647833202796787</v>
      </c>
      <c r="Y175">
        <f t="shared" si="83"/>
        <v>49.549140387134912</v>
      </c>
      <c r="Z175">
        <f t="shared" si="84"/>
        <v>1.3113013741372899</v>
      </c>
      <c r="AA175">
        <f t="shared" si="85"/>
        <v>2.6464664450117485</v>
      </c>
      <c r="AB175">
        <f t="shared" si="86"/>
        <v>1.3534819461423888</v>
      </c>
      <c r="AC175">
        <f t="shared" si="87"/>
        <v>-134.93950119711783</v>
      </c>
      <c r="AD175">
        <f t="shared" si="88"/>
        <v>-14.980968357800769</v>
      </c>
      <c r="AE175">
        <f t="shared" si="89"/>
        <v>-1.2514432744405792</v>
      </c>
      <c r="AF175">
        <f t="shared" si="90"/>
        <v>170.33796105952979</v>
      </c>
      <c r="AG175">
        <f t="shared" si="91"/>
        <v>28.427213997730657</v>
      </c>
      <c r="AH175">
        <f t="shared" si="92"/>
        <v>3.0253240153851104</v>
      </c>
      <c r="AI175">
        <f t="shared" si="93"/>
        <v>9.3724660185937498</v>
      </c>
      <c r="AJ175">
        <v>683.96372041554798</v>
      </c>
      <c r="AK175">
        <v>662.36</v>
      </c>
      <c r="AL175">
        <v>3.3534358559212509</v>
      </c>
      <c r="AM175">
        <v>64.816020858751656</v>
      </c>
      <c r="AN175">
        <f t="shared" si="94"/>
        <v>3.0598526348552797</v>
      </c>
      <c r="AO175">
        <v>16.265281673309481</v>
      </c>
      <c r="AP175">
        <v>19.239851515151521</v>
      </c>
      <c r="AQ175">
        <v>6.0815150880941136E-3</v>
      </c>
      <c r="AR175">
        <v>78.28550817266084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36651.806370253325</v>
      </c>
      <c r="AX175">
        <f t="shared" si="98"/>
        <v>1999.961481481482</v>
      </c>
      <c r="AY175">
        <f t="shared" si="99"/>
        <v>1681.1676555555559</v>
      </c>
      <c r="AZ175">
        <f t="shared" si="100"/>
        <v>0.84060001711144061</v>
      </c>
      <c r="BA175">
        <f t="shared" si="101"/>
        <v>0.16075803302508049</v>
      </c>
      <c r="BB175">
        <v>5</v>
      </c>
      <c r="BC175">
        <v>0.5</v>
      </c>
      <c r="BD175" t="s">
        <v>352</v>
      </c>
      <c r="BE175">
        <v>2</v>
      </c>
      <c r="BF175" t="b">
        <v>1</v>
      </c>
      <c r="BG175">
        <v>1657647006.5999999</v>
      </c>
      <c r="BH175">
        <v>626.81066666666675</v>
      </c>
      <c r="BI175">
        <v>657.13459259259264</v>
      </c>
      <c r="BJ175">
        <v>19.210951851851849</v>
      </c>
      <c r="BK175">
        <v>16.24370740740741</v>
      </c>
      <c r="BL175">
        <v>632.19207407407418</v>
      </c>
      <c r="BM175">
        <v>19.28697407407407</v>
      </c>
      <c r="BN175">
        <v>499.99329629629642</v>
      </c>
      <c r="BO175">
        <v>68.158011111111108</v>
      </c>
      <c r="BP175">
        <v>0.1000004777777778</v>
      </c>
      <c r="BQ175">
        <v>21.95644444444444</v>
      </c>
      <c r="BR175">
        <v>22.069551851851848</v>
      </c>
      <c r="BS175">
        <v>999.90000000000009</v>
      </c>
      <c r="BT175">
        <v>0</v>
      </c>
      <c r="BU175">
        <v>0</v>
      </c>
      <c r="BV175">
        <v>9998.7251851851852</v>
      </c>
      <c r="BW175">
        <v>0</v>
      </c>
      <c r="BX175">
        <v>1051.8014074074069</v>
      </c>
      <c r="BY175">
        <v>-30.32383703703703</v>
      </c>
      <c r="BZ175">
        <v>639.08844444444458</v>
      </c>
      <c r="CA175">
        <v>667.98529629629638</v>
      </c>
      <c r="CB175">
        <v>2.967242222222223</v>
      </c>
      <c r="CC175">
        <v>657.13459259259264</v>
      </c>
      <c r="CD175">
        <v>16.24370740740741</v>
      </c>
      <c r="CE175">
        <v>1.3093803703703699</v>
      </c>
      <c r="CF175">
        <v>1.1071381481481479</v>
      </c>
      <c r="CG175">
        <v>10.90695925925926</v>
      </c>
      <c r="CH175">
        <v>8.408202962962962</v>
      </c>
      <c r="CI175">
        <v>1999.961481481482</v>
      </c>
      <c r="CJ175">
        <v>0.97999866666666668</v>
      </c>
      <c r="CK175">
        <v>2.000124074074074E-2</v>
      </c>
      <c r="CL175">
        <v>0</v>
      </c>
      <c r="CM175">
        <v>2.2886629629629631</v>
      </c>
      <c r="CN175">
        <v>0</v>
      </c>
      <c r="CO175">
        <v>4469.0077777777778</v>
      </c>
      <c r="CP175">
        <v>16749.12222222222</v>
      </c>
      <c r="CQ175">
        <v>39.995111111111108</v>
      </c>
      <c r="CR175">
        <v>40.460444444444427</v>
      </c>
      <c r="CS175">
        <v>39.817</v>
      </c>
      <c r="CT175">
        <v>39.370111111111108</v>
      </c>
      <c r="CU175">
        <v>38.532111111111107</v>
      </c>
      <c r="CV175">
        <v>1959.961111111111</v>
      </c>
      <c r="CW175">
        <v>40.000370370370369</v>
      </c>
      <c r="CX175">
        <v>0</v>
      </c>
      <c r="CY175">
        <v>1657647014.4000001</v>
      </c>
      <c r="CZ175">
        <v>0</v>
      </c>
      <c r="DA175">
        <v>0</v>
      </c>
      <c r="DB175" t="s">
        <v>353</v>
      </c>
      <c r="DC175">
        <v>1657463822.5999999</v>
      </c>
      <c r="DD175">
        <v>1657463835.0999999</v>
      </c>
      <c r="DE175">
        <v>0</v>
      </c>
      <c r="DF175">
        <v>-2.657</v>
      </c>
      <c r="DG175">
        <v>-13.192</v>
      </c>
      <c r="DH175">
        <v>-3.9239999999999999</v>
      </c>
      <c r="DI175">
        <v>-0.217</v>
      </c>
      <c r="DJ175">
        <v>376</v>
      </c>
      <c r="DK175">
        <v>3</v>
      </c>
      <c r="DL175">
        <v>0.48</v>
      </c>
      <c r="DM175">
        <v>0.03</v>
      </c>
      <c r="DN175">
        <v>-30.226500000000001</v>
      </c>
      <c r="DO175">
        <v>-2.6693200750469002</v>
      </c>
      <c r="DP175">
        <v>0.34727861293203738</v>
      </c>
      <c r="DQ175">
        <v>0</v>
      </c>
      <c r="DR175">
        <v>2.9523022499999998</v>
      </c>
      <c r="DS175">
        <v>0.2162524953095607</v>
      </c>
      <c r="DT175">
        <v>2.4668943784392151E-2</v>
      </c>
      <c r="DU175">
        <v>0</v>
      </c>
      <c r="DV175">
        <v>0</v>
      </c>
      <c r="DW175">
        <v>2</v>
      </c>
      <c r="DX175" t="s">
        <v>359</v>
      </c>
      <c r="DY175">
        <v>2.98421</v>
      </c>
      <c r="DZ175">
        <v>2.7154099999999999</v>
      </c>
      <c r="EA175">
        <v>9.9557000000000007E-2</v>
      </c>
      <c r="EB175">
        <v>0.101191</v>
      </c>
      <c r="EC175">
        <v>7.0182599999999998E-2</v>
      </c>
      <c r="ED175">
        <v>6.0960300000000002E-2</v>
      </c>
      <c r="EE175">
        <v>28550.799999999999</v>
      </c>
      <c r="EF175">
        <v>28618.400000000001</v>
      </c>
      <c r="EG175">
        <v>29463.200000000001</v>
      </c>
      <c r="EH175">
        <v>29442.6</v>
      </c>
      <c r="EI175">
        <v>36312.800000000003</v>
      </c>
      <c r="EJ175">
        <v>36749.4</v>
      </c>
      <c r="EK175">
        <v>41508.699999999997</v>
      </c>
      <c r="EL175">
        <v>41932.699999999997</v>
      </c>
      <c r="EM175">
        <v>1.94702</v>
      </c>
      <c r="EN175">
        <v>2.1056499999999998</v>
      </c>
      <c r="EO175">
        <v>0.118021</v>
      </c>
      <c r="EP175">
        <v>0</v>
      </c>
      <c r="EQ175">
        <v>20.126899999999999</v>
      </c>
      <c r="ER175">
        <v>999.9</v>
      </c>
      <c r="ES175">
        <v>24</v>
      </c>
      <c r="ET175">
        <v>34.5</v>
      </c>
      <c r="EU175">
        <v>19.345199999999998</v>
      </c>
      <c r="EV175">
        <v>61.592100000000002</v>
      </c>
      <c r="EW175">
        <v>28.7059</v>
      </c>
      <c r="EX175">
        <v>2</v>
      </c>
      <c r="EY175">
        <v>-0.144339</v>
      </c>
      <c r="EZ175">
        <v>1.9883200000000001</v>
      </c>
      <c r="FA175">
        <v>20.3797</v>
      </c>
      <c r="FB175">
        <v>5.2172900000000002</v>
      </c>
      <c r="FC175">
        <v>12.0099</v>
      </c>
      <c r="FD175">
        <v>4.9893000000000001</v>
      </c>
      <c r="FE175">
        <v>3.2884199999999999</v>
      </c>
      <c r="FF175">
        <v>9999</v>
      </c>
      <c r="FG175">
        <v>9999</v>
      </c>
      <c r="FH175">
        <v>9999</v>
      </c>
      <c r="FI175">
        <v>149.5</v>
      </c>
      <c r="FJ175">
        <v>1.86724</v>
      </c>
      <c r="FK175">
        <v>1.8663000000000001</v>
      </c>
      <c r="FL175">
        <v>1.8658399999999999</v>
      </c>
      <c r="FM175">
        <v>1.8656900000000001</v>
      </c>
      <c r="FN175">
        <v>1.8675200000000001</v>
      </c>
      <c r="FO175">
        <v>1.86999</v>
      </c>
      <c r="FP175">
        <v>1.8687100000000001</v>
      </c>
      <c r="FQ175">
        <v>1.87012</v>
      </c>
      <c r="FR175">
        <v>0</v>
      </c>
      <c r="FS175">
        <v>0</v>
      </c>
      <c r="FT175">
        <v>0</v>
      </c>
      <c r="FU175">
        <v>0</v>
      </c>
      <c r="FV175" t="s">
        <v>355</v>
      </c>
      <c r="FW175" t="s">
        <v>356</v>
      </c>
      <c r="FX175" t="s">
        <v>357</v>
      </c>
      <c r="FY175" t="s">
        <v>357</v>
      </c>
      <c r="FZ175" t="s">
        <v>357</v>
      </c>
      <c r="GA175" t="s">
        <v>357</v>
      </c>
      <c r="GB175">
        <v>0</v>
      </c>
      <c r="GC175">
        <v>100</v>
      </c>
      <c r="GD175">
        <v>100</v>
      </c>
      <c r="GE175">
        <v>-5.4930000000000003</v>
      </c>
      <c r="GF175">
        <v>-7.5600000000000001E-2</v>
      </c>
      <c r="GG175">
        <v>-2.503340474207266</v>
      </c>
      <c r="GH175">
        <v>-4.5370224319852123E-3</v>
      </c>
      <c r="GI175">
        <v>-4.9080629379835182E-8</v>
      </c>
      <c r="GJ175">
        <v>3.9107113039945142E-11</v>
      </c>
      <c r="GK175">
        <v>-0.24027569774738661</v>
      </c>
      <c r="GL175">
        <v>-9.8915185991042508E-3</v>
      </c>
      <c r="GM175">
        <v>1.6388810510473959E-3</v>
      </c>
      <c r="GN175">
        <v>-3.5488373745853083E-5</v>
      </c>
      <c r="GO175">
        <v>4</v>
      </c>
      <c r="GP175">
        <v>2428</v>
      </c>
      <c r="GQ175">
        <v>1</v>
      </c>
      <c r="GR175">
        <v>23</v>
      </c>
      <c r="GS175">
        <v>3053.2</v>
      </c>
      <c r="GT175">
        <v>3053</v>
      </c>
      <c r="GU175">
        <v>1.9775400000000001</v>
      </c>
      <c r="GV175">
        <v>2.2302200000000001</v>
      </c>
      <c r="GW175">
        <v>1.94702</v>
      </c>
      <c r="GX175">
        <v>2.8186</v>
      </c>
      <c r="GY175">
        <v>2.19482</v>
      </c>
      <c r="GZ175">
        <v>2.31812</v>
      </c>
      <c r="HA175">
        <v>37.050899999999999</v>
      </c>
      <c r="HB175">
        <v>14.4122</v>
      </c>
      <c r="HC175">
        <v>18</v>
      </c>
      <c r="HD175">
        <v>507.63099999999997</v>
      </c>
      <c r="HE175">
        <v>572.45799999999997</v>
      </c>
      <c r="HF175">
        <v>18.558399999999999</v>
      </c>
      <c r="HG175">
        <v>25.614100000000001</v>
      </c>
      <c r="HH175">
        <v>29.997900000000001</v>
      </c>
      <c r="HI175">
        <v>25.9801</v>
      </c>
      <c r="HJ175">
        <v>25.976400000000002</v>
      </c>
      <c r="HK175">
        <v>39.645499999999998</v>
      </c>
      <c r="HL175">
        <v>0</v>
      </c>
      <c r="HM175">
        <v>15.3047</v>
      </c>
      <c r="HN175">
        <v>18.5593</v>
      </c>
      <c r="HO175">
        <v>707.47199999999998</v>
      </c>
      <c r="HP175">
        <v>17.4434</v>
      </c>
      <c r="HQ175">
        <v>100.765</v>
      </c>
      <c r="HR175">
        <v>100.73099999999999</v>
      </c>
    </row>
    <row r="176" spans="1:226" x14ac:dyDescent="0.2">
      <c r="A176">
        <v>501</v>
      </c>
      <c r="B176">
        <v>1657647019.0999999</v>
      </c>
      <c r="C176">
        <v>6982</v>
      </c>
      <c r="D176" t="s">
        <v>678</v>
      </c>
      <c r="E176" t="s">
        <v>679</v>
      </c>
      <c r="F176">
        <v>5</v>
      </c>
      <c r="G176" t="s">
        <v>1478</v>
      </c>
      <c r="H176" t="s">
        <v>351</v>
      </c>
      <c r="I176">
        <v>1657647011.314285</v>
      </c>
      <c r="J176">
        <f t="shared" si="68"/>
        <v>3.0687014143968207E-3</v>
      </c>
      <c r="K176">
        <f t="shared" si="69"/>
        <v>3.0687014143968208</v>
      </c>
      <c r="L176">
        <f t="shared" si="70"/>
        <v>9.6177887913179543</v>
      </c>
      <c r="M176">
        <f t="shared" si="71"/>
        <v>642.15760714285716</v>
      </c>
      <c r="N176">
        <f t="shared" si="72"/>
        <v>521.30920000795368</v>
      </c>
      <c r="O176">
        <f t="shared" si="73"/>
        <v>35.583403864008794</v>
      </c>
      <c r="P176">
        <f t="shared" si="74"/>
        <v>43.832246733725704</v>
      </c>
      <c r="Q176">
        <f t="shared" si="75"/>
        <v>0.15550746648138736</v>
      </c>
      <c r="R176">
        <f t="shared" si="76"/>
        <v>2.4565901453540455</v>
      </c>
      <c r="S176">
        <f t="shared" si="77"/>
        <v>0.15023836182779374</v>
      </c>
      <c r="T176">
        <f t="shared" si="78"/>
        <v>9.4357511033989303E-2</v>
      </c>
      <c r="U176">
        <f t="shared" si="79"/>
        <v>321.51258000000007</v>
      </c>
      <c r="V176">
        <f t="shared" si="80"/>
        <v>23.260953051441323</v>
      </c>
      <c r="W176">
        <f t="shared" si="81"/>
        <v>22.07606071428572</v>
      </c>
      <c r="X176">
        <f t="shared" si="82"/>
        <v>2.6658407486207953</v>
      </c>
      <c r="Y176">
        <f t="shared" si="83"/>
        <v>49.564248583759408</v>
      </c>
      <c r="Z176">
        <f t="shared" si="84"/>
        <v>1.3122656375566097</v>
      </c>
      <c r="AA176">
        <f t="shared" si="85"/>
        <v>2.6476052296828252</v>
      </c>
      <c r="AB176">
        <f t="shared" si="86"/>
        <v>1.3535751110641856</v>
      </c>
      <c r="AC176">
        <f t="shared" si="87"/>
        <v>-135.32973237489981</v>
      </c>
      <c r="AD176">
        <f t="shared" si="88"/>
        <v>-14.907978870526088</v>
      </c>
      <c r="AE176">
        <f t="shared" si="89"/>
        <v>-1.2455199407099862</v>
      </c>
      <c r="AF176">
        <f t="shared" si="90"/>
        <v>170.0293488138642</v>
      </c>
      <c r="AG176">
        <f t="shared" si="91"/>
        <v>28.785293032286337</v>
      </c>
      <c r="AH176">
        <f t="shared" si="92"/>
        <v>3.0469644468908692</v>
      </c>
      <c r="AI176">
        <f t="shared" si="93"/>
        <v>9.6177887913179543</v>
      </c>
      <c r="AJ176">
        <v>701.06170801165547</v>
      </c>
      <c r="AK176">
        <v>679.14670303030289</v>
      </c>
      <c r="AL176">
        <v>3.3707618996401791</v>
      </c>
      <c r="AM176">
        <v>64.816020858751656</v>
      </c>
      <c r="AN176">
        <f t="shared" si="94"/>
        <v>3.0687014143968208</v>
      </c>
      <c r="AO176">
        <v>16.215332104849171</v>
      </c>
      <c r="AP176">
        <v>19.227593333333331</v>
      </c>
      <c r="AQ176">
        <v>-5.8287693818493433E-4</v>
      </c>
      <c r="AR176">
        <v>78.28550817266084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36647.11404471381</v>
      </c>
      <c r="AX176">
        <f t="shared" si="98"/>
        <v>1999.978571428572</v>
      </c>
      <c r="AY176">
        <f t="shared" si="99"/>
        <v>1681.1820000000002</v>
      </c>
      <c r="AZ176">
        <f t="shared" si="100"/>
        <v>0.84060000642864019</v>
      </c>
      <c r="BA176">
        <f t="shared" si="101"/>
        <v>0.16075801240727577</v>
      </c>
      <c r="BB176">
        <v>5</v>
      </c>
      <c r="BC176">
        <v>0.5</v>
      </c>
      <c r="BD176" t="s">
        <v>352</v>
      </c>
      <c r="BE176">
        <v>2</v>
      </c>
      <c r="BF176" t="b">
        <v>1</v>
      </c>
      <c r="BG176">
        <v>1657647011.314285</v>
      </c>
      <c r="BH176">
        <v>642.15760714285716</v>
      </c>
      <c r="BI176">
        <v>672.8998214285715</v>
      </c>
      <c r="BJ176">
        <v>19.225146428571431</v>
      </c>
      <c r="BK176">
        <v>16.236732142857139</v>
      </c>
      <c r="BL176">
        <v>647.60921428571419</v>
      </c>
      <c r="BM176">
        <v>19.300982142857141</v>
      </c>
      <c r="BN176">
        <v>499.99528571428573</v>
      </c>
      <c r="BO176">
        <v>68.157785714285708</v>
      </c>
      <c r="BP176">
        <v>9.9985035714285714E-2</v>
      </c>
      <c r="BQ176">
        <v>21.963496428571421</v>
      </c>
      <c r="BR176">
        <v>22.07606071428572</v>
      </c>
      <c r="BS176">
        <v>999.9000000000002</v>
      </c>
      <c r="BT176">
        <v>0</v>
      </c>
      <c r="BU176">
        <v>0</v>
      </c>
      <c r="BV176">
        <v>9997.6742857142854</v>
      </c>
      <c r="BW176">
        <v>0</v>
      </c>
      <c r="BX176">
        <v>768.2573928571428</v>
      </c>
      <c r="BY176">
        <v>-30.742149999999999</v>
      </c>
      <c r="BZ176">
        <v>654.74539285714286</v>
      </c>
      <c r="CA176">
        <v>684.00564285714279</v>
      </c>
      <c r="CB176">
        <v>2.988412857142857</v>
      </c>
      <c r="CC176">
        <v>672.8998214285715</v>
      </c>
      <c r="CD176">
        <v>16.236732142857139</v>
      </c>
      <c r="CE176">
        <v>1.310342857142857</v>
      </c>
      <c r="CF176">
        <v>1.106658928571429</v>
      </c>
      <c r="CG176">
        <v>10.91802142857143</v>
      </c>
      <c r="CH176">
        <v>8.4018110714285736</v>
      </c>
      <c r="CI176">
        <v>1999.978571428572</v>
      </c>
      <c r="CJ176">
        <v>0.97999996428571401</v>
      </c>
      <c r="CK176">
        <v>1.999996785714285E-2</v>
      </c>
      <c r="CL176">
        <v>0</v>
      </c>
      <c r="CM176">
        <v>2.296250000000001</v>
      </c>
      <c r="CN176">
        <v>0</v>
      </c>
      <c r="CO176">
        <v>4418.8378571428584</v>
      </c>
      <c r="CP176">
        <v>16749.275000000001</v>
      </c>
      <c r="CQ176">
        <v>40.064535714285697</v>
      </c>
      <c r="CR176">
        <v>40.506428571428557</v>
      </c>
      <c r="CS176">
        <v>39.879214285714284</v>
      </c>
      <c r="CT176">
        <v>39.448392857142842</v>
      </c>
      <c r="CU176">
        <v>38.600178571428557</v>
      </c>
      <c r="CV176">
        <v>1959.978571428572</v>
      </c>
      <c r="CW176">
        <v>40</v>
      </c>
      <c r="CX176">
        <v>0</v>
      </c>
      <c r="CY176">
        <v>1657647019.2</v>
      </c>
      <c r="CZ176">
        <v>0</v>
      </c>
      <c r="DA176">
        <v>0</v>
      </c>
      <c r="DB176" t="s">
        <v>353</v>
      </c>
      <c r="DC176">
        <v>1657463822.5999999</v>
      </c>
      <c r="DD176">
        <v>1657463835.0999999</v>
      </c>
      <c r="DE176">
        <v>0</v>
      </c>
      <c r="DF176">
        <v>-2.657</v>
      </c>
      <c r="DG176">
        <v>-13.192</v>
      </c>
      <c r="DH176">
        <v>-3.9239999999999999</v>
      </c>
      <c r="DI176">
        <v>-0.217</v>
      </c>
      <c r="DJ176">
        <v>376</v>
      </c>
      <c r="DK176">
        <v>3</v>
      </c>
      <c r="DL176">
        <v>0.48</v>
      </c>
      <c r="DM176">
        <v>0.03</v>
      </c>
      <c r="DN176">
        <v>-30.50193170731707</v>
      </c>
      <c r="DO176">
        <v>-5.1884885017421878</v>
      </c>
      <c r="DP176">
        <v>0.51347583667423347</v>
      </c>
      <c r="DQ176">
        <v>0</v>
      </c>
      <c r="DR176">
        <v>2.9800878048780488</v>
      </c>
      <c r="DS176">
        <v>0.2500070383275278</v>
      </c>
      <c r="DT176">
        <v>2.864474033465789E-2</v>
      </c>
      <c r="DU176">
        <v>0</v>
      </c>
      <c r="DV176">
        <v>0</v>
      </c>
      <c r="DW176">
        <v>2</v>
      </c>
      <c r="DX176" t="s">
        <v>359</v>
      </c>
      <c r="DY176">
        <v>2.9844599999999999</v>
      </c>
      <c r="DZ176">
        <v>2.7157900000000001</v>
      </c>
      <c r="EA176">
        <v>0.10130400000000001</v>
      </c>
      <c r="EB176">
        <v>0.102922</v>
      </c>
      <c r="EC176">
        <v>7.0144799999999993E-2</v>
      </c>
      <c r="ED176">
        <v>6.08818E-2</v>
      </c>
      <c r="EE176">
        <v>28496.5</v>
      </c>
      <c r="EF176">
        <v>28564.6</v>
      </c>
      <c r="EG176">
        <v>29464.1</v>
      </c>
      <c r="EH176">
        <v>29443.8</v>
      </c>
      <c r="EI176">
        <v>36315.5</v>
      </c>
      <c r="EJ176">
        <v>36754.1</v>
      </c>
      <c r="EK176">
        <v>41510</v>
      </c>
      <c r="EL176">
        <v>41934.400000000001</v>
      </c>
      <c r="EM176">
        <v>1.9474</v>
      </c>
      <c r="EN176">
        <v>2.10608</v>
      </c>
      <c r="EO176">
        <v>0.117525</v>
      </c>
      <c r="EP176">
        <v>0</v>
      </c>
      <c r="EQ176">
        <v>20.142399999999999</v>
      </c>
      <c r="ER176">
        <v>999.9</v>
      </c>
      <c r="ES176">
        <v>24</v>
      </c>
      <c r="ET176">
        <v>34.5</v>
      </c>
      <c r="EU176">
        <v>19.3462</v>
      </c>
      <c r="EV176">
        <v>61.722099999999998</v>
      </c>
      <c r="EW176">
        <v>28.573699999999999</v>
      </c>
      <c r="EX176">
        <v>2</v>
      </c>
      <c r="EY176">
        <v>-0.146065</v>
      </c>
      <c r="EZ176">
        <v>2.04054</v>
      </c>
      <c r="FA176">
        <v>20.3796</v>
      </c>
      <c r="FB176">
        <v>5.2190899999999996</v>
      </c>
      <c r="FC176">
        <v>12.0099</v>
      </c>
      <c r="FD176">
        <v>4.9894499999999997</v>
      </c>
      <c r="FE176">
        <v>3.2885800000000001</v>
      </c>
      <c r="FF176">
        <v>9999</v>
      </c>
      <c r="FG176">
        <v>9999</v>
      </c>
      <c r="FH176">
        <v>9999</v>
      </c>
      <c r="FI176">
        <v>149.5</v>
      </c>
      <c r="FJ176">
        <v>1.8672500000000001</v>
      </c>
      <c r="FK176">
        <v>1.8663000000000001</v>
      </c>
      <c r="FL176">
        <v>1.8658399999999999</v>
      </c>
      <c r="FM176">
        <v>1.8656900000000001</v>
      </c>
      <c r="FN176">
        <v>1.8675200000000001</v>
      </c>
      <c r="FO176">
        <v>1.87</v>
      </c>
      <c r="FP176">
        <v>1.8687100000000001</v>
      </c>
      <c r="FQ176">
        <v>1.87012</v>
      </c>
      <c r="FR176">
        <v>0</v>
      </c>
      <c r="FS176">
        <v>0</v>
      </c>
      <c r="FT176">
        <v>0</v>
      </c>
      <c r="FU176">
        <v>0</v>
      </c>
      <c r="FV176" t="s">
        <v>355</v>
      </c>
      <c r="FW176" t="s">
        <v>356</v>
      </c>
      <c r="FX176" t="s">
        <v>357</v>
      </c>
      <c r="FY176" t="s">
        <v>357</v>
      </c>
      <c r="FZ176" t="s">
        <v>357</v>
      </c>
      <c r="GA176" t="s">
        <v>357</v>
      </c>
      <c r="GB176">
        <v>0</v>
      </c>
      <c r="GC176">
        <v>100</v>
      </c>
      <c r="GD176">
        <v>100</v>
      </c>
      <c r="GE176">
        <v>-5.5679999999999996</v>
      </c>
      <c r="GF176">
        <v>-7.5800000000000006E-2</v>
      </c>
      <c r="GG176">
        <v>-2.503340474207266</v>
      </c>
      <c r="GH176">
        <v>-4.5370224319852123E-3</v>
      </c>
      <c r="GI176">
        <v>-4.9080629379835182E-8</v>
      </c>
      <c r="GJ176">
        <v>3.9107113039945142E-11</v>
      </c>
      <c r="GK176">
        <v>-0.24027569774738661</v>
      </c>
      <c r="GL176">
        <v>-9.8915185991042508E-3</v>
      </c>
      <c r="GM176">
        <v>1.6388810510473959E-3</v>
      </c>
      <c r="GN176">
        <v>-3.5488373745853083E-5</v>
      </c>
      <c r="GO176">
        <v>4</v>
      </c>
      <c r="GP176">
        <v>2428</v>
      </c>
      <c r="GQ176">
        <v>1</v>
      </c>
      <c r="GR176">
        <v>23</v>
      </c>
      <c r="GS176">
        <v>3053.3</v>
      </c>
      <c r="GT176">
        <v>3053.1</v>
      </c>
      <c r="GU176">
        <v>2.01294</v>
      </c>
      <c r="GV176">
        <v>2.2241200000000001</v>
      </c>
      <c r="GW176">
        <v>1.94702</v>
      </c>
      <c r="GX176">
        <v>2.8186</v>
      </c>
      <c r="GY176">
        <v>2.19482</v>
      </c>
      <c r="GZ176">
        <v>2.3645</v>
      </c>
      <c r="HA176">
        <v>37.050899999999999</v>
      </c>
      <c r="HB176">
        <v>14.4122</v>
      </c>
      <c r="HC176">
        <v>18</v>
      </c>
      <c r="HD176">
        <v>507.69099999999997</v>
      </c>
      <c r="HE176">
        <v>572.57100000000003</v>
      </c>
      <c r="HF176">
        <v>18.503799999999998</v>
      </c>
      <c r="HG176">
        <v>25.5947</v>
      </c>
      <c r="HH176">
        <v>29.998200000000001</v>
      </c>
      <c r="HI176">
        <v>25.959700000000002</v>
      </c>
      <c r="HJ176">
        <v>25.956900000000001</v>
      </c>
      <c r="HK176">
        <v>40.345999999999997</v>
      </c>
      <c r="HL176">
        <v>0</v>
      </c>
      <c r="HM176">
        <v>15.6753</v>
      </c>
      <c r="HN176">
        <v>18.4924</v>
      </c>
      <c r="HO176">
        <v>720.84400000000005</v>
      </c>
      <c r="HP176">
        <v>17.4968</v>
      </c>
      <c r="HQ176">
        <v>100.768</v>
      </c>
      <c r="HR176">
        <v>100.736</v>
      </c>
    </row>
    <row r="177" spans="1:226" x14ac:dyDescent="0.2">
      <c r="A177">
        <v>502</v>
      </c>
      <c r="B177">
        <v>1657647024.0999999</v>
      </c>
      <c r="C177">
        <v>6987</v>
      </c>
      <c r="D177" t="s">
        <v>680</v>
      </c>
      <c r="E177" t="s">
        <v>681</v>
      </c>
      <c r="F177">
        <v>5</v>
      </c>
      <c r="G177" t="s">
        <v>1478</v>
      </c>
      <c r="H177" t="s">
        <v>351</v>
      </c>
      <c r="I177">
        <v>1657647016.5999999</v>
      </c>
      <c r="J177">
        <f t="shared" si="68"/>
        <v>3.0631134081047845E-3</v>
      </c>
      <c r="K177">
        <f t="shared" si="69"/>
        <v>3.0631134081047846</v>
      </c>
      <c r="L177">
        <f t="shared" si="70"/>
        <v>9.7588486518985356</v>
      </c>
      <c r="M177">
        <f t="shared" si="71"/>
        <v>659.51648148148149</v>
      </c>
      <c r="N177">
        <f t="shared" si="72"/>
        <v>536.47708251983727</v>
      </c>
      <c r="O177">
        <f t="shared" si="73"/>
        <v>36.618578231002779</v>
      </c>
      <c r="P177">
        <f t="shared" si="74"/>
        <v>45.016938577003081</v>
      </c>
      <c r="Q177">
        <f t="shared" si="75"/>
        <v>0.15524321912759326</v>
      </c>
      <c r="R177">
        <f t="shared" si="76"/>
        <v>2.4569106880565728</v>
      </c>
      <c r="S177">
        <f t="shared" si="77"/>
        <v>0.14999234123223487</v>
      </c>
      <c r="T177">
        <f t="shared" si="78"/>
        <v>9.4202188166259346E-2</v>
      </c>
      <c r="U177">
        <f t="shared" si="79"/>
        <v>321.51077155555555</v>
      </c>
      <c r="V177">
        <f t="shared" si="80"/>
        <v>23.267570099462656</v>
      </c>
      <c r="W177">
        <f t="shared" si="81"/>
        <v>22.075559259259261</v>
      </c>
      <c r="X177">
        <f t="shared" si="82"/>
        <v>2.6657592692935692</v>
      </c>
      <c r="Y177">
        <f t="shared" si="83"/>
        <v>49.555476803059001</v>
      </c>
      <c r="Z177">
        <f t="shared" si="84"/>
        <v>1.3124395656052896</v>
      </c>
      <c r="AA177">
        <f t="shared" si="85"/>
        <v>2.6484248568954829</v>
      </c>
      <c r="AB177">
        <f t="shared" si="86"/>
        <v>1.3533197036882796</v>
      </c>
      <c r="AC177">
        <f t="shared" si="87"/>
        <v>-135.083301297421</v>
      </c>
      <c r="AD177">
        <f t="shared" si="88"/>
        <v>-14.171423940452463</v>
      </c>
      <c r="AE177">
        <f t="shared" si="89"/>
        <v>-1.183855885186615</v>
      </c>
      <c r="AF177">
        <f t="shared" si="90"/>
        <v>171.07219043249546</v>
      </c>
      <c r="AG177">
        <f t="shared" si="91"/>
        <v>29.06981163071703</v>
      </c>
      <c r="AH177">
        <f t="shared" si="92"/>
        <v>3.0684173020991237</v>
      </c>
      <c r="AI177">
        <f t="shared" si="93"/>
        <v>9.7588486518985356</v>
      </c>
      <c r="AJ177">
        <v>717.98161365689282</v>
      </c>
      <c r="AK177">
        <v>695.98595757575742</v>
      </c>
      <c r="AL177">
        <v>3.3535364170308291</v>
      </c>
      <c r="AM177">
        <v>64.816020858751656</v>
      </c>
      <c r="AN177">
        <f t="shared" si="94"/>
        <v>3.0631134081047846</v>
      </c>
      <c r="AO177">
        <v>16.192262125091951</v>
      </c>
      <c r="AP177">
        <v>19.20746121212121</v>
      </c>
      <c r="AQ177">
        <v>-2.512520868289844E-3</v>
      </c>
      <c r="AR177">
        <v>78.28550817266084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36653.513633009243</v>
      </c>
      <c r="AX177">
        <f t="shared" si="98"/>
        <v>1999.9677777777781</v>
      </c>
      <c r="AY177">
        <f t="shared" si="99"/>
        <v>1681.172888888889</v>
      </c>
      <c r="AZ177">
        <f t="shared" si="100"/>
        <v>0.84059998744424214</v>
      </c>
      <c r="BA177">
        <f t="shared" si="101"/>
        <v>0.16075797576738735</v>
      </c>
      <c r="BB177">
        <v>5</v>
      </c>
      <c r="BC177">
        <v>0.5</v>
      </c>
      <c r="BD177" t="s">
        <v>352</v>
      </c>
      <c r="BE177">
        <v>2</v>
      </c>
      <c r="BF177" t="b">
        <v>1</v>
      </c>
      <c r="BG177">
        <v>1657647016.5999999</v>
      </c>
      <c r="BH177">
        <v>659.51648148148149</v>
      </c>
      <c r="BI177">
        <v>690.60988888888892</v>
      </c>
      <c r="BJ177">
        <v>19.22777407407407</v>
      </c>
      <c r="BK177">
        <v>16.21836296296296</v>
      </c>
      <c r="BL177">
        <v>665.04748148148133</v>
      </c>
      <c r="BM177">
        <v>19.303574074074071</v>
      </c>
      <c r="BN177">
        <v>500.00122222222222</v>
      </c>
      <c r="BO177">
        <v>68.157481481481483</v>
      </c>
      <c r="BP177">
        <v>0.10000690740740741</v>
      </c>
      <c r="BQ177">
        <v>21.968570370370369</v>
      </c>
      <c r="BR177">
        <v>22.075559259259261</v>
      </c>
      <c r="BS177">
        <v>999.90000000000009</v>
      </c>
      <c r="BT177">
        <v>0</v>
      </c>
      <c r="BU177">
        <v>0</v>
      </c>
      <c r="BV177">
        <v>9999.7203703703708</v>
      </c>
      <c r="BW177">
        <v>0</v>
      </c>
      <c r="BX177">
        <v>528.03437037037031</v>
      </c>
      <c r="BY177">
        <v>-31.093377777777778</v>
      </c>
      <c r="BZ177">
        <v>672.44603703703694</v>
      </c>
      <c r="CA177">
        <v>701.99485185185176</v>
      </c>
      <c r="CB177">
        <v>3.00942</v>
      </c>
      <c r="CC177">
        <v>690.60988888888892</v>
      </c>
      <c r="CD177">
        <v>16.21836296296296</v>
      </c>
      <c r="CE177">
        <v>1.3105174074074071</v>
      </c>
      <c r="CF177">
        <v>1.105401851851852</v>
      </c>
      <c r="CG177">
        <v>10.920018518518519</v>
      </c>
      <c r="CH177">
        <v>8.3850466666666676</v>
      </c>
      <c r="CI177">
        <v>1999.9677777777781</v>
      </c>
      <c r="CJ177">
        <v>0.9800009999999999</v>
      </c>
      <c r="CK177">
        <v>1.999896666666667E-2</v>
      </c>
      <c r="CL177">
        <v>0</v>
      </c>
      <c r="CM177">
        <v>2.2993407407407411</v>
      </c>
      <c r="CN177">
        <v>0</v>
      </c>
      <c r="CO177">
        <v>4400.1751851851859</v>
      </c>
      <c r="CP177">
        <v>16749.196296296301</v>
      </c>
      <c r="CQ177">
        <v>40.14325925925926</v>
      </c>
      <c r="CR177">
        <v>40.562333333333328</v>
      </c>
      <c r="CS177">
        <v>39.946592592592587</v>
      </c>
      <c r="CT177">
        <v>39.490444444444442</v>
      </c>
      <c r="CU177">
        <v>38.671111111111109</v>
      </c>
      <c r="CV177">
        <v>1959.9692592592589</v>
      </c>
      <c r="CW177">
        <v>39.998518518518523</v>
      </c>
      <c r="CX177">
        <v>0</v>
      </c>
      <c r="CY177">
        <v>1657647024</v>
      </c>
      <c r="CZ177">
        <v>0</v>
      </c>
      <c r="DA177">
        <v>0</v>
      </c>
      <c r="DB177" t="s">
        <v>353</v>
      </c>
      <c r="DC177">
        <v>1657463822.5999999</v>
      </c>
      <c r="DD177">
        <v>1657463835.0999999</v>
      </c>
      <c r="DE177">
        <v>0</v>
      </c>
      <c r="DF177">
        <v>-2.657</v>
      </c>
      <c r="DG177">
        <v>-13.192</v>
      </c>
      <c r="DH177">
        <v>-3.9239999999999999</v>
      </c>
      <c r="DI177">
        <v>-0.217</v>
      </c>
      <c r="DJ177">
        <v>376</v>
      </c>
      <c r="DK177">
        <v>3</v>
      </c>
      <c r="DL177">
        <v>0.48</v>
      </c>
      <c r="DM177">
        <v>0.03</v>
      </c>
      <c r="DN177">
        <v>-30.850674999999999</v>
      </c>
      <c r="DO177">
        <v>-4.2286086303938371</v>
      </c>
      <c r="DP177">
        <v>0.41768206733710728</v>
      </c>
      <c r="DQ177">
        <v>0</v>
      </c>
      <c r="DR177">
        <v>2.99579225</v>
      </c>
      <c r="DS177">
        <v>0.26674367729830878</v>
      </c>
      <c r="DT177">
        <v>2.9517638412269679E-2</v>
      </c>
      <c r="DU177">
        <v>0</v>
      </c>
      <c r="DV177">
        <v>0</v>
      </c>
      <c r="DW177">
        <v>2</v>
      </c>
      <c r="DX177" t="s">
        <v>359</v>
      </c>
      <c r="DY177">
        <v>2.9842499999999998</v>
      </c>
      <c r="DZ177">
        <v>2.71543</v>
      </c>
      <c r="EA177">
        <v>0.103034</v>
      </c>
      <c r="EB177">
        <v>0.104616</v>
      </c>
      <c r="EC177">
        <v>7.0099300000000003E-2</v>
      </c>
      <c r="ED177">
        <v>6.0892000000000002E-2</v>
      </c>
      <c r="EE177">
        <v>28442.7</v>
      </c>
      <c r="EF177">
        <v>28511.5</v>
      </c>
      <c r="EG177">
        <v>29465.1</v>
      </c>
      <c r="EH177">
        <v>29444.5</v>
      </c>
      <c r="EI177">
        <v>36318.699999999997</v>
      </c>
      <c r="EJ177">
        <v>36754.800000000003</v>
      </c>
      <c r="EK177">
        <v>41511.599999999999</v>
      </c>
      <c r="EL177">
        <v>41935.599999999999</v>
      </c>
      <c r="EM177">
        <v>1.94757</v>
      </c>
      <c r="EN177">
        <v>2.1065</v>
      </c>
      <c r="EO177">
        <v>0.11602</v>
      </c>
      <c r="EP177">
        <v>0</v>
      </c>
      <c r="EQ177">
        <v>20.157499999999999</v>
      </c>
      <c r="ER177">
        <v>999.9</v>
      </c>
      <c r="ES177">
        <v>24</v>
      </c>
      <c r="ET177">
        <v>34.5</v>
      </c>
      <c r="EU177">
        <v>19.3462</v>
      </c>
      <c r="EV177">
        <v>61.882100000000001</v>
      </c>
      <c r="EW177">
        <v>28.6859</v>
      </c>
      <c r="EX177">
        <v>2</v>
      </c>
      <c r="EY177">
        <v>-0.14749999999999999</v>
      </c>
      <c r="EZ177">
        <v>2.19712</v>
      </c>
      <c r="FA177">
        <v>20.376999999999999</v>
      </c>
      <c r="FB177">
        <v>5.2190899999999996</v>
      </c>
      <c r="FC177">
        <v>12.0099</v>
      </c>
      <c r="FD177">
        <v>4.9893999999999998</v>
      </c>
      <c r="FE177">
        <v>3.2885800000000001</v>
      </c>
      <c r="FF177">
        <v>9999</v>
      </c>
      <c r="FG177">
        <v>9999</v>
      </c>
      <c r="FH177">
        <v>9999</v>
      </c>
      <c r="FI177">
        <v>149.5</v>
      </c>
      <c r="FJ177">
        <v>1.8672299999999999</v>
      </c>
      <c r="FK177">
        <v>1.8663000000000001</v>
      </c>
      <c r="FL177">
        <v>1.8658399999999999</v>
      </c>
      <c r="FM177">
        <v>1.8656900000000001</v>
      </c>
      <c r="FN177">
        <v>1.8675200000000001</v>
      </c>
      <c r="FO177">
        <v>1.87</v>
      </c>
      <c r="FP177">
        <v>1.8687199999999999</v>
      </c>
      <c r="FQ177">
        <v>1.87012</v>
      </c>
      <c r="FR177">
        <v>0</v>
      </c>
      <c r="FS177">
        <v>0</v>
      </c>
      <c r="FT177">
        <v>0</v>
      </c>
      <c r="FU177">
        <v>0</v>
      </c>
      <c r="FV177" t="s">
        <v>355</v>
      </c>
      <c r="FW177" t="s">
        <v>356</v>
      </c>
      <c r="FX177" t="s">
        <v>357</v>
      </c>
      <c r="FY177" t="s">
        <v>357</v>
      </c>
      <c r="FZ177" t="s">
        <v>357</v>
      </c>
      <c r="GA177" t="s">
        <v>357</v>
      </c>
      <c r="GB177">
        <v>0</v>
      </c>
      <c r="GC177">
        <v>100</v>
      </c>
      <c r="GD177">
        <v>100</v>
      </c>
      <c r="GE177">
        <v>-5.6440000000000001</v>
      </c>
      <c r="GF177">
        <v>-7.6100000000000001E-2</v>
      </c>
      <c r="GG177">
        <v>-2.503340474207266</v>
      </c>
      <c r="GH177">
        <v>-4.5370224319852123E-3</v>
      </c>
      <c r="GI177">
        <v>-4.9080629379835182E-8</v>
      </c>
      <c r="GJ177">
        <v>3.9107113039945142E-11</v>
      </c>
      <c r="GK177">
        <v>-0.24027569774738661</v>
      </c>
      <c r="GL177">
        <v>-9.8915185991042508E-3</v>
      </c>
      <c r="GM177">
        <v>1.6388810510473959E-3</v>
      </c>
      <c r="GN177">
        <v>-3.5488373745853083E-5</v>
      </c>
      <c r="GO177">
        <v>4</v>
      </c>
      <c r="GP177">
        <v>2428</v>
      </c>
      <c r="GQ177">
        <v>1</v>
      </c>
      <c r="GR177">
        <v>23</v>
      </c>
      <c r="GS177">
        <v>3053.4</v>
      </c>
      <c r="GT177">
        <v>3053.2</v>
      </c>
      <c r="GU177">
        <v>2.052</v>
      </c>
      <c r="GV177">
        <v>2.2277800000000001</v>
      </c>
      <c r="GW177">
        <v>1.94702</v>
      </c>
      <c r="GX177">
        <v>2.8186</v>
      </c>
      <c r="GY177">
        <v>2.19482</v>
      </c>
      <c r="GZ177">
        <v>2.3596200000000001</v>
      </c>
      <c r="HA177">
        <v>37.027000000000001</v>
      </c>
      <c r="HB177">
        <v>14.4122</v>
      </c>
      <c r="HC177">
        <v>18</v>
      </c>
      <c r="HD177">
        <v>507.62700000000001</v>
      </c>
      <c r="HE177">
        <v>572.68399999999997</v>
      </c>
      <c r="HF177">
        <v>18.433299999999999</v>
      </c>
      <c r="HG177">
        <v>25.574100000000001</v>
      </c>
      <c r="HH177">
        <v>29.9985</v>
      </c>
      <c r="HI177">
        <v>25.939800000000002</v>
      </c>
      <c r="HJ177">
        <v>25.9374</v>
      </c>
      <c r="HK177">
        <v>41.129399999999997</v>
      </c>
      <c r="HL177">
        <v>0</v>
      </c>
      <c r="HM177">
        <v>16.061299999999999</v>
      </c>
      <c r="HN177">
        <v>18.403700000000001</v>
      </c>
      <c r="HO177">
        <v>741.17100000000005</v>
      </c>
      <c r="HP177">
        <v>17.554600000000001</v>
      </c>
      <c r="HQ177">
        <v>100.77200000000001</v>
      </c>
      <c r="HR177">
        <v>100.738</v>
      </c>
    </row>
    <row r="178" spans="1:226" x14ac:dyDescent="0.2">
      <c r="A178">
        <v>503</v>
      </c>
      <c r="B178">
        <v>1657647029.0999999</v>
      </c>
      <c r="C178">
        <v>6992</v>
      </c>
      <c r="D178" t="s">
        <v>682</v>
      </c>
      <c r="E178" t="s">
        <v>683</v>
      </c>
      <c r="F178">
        <v>5</v>
      </c>
      <c r="G178" t="s">
        <v>1478</v>
      </c>
      <c r="H178" t="s">
        <v>351</v>
      </c>
      <c r="I178">
        <v>1657647021.314285</v>
      </c>
      <c r="J178">
        <f t="shared" si="68"/>
        <v>3.0521546780811807E-3</v>
      </c>
      <c r="K178">
        <f t="shared" si="69"/>
        <v>3.0521546780811808</v>
      </c>
      <c r="L178">
        <f t="shared" si="70"/>
        <v>9.8456295275751824</v>
      </c>
      <c r="M178">
        <f t="shared" si="71"/>
        <v>675.08946428571437</v>
      </c>
      <c r="N178">
        <f t="shared" si="72"/>
        <v>550.2049061780607</v>
      </c>
      <c r="O178">
        <f t="shared" si="73"/>
        <v>37.55542629451854</v>
      </c>
      <c r="P178">
        <f t="shared" si="74"/>
        <v>46.07969200838636</v>
      </c>
      <c r="Q178">
        <f t="shared" si="75"/>
        <v>0.15457608510334325</v>
      </c>
      <c r="R178">
        <f t="shared" si="76"/>
        <v>2.4584935987005694</v>
      </c>
      <c r="S178">
        <f t="shared" si="77"/>
        <v>0.14937265642266098</v>
      </c>
      <c r="T178">
        <f t="shared" si="78"/>
        <v>9.3810825593784564E-2</v>
      </c>
      <c r="U178">
        <f t="shared" si="79"/>
        <v>321.51284485714291</v>
      </c>
      <c r="V178">
        <f t="shared" si="80"/>
        <v>23.267563875545036</v>
      </c>
      <c r="W178">
        <f t="shared" si="81"/>
        <v>22.076160714285709</v>
      </c>
      <c r="X178">
        <f t="shared" si="82"/>
        <v>2.6658569974626922</v>
      </c>
      <c r="Y178">
        <f t="shared" si="83"/>
        <v>49.538694172514916</v>
      </c>
      <c r="Z178">
        <f t="shared" si="84"/>
        <v>1.3117856721115431</v>
      </c>
      <c r="AA178">
        <f t="shared" si="85"/>
        <v>2.6480021204098443</v>
      </c>
      <c r="AB178">
        <f t="shared" si="86"/>
        <v>1.3540713253511492</v>
      </c>
      <c r="AC178">
        <f t="shared" si="87"/>
        <v>-134.60002130338006</v>
      </c>
      <c r="AD178">
        <f t="shared" si="88"/>
        <v>-14.607108950387538</v>
      </c>
      <c r="AE178">
        <f t="shared" si="89"/>
        <v>-1.2194540890748971</v>
      </c>
      <c r="AF178">
        <f t="shared" si="90"/>
        <v>171.08626051430045</v>
      </c>
      <c r="AG178">
        <f t="shared" si="91"/>
        <v>29.295382496333545</v>
      </c>
      <c r="AH178">
        <f t="shared" si="92"/>
        <v>3.0724018605743986</v>
      </c>
      <c r="AI178">
        <f t="shared" si="93"/>
        <v>9.8456295275751824</v>
      </c>
      <c r="AJ178">
        <v>735.17825965592863</v>
      </c>
      <c r="AK178">
        <v>712.94433939393946</v>
      </c>
      <c r="AL178">
        <v>3.39507688472511</v>
      </c>
      <c r="AM178">
        <v>64.816020858751656</v>
      </c>
      <c r="AN178">
        <f t="shared" si="94"/>
        <v>3.0521546780811808</v>
      </c>
      <c r="AO178">
        <v>16.210108823561271</v>
      </c>
      <c r="AP178">
        <v>19.204826060606059</v>
      </c>
      <c r="AQ178">
        <v>-2.5594910852045689E-4</v>
      </c>
      <c r="AR178">
        <v>78.28550817266084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36688.583362941616</v>
      </c>
      <c r="AX178">
        <f t="shared" si="98"/>
        <v>1999.9817857142859</v>
      </c>
      <c r="AY178">
        <f t="shared" si="99"/>
        <v>1681.1845714285716</v>
      </c>
      <c r="AZ178">
        <f t="shared" si="100"/>
        <v>0.84059994117803571</v>
      </c>
      <c r="BA178">
        <f t="shared" si="101"/>
        <v>0.16075788647360897</v>
      </c>
      <c r="BB178">
        <v>5</v>
      </c>
      <c r="BC178">
        <v>0.5</v>
      </c>
      <c r="BD178" t="s">
        <v>352</v>
      </c>
      <c r="BE178">
        <v>2</v>
      </c>
      <c r="BF178" t="b">
        <v>1</v>
      </c>
      <c r="BG178">
        <v>1657647021.314285</v>
      </c>
      <c r="BH178">
        <v>675.08946428571437</v>
      </c>
      <c r="BI178">
        <v>706.45967857142864</v>
      </c>
      <c r="BJ178">
        <v>19.21828571428572</v>
      </c>
      <c r="BK178">
        <v>16.20486428571429</v>
      </c>
      <c r="BL178">
        <v>680.69157142857148</v>
      </c>
      <c r="BM178">
        <v>19.29420714285715</v>
      </c>
      <c r="BN178">
        <v>499.98907142857138</v>
      </c>
      <c r="BO178">
        <v>68.157235714285719</v>
      </c>
      <c r="BP178">
        <v>9.9927885714285722E-2</v>
      </c>
      <c r="BQ178">
        <v>21.965953571428571</v>
      </c>
      <c r="BR178">
        <v>22.076160714285709</v>
      </c>
      <c r="BS178">
        <v>999.9000000000002</v>
      </c>
      <c r="BT178">
        <v>0</v>
      </c>
      <c r="BU178">
        <v>0</v>
      </c>
      <c r="BV178">
        <v>10009.642142857139</v>
      </c>
      <c r="BW178">
        <v>0</v>
      </c>
      <c r="BX178">
        <v>409.65750000000003</v>
      </c>
      <c r="BY178">
        <v>-31.370217857142858</v>
      </c>
      <c r="BZ178">
        <v>688.31757142857145</v>
      </c>
      <c r="CA178">
        <v>718.09642857142865</v>
      </c>
      <c r="CB178">
        <v>3.0134249999999989</v>
      </c>
      <c r="CC178">
        <v>706.45967857142864</v>
      </c>
      <c r="CD178">
        <v>16.20486428571429</v>
      </c>
      <c r="CE178">
        <v>1.309865714285714</v>
      </c>
      <c r="CF178">
        <v>1.1044782142857139</v>
      </c>
      <c r="CG178">
        <v>10.91253571428571</v>
      </c>
      <c r="CH178">
        <v>8.3727317857142847</v>
      </c>
      <c r="CI178">
        <v>1999.9817857142859</v>
      </c>
      <c r="CJ178">
        <v>0.98000210714285707</v>
      </c>
      <c r="CK178">
        <v>1.999788571428571E-2</v>
      </c>
      <c r="CL178">
        <v>0</v>
      </c>
      <c r="CM178">
        <v>2.2678785714285712</v>
      </c>
      <c r="CN178">
        <v>0</v>
      </c>
      <c r="CO178">
        <v>4410.4064285714276</v>
      </c>
      <c r="CP178">
        <v>16749.314285714281</v>
      </c>
      <c r="CQ178">
        <v>40.211821428571419</v>
      </c>
      <c r="CR178">
        <v>40.609142857142849</v>
      </c>
      <c r="CS178">
        <v>40.004142857142853</v>
      </c>
      <c r="CT178">
        <v>39.539892857142853</v>
      </c>
      <c r="CU178">
        <v>38.734107142857127</v>
      </c>
      <c r="CV178">
        <v>1959.986071428571</v>
      </c>
      <c r="CW178">
        <v>39.995714285714293</v>
      </c>
      <c r="CX178">
        <v>0</v>
      </c>
      <c r="CY178">
        <v>1657647029.4000001</v>
      </c>
      <c r="CZ178">
        <v>0</v>
      </c>
      <c r="DA178">
        <v>0</v>
      </c>
      <c r="DB178" t="s">
        <v>353</v>
      </c>
      <c r="DC178">
        <v>1657463822.5999999</v>
      </c>
      <c r="DD178">
        <v>1657463835.0999999</v>
      </c>
      <c r="DE178">
        <v>0</v>
      </c>
      <c r="DF178">
        <v>-2.657</v>
      </c>
      <c r="DG178">
        <v>-13.192</v>
      </c>
      <c r="DH178">
        <v>-3.9239999999999999</v>
      </c>
      <c r="DI178">
        <v>-0.217</v>
      </c>
      <c r="DJ178">
        <v>376</v>
      </c>
      <c r="DK178">
        <v>3</v>
      </c>
      <c r="DL178">
        <v>0.48</v>
      </c>
      <c r="DM178">
        <v>0.03</v>
      </c>
      <c r="DN178">
        <v>-31.185759999999998</v>
      </c>
      <c r="DO178">
        <v>-3.421967729831124</v>
      </c>
      <c r="DP178">
        <v>0.33715673195118029</v>
      </c>
      <c r="DQ178">
        <v>0</v>
      </c>
      <c r="DR178">
        <v>3.0036434999999999</v>
      </c>
      <c r="DS178">
        <v>8.8995872420260635E-2</v>
      </c>
      <c r="DT178">
        <v>2.3592841345416608E-2</v>
      </c>
      <c r="DU178">
        <v>1</v>
      </c>
      <c r="DV178">
        <v>1</v>
      </c>
      <c r="DW178">
        <v>2</v>
      </c>
      <c r="DX178" t="s">
        <v>358</v>
      </c>
      <c r="DY178">
        <v>2.98441</v>
      </c>
      <c r="DZ178">
        <v>2.7158000000000002</v>
      </c>
      <c r="EA178">
        <v>0.104756</v>
      </c>
      <c r="EB178">
        <v>0.106313</v>
      </c>
      <c r="EC178">
        <v>7.0098300000000002E-2</v>
      </c>
      <c r="ED178">
        <v>6.0897199999999999E-2</v>
      </c>
      <c r="EE178">
        <v>28389.3</v>
      </c>
      <c r="EF178">
        <v>28457.5</v>
      </c>
      <c r="EG178">
        <v>29466.3</v>
      </c>
      <c r="EH178">
        <v>29444.5</v>
      </c>
      <c r="EI178">
        <v>36320.1</v>
      </c>
      <c r="EJ178">
        <v>36754.5</v>
      </c>
      <c r="EK178">
        <v>41513.1</v>
      </c>
      <c r="EL178">
        <v>41935.5</v>
      </c>
      <c r="EM178">
        <v>1.94757</v>
      </c>
      <c r="EN178">
        <v>2.10703</v>
      </c>
      <c r="EO178">
        <v>0.113953</v>
      </c>
      <c r="EP178">
        <v>0</v>
      </c>
      <c r="EQ178">
        <v>20.168299999999999</v>
      </c>
      <c r="ER178">
        <v>999.9</v>
      </c>
      <c r="ES178">
        <v>24</v>
      </c>
      <c r="ET178">
        <v>34.5</v>
      </c>
      <c r="EU178">
        <v>19.346299999999999</v>
      </c>
      <c r="EV178">
        <v>61.562100000000001</v>
      </c>
      <c r="EW178">
        <v>28.689900000000002</v>
      </c>
      <c r="EX178">
        <v>2</v>
      </c>
      <c r="EY178">
        <v>-0.14871400000000001</v>
      </c>
      <c r="EZ178">
        <v>2.23848</v>
      </c>
      <c r="FA178">
        <v>20.3767</v>
      </c>
      <c r="FB178">
        <v>5.2189399999999999</v>
      </c>
      <c r="FC178">
        <v>12.0099</v>
      </c>
      <c r="FD178">
        <v>4.9896000000000003</v>
      </c>
      <c r="FE178">
        <v>3.2885</v>
      </c>
      <c r="FF178">
        <v>9999</v>
      </c>
      <c r="FG178">
        <v>9999</v>
      </c>
      <c r="FH178">
        <v>9999</v>
      </c>
      <c r="FI178">
        <v>149.5</v>
      </c>
      <c r="FJ178">
        <v>1.86724</v>
      </c>
      <c r="FK178">
        <v>1.8663000000000001</v>
      </c>
      <c r="FL178">
        <v>1.8658399999999999</v>
      </c>
      <c r="FM178">
        <v>1.8656900000000001</v>
      </c>
      <c r="FN178">
        <v>1.8675200000000001</v>
      </c>
      <c r="FO178">
        <v>1.87</v>
      </c>
      <c r="FP178">
        <v>1.8686799999999999</v>
      </c>
      <c r="FQ178">
        <v>1.87012</v>
      </c>
      <c r="FR178">
        <v>0</v>
      </c>
      <c r="FS178">
        <v>0</v>
      </c>
      <c r="FT178">
        <v>0</v>
      </c>
      <c r="FU178">
        <v>0</v>
      </c>
      <c r="FV178" t="s">
        <v>355</v>
      </c>
      <c r="FW178" t="s">
        <v>356</v>
      </c>
      <c r="FX178" t="s">
        <v>357</v>
      </c>
      <c r="FY178" t="s">
        <v>357</v>
      </c>
      <c r="FZ178" t="s">
        <v>357</v>
      </c>
      <c r="GA178" t="s">
        <v>357</v>
      </c>
      <c r="GB178">
        <v>0</v>
      </c>
      <c r="GC178">
        <v>100</v>
      </c>
      <c r="GD178">
        <v>100</v>
      </c>
      <c r="GE178">
        <v>-5.72</v>
      </c>
      <c r="GF178">
        <v>-7.6100000000000001E-2</v>
      </c>
      <c r="GG178">
        <v>-2.503340474207266</v>
      </c>
      <c r="GH178">
        <v>-4.5370224319852123E-3</v>
      </c>
      <c r="GI178">
        <v>-4.9080629379835182E-8</v>
      </c>
      <c r="GJ178">
        <v>3.9107113039945142E-11</v>
      </c>
      <c r="GK178">
        <v>-0.24027569774738661</v>
      </c>
      <c r="GL178">
        <v>-9.8915185991042508E-3</v>
      </c>
      <c r="GM178">
        <v>1.6388810510473959E-3</v>
      </c>
      <c r="GN178">
        <v>-3.5488373745853083E-5</v>
      </c>
      <c r="GO178">
        <v>4</v>
      </c>
      <c r="GP178">
        <v>2428</v>
      </c>
      <c r="GQ178">
        <v>1</v>
      </c>
      <c r="GR178">
        <v>23</v>
      </c>
      <c r="GS178">
        <v>3053.4</v>
      </c>
      <c r="GT178">
        <v>3053.2</v>
      </c>
      <c r="GU178">
        <v>2.0874000000000001</v>
      </c>
      <c r="GV178">
        <v>2.2290000000000001</v>
      </c>
      <c r="GW178">
        <v>1.94702</v>
      </c>
      <c r="GX178">
        <v>2.8186</v>
      </c>
      <c r="GY178">
        <v>2.19482</v>
      </c>
      <c r="GZ178">
        <v>2.3290999999999999</v>
      </c>
      <c r="HA178">
        <v>37.0032</v>
      </c>
      <c r="HB178">
        <v>14.403499999999999</v>
      </c>
      <c r="HC178">
        <v>18</v>
      </c>
      <c r="HD178">
        <v>507.44900000000001</v>
      </c>
      <c r="HE178">
        <v>572.87199999999996</v>
      </c>
      <c r="HF178">
        <v>18.350200000000001</v>
      </c>
      <c r="HG178">
        <v>25.553799999999999</v>
      </c>
      <c r="HH178">
        <v>29.998799999999999</v>
      </c>
      <c r="HI178">
        <v>25.919699999999999</v>
      </c>
      <c r="HJ178">
        <v>25.917899999999999</v>
      </c>
      <c r="HK178">
        <v>41.831600000000002</v>
      </c>
      <c r="HL178">
        <v>0</v>
      </c>
      <c r="HM178">
        <v>16.460100000000001</v>
      </c>
      <c r="HN178">
        <v>18.328900000000001</v>
      </c>
      <c r="HO178">
        <v>754.54600000000005</v>
      </c>
      <c r="HP178">
        <v>17.5977</v>
      </c>
      <c r="HQ178">
        <v>100.776</v>
      </c>
      <c r="HR178">
        <v>100.738</v>
      </c>
    </row>
    <row r="179" spans="1:226" x14ac:dyDescent="0.2">
      <c r="A179">
        <v>504</v>
      </c>
      <c r="B179">
        <v>1657647034.0999999</v>
      </c>
      <c r="C179">
        <v>6997</v>
      </c>
      <c r="D179" t="s">
        <v>684</v>
      </c>
      <c r="E179" t="s">
        <v>685</v>
      </c>
      <c r="F179">
        <v>5</v>
      </c>
      <c r="G179" t="s">
        <v>1478</v>
      </c>
      <c r="H179" t="s">
        <v>351</v>
      </c>
      <c r="I179">
        <v>1657647026.5999999</v>
      </c>
      <c r="J179">
        <f t="shared" si="68"/>
        <v>3.0651677928638325E-3</v>
      </c>
      <c r="K179">
        <f t="shared" si="69"/>
        <v>3.0651677928638326</v>
      </c>
      <c r="L179">
        <f t="shared" si="70"/>
        <v>10.030663606100568</v>
      </c>
      <c r="M179">
        <f t="shared" si="71"/>
        <v>692.63992592592604</v>
      </c>
      <c r="N179">
        <f t="shared" si="72"/>
        <v>565.82202118680982</v>
      </c>
      <c r="O179">
        <f t="shared" si="73"/>
        <v>38.621183659578143</v>
      </c>
      <c r="P179">
        <f t="shared" si="74"/>
        <v>47.27736423731362</v>
      </c>
      <c r="Q179">
        <f t="shared" si="75"/>
        <v>0.15541224555328584</v>
      </c>
      <c r="R179">
        <f t="shared" si="76"/>
        <v>2.4583883498740584</v>
      </c>
      <c r="S179">
        <f t="shared" si="77"/>
        <v>0.15015318353335569</v>
      </c>
      <c r="T179">
        <f t="shared" si="78"/>
        <v>9.4303419892641641E-2</v>
      </c>
      <c r="U179">
        <f t="shared" si="79"/>
        <v>321.51194388888882</v>
      </c>
      <c r="V179">
        <f t="shared" si="80"/>
        <v>23.258286612537223</v>
      </c>
      <c r="W179">
        <f t="shared" si="81"/>
        <v>22.063040740740739</v>
      </c>
      <c r="X179">
        <f t="shared" si="82"/>
        <v>2.6637258939452693</v>
      </c>
      <c r="Y179">
        <f t="shared" si="83"/>
        <v>49.522395182172552</v>
      </c>
      <c r="Z179">
        <f t="shared" si="84"/>
        <v>1.3109276462291994</v>
      </c>
      <c r="AA179">
        <f t="shared" si="85"/>
        <v>2.6471410387297203</v>
      </c>
      <c r="AB179">
        <f t="shared" si="86"/>
        <v>1.3527982477160698</v>
      </c>
      <c r="AC179">
        <f t="shared" si="87"/>
        <v>-135.17389966529501</v>
      </c>
      <c r="AD179">
        <f t="shared" si="88"/>
        <v>-13.574205572452641</v>
      </c>
      <c r="AE179">
        <f t="shared" si="89"/>
        <v>-1.1331657905388619</v>
      </c>
      <c r="AF179">
        <f t="shared" si="90"/>
        <v>171.63067286060232</v>
      </c>
      <c r="AG179">
        <f t="shared" si="91"/>
        <v>29.490386887322501</v>
      </c>
      <c r="AH179">
        <f t="shared" si="92"/>
        <v>3.0700470944675682</v>
      </c>
      <c r="AI179">
        <f t="shared" si="93"/>
        <v>10.030663606100568</v>
      </c>
      <c r="AJ179">
        <v>752.37159505532702</v>
      </c>
      <c r="AK179">
        <v>729.9543515151513</v>
      </c>
      <c r="AL179">
        <v>3.393801776045299</v>
      </c>
      <c r="AM179">
        <v>64.816020858751656</v>
      </c>
      <c r="AN179">
        <f t="shared" si="94"/>
        <v>3.0651677928638326</v>
      </c>
      <c r="AO179">
        <v>16.186960142846448</v>
      </c>
      <c r="AP179">
        <v>19.194617575757569</v>
      </c>
      <c r="AQ179">
        <v>-2.9578799670850408E-4</v>
      </c>
      <c r="AR179">
        <v>78.28550817266084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36686.9261333959</v>
      </c>
      <c r="AX179">
        <f t="shared" si="98"/>
        <v>1999.9774074074071</v>
      </c>
      <c r="AY179">
        <f t="shared" si="99"/>
        <v>1681.1807888888884</v>
      </c>
      <c r="AZ179">
        <f t="shared" si="100"/>
        <v>0.84059989010986969</v>
      </c>
      <c r="BA179">
        <f t="shared" si="101"/>
        <v>0.16075778791204862</v>
      </c>
      <c r="BB179">
        <v>5</v>
      </c>
      <c r="BC179">
        <v>0.5</v>
      </c>
      <c r="BD179" t="s">
        <v>352</v>
      </c>
      <c r="BE179">
        <v>2</v>
      </c>
      <c r="BF179" t="b">
        <v>1</v>
      </c>
      <c r="BG179">
        <v>1657647026.5999999</v>
      </c>
      <c r="BH179">
        <v>692.63992592592604</v>
      </c>
      <c r="BI179">
        <v>724.25714814814808</v>
      </c>
      <c r="BJ179">
        <v>19.205825925925929</v>
      </c>
      <c r="BK179">
        <v>16.194703703703709</v>
      </c>
      <c r="BL179">
        <v>698.32214814814824</v>
      </c>
      <c r="BM179">
        <v>19.281911111111111</v>
      </c>
      <c r="BN179">
        <v>499.99370370370377</v>
      </c>
      <c r="BO179">
        <v>68.156796296296292</v>
      </c>
      <c r="BP179">
        <v>9.9973877777777775E-2</v>
      </c>
      <c r="BQ179">
        <v>21.96062222222222</v>
      </c>
      <c r="BR179">
        <v>22.063040740740739</v>
      </c>
      <c r="BS179">
        <v>999.90000000000009</v>
      </c>
      <c r="BT179">
        <v>0</v>
      </c>
      <c r="BU179">
        <v>0</v>
      </c>
      <c r="BV179">
        <v>10009.04925925926</v>
      </c>
      <c r="BW179">
        <v>0</v>
      </c>
      <c r="BX179">
        <v>358.41348148148143</v>
      </c>
      <c r="BY179">
        <v>-31.617240740740741</v>
      </c>
      <c r="BZ179">
        <v>706.20299999999997</v>
      </c>
      <c r="CA179">
        <v>736.17940740740744</v>
      </c>
      <c r="CB179">
        <v>3.0111203703703699</v>
      </c>
      <c r="CC179">
        <v>724.25714814814808</v>
      </c>
      <c r="CD179">
        <v>16.194703703703709</v>
      </c>
      <c r="CE179">
        <v>1.309007407407407</v>
      </c>
      <c r="CF179">
        <v>1.103779259259259</v>
      </c>
      <c r="CG179">
        <v>10.90268148148148</v>
      </c>
      <c r="CH179">
        <v>8.3633951851851851</v>
      </c>
      <c r="CI179">
        <v>1999.9774074074071</v>
      </c>
      <c r="CJ179">
        <v>0.98000322222222203</v>
      </c>
      <c r="CK179">
        <v>1.999677777777778E-2</v>
      </c>
      <c r="CL179">
        <v>0</v>
      </c>
      <c r="CM179">
        <v>2.2817888888888889</v>
      </c>
      <c r="CN179">
        <v>0</v>
      </c>
      <c r="CO179">
        <v>4433.7414814814811</v>
      </c>
      <c r="CP179">
        <v>16749.27037037037</v>
      </c>
      <c r="CQ179">
        <v>40.291444444444437</v>
      </c>
      <c r="CR179">
        <v>40.654851851851838</v>
      </c>
      <c r="CS179">
        <v>40.064592592592589</v>
      </c>
      <c r="CT179">
        <v>39.603925925925928</v>
      </c>
      <c r="CU179">
        <v>38.805370370370369</v>
      </c>
      <c r="CV179">
        <v>1959.9851851851849</v>
      </c>
      <c r="CW179">
        <v>39.992222222222232</v>
      </c>
      <c r="CX179">
        <v>0</v>
      </c>
      <c r="CY179">
        <v>1657647034.2</v>
      </c>
      <c r="CZ179">
        <v>0</v>
      </c>
      <c r="DA179">
        <v>0</v>
      </c>
      <c r="DB179" t="s">
        <v>353</v>
      </c>
      <c r="DC179">
        <v>1657463822.5999999</v>
      </c>
      <c r="DD179">
        <v>1657463835.0999999</v>
      </c>
      <c r="DE179">
        <v>0</v>
      </c>
      <c r="DF179">
        <v>-2.657</v>
      </c>
      <c r="DG179">
        <v>-13.192</v>
      </c>
      <c r="DH179">
        <v>-3.9239999999999999</v>
      </c>
      <c r="DI179">
        <v>-0.217</v>
      </c>
      <c r="DJ179">
        <v>376</v>
      </c>
      <c r="DK179">
        <v>3</v>
      </c>
      <c r="DL179">
        <v>0.48</v>
      </c>
      <c r="DM179">
        <v>0.03</v>
      </c>
      <c r="DN179">
        <v>-31.483178048780491</v>
      </c>
      <c r="DO179">
        <v>-2.980850174216048</v>
      </c>
      <c r="DP179">
        <v>0.30132781315630119</v>
      </c>
      <c r="DQ179">
        <v>0</v>
      </c>
      <c r="DR179">
        <v>3.0144560975609749</v>
      </c>
      <c r="DS179">
        <v>-4.9514843205573998E-2</v>
      </c>
      <c r="DT179">
        <v>1.318230056498503E-2</v>
      </c>
      <c r="DU179">
        <v>1</v>
      </c>
      <c r="DV179">
        <v>1</v>
      </c>
      <c r="DW179">
        <v>2</v>
      </c>
      <c r="DX179" t="s">
        <v>358</v>
      </c>
      <c r="DY179">
        <v>2.9843999999999999</v>
      </c>
      <c r="DZ179">
        <v>2.7156699999999998</v>
      </c>
      <c r="EA179">
        <v>0.106458</v>
      </c>
      <c r="EB179">
        <v>0.107977</v>
      </c>
      <c r="EC179">
        <v>7.0072499999999996E-2</v>
      </c>
      <c r="ED179">
        <v>6.08374E-2</v>
      </c>
      <c r="EE179">
        <v>28336</v>
      </c>
      <c r="EF179">
        <v>28405.3</v>
      </c>
      <c r="EG179">
        <v>29466.7</v>
      </c>
      <c r="EH179">
        <v>29445.200000000001</v>
      </c>
      <c r="EI179">
        <v>36322</v>
      </c>
      <c r="EJ179">
        <v>36757.9</v>
      </c>
      <c r="EK179">
        <v>41514.1</v>
      </c>
      <c r="EL179">
        <v>41936.5</v>
      </c>
      <c r="EM179">
        <v>1.9475499999999999</v>
      </c>
      <c r="EN179">
        <v>2.1074299999999999</v>
      </c>
      <c r="EO179">
        <v>0.113264</v>
      </c>
      <c r="EP179">
        <v>0</v>
      </c>
      <c r="EQ179">
        <v>20.1769</v>
      </c>
      <c r="ER179">
        <v>999.9</v>
      </c>
      <c r="ES179">
        <v>24</v>
      </c>
      <c r="ET179">
        <v>34.4</v>
      </c>
      <c r="EU179">
        <v>19.240200000000002</v>
      </c>
      <c r="EV179">
        <v>61.482100000000003</v>
      </c>
      <c r="EW179">
        <v>28.7059</v>
      </c>
      <c r="EX179">
        <v>2</v>
      </c>
      <c r="EY179">
        <v>-0.150282</v>
      </c>
      <c r="EZ179">
        <v>2.2032400000000001</v>
      </c>
      <c r="FA179">
        <v>20.377099999999999</v>
      </c>
      <c r="FB179">
        <v>5.2183400000000004</v>
      </c>
      <c r="FC179">
        <v>12.0099</v>
      </c>
      <c r="FD179">
        <v>4.9891500000000004</v>
      </c>
      <c r="FE179">
        <v>3.2884000000000002</v>
      </c>
      <c r="FF179">
        <v>9999</v>
      </c>
      <c r="FG179">
        <v>9999</v>
      </c>
      <c r="FH179">
        <v>9999</v>
      </c>
      <c r="FI179">
        <v>149.5</v>
      </c>
      <c r="FJ179">
        <v>1.8672299999999999</v>
      </c>
      <c r="FK179">
        <v>1.8663000000000001</v>
      </c>
      <c r="FL179">
        <v>1.8658399999999999</v>
      </c>
      <c r="FM179">
        <v>1.8656900000000001</v>
      </c>
      <c r="FN179">
        <v>1.8675200000000001</v>
      </c>
      <c r="FO179">
        <v>1.87001</v>
      </c>
      <c r="FP179">
        <v>1.8686700000000001</v>
      </c>
      <c r="FQ179">
        <v>1.87012</v>
      </c>
      <c r="FR179">
        <v>0</v>
      </c>
      <c r="FS179">
        <v>0</v>
      </c>
      <c r="FT179">
        <v>0</v>
      </c>
      <c r="FU179">
        <v>0</v>
      </c>
      <c r="FV179" t="s">
        <v>355</v>
      </c>
      <c r="FW179" t="s">
        <v>356</v>
      </c>
      <c r="FX179" t="s">
        <v>357</v>
      </c>
      <c r="FY179" t="s">
        <v>357</v>
      </c>
      <c r="FZ179" t="s">
        <v>357</v>
      </c>
      <c r="GA179" t="s">
        <v>357</v>
      </c>
      <c r="GB179">
        <v>0</v>
      </c>
      <c r="GC179">
        <v>100</v>
      </c>
      <c r="GD179">
        <v>100</v>
      </c>
      <c r="GE179">
        <v>-5.7969999999999997</v>
      </c>
      <c r="GF179">
        <v>-7.6300000000000007E-2</v>
      </c>
      <c r="GG179">
        <v>-2.503340474207266</v>
      </c>
      <c r="GH179">
        <v>-4.5370224319852123E-3</v>
      </c>
      <c r="GI179">
        <v>-4.9080629379835182E-8</v>
      </c>
      <c r="GJ179">
        <v>3.9107113039945142E-11</v>
      </c>
      <c r="GK179">
        <v>-0.24027569774738661</v>
      </c>
      <c r="GL179">
        <v>-9.8915185991042508E-3</v>
      </c>
      <c r="GM179">
        <v>1.6388810510473959E-3</v>
      </c>
      <c r="GN179">
        <v>-3.5488373745853083E-5</v>
      </c>
      <c r="GO179">
        <v>4</v>
      </c>
      <c r="GP179">
        <v>2428</v>
      </c>
      <c r="GQ179">
        <v>1</v>
      </c>
      <c r="GR179">
        <v>23</v>
      </c>
      <c r="GS179">
        <v>3053.5</v>
      </c>
      <c r="GT179">
        <v>3053.3</v>
      </c>
      <c r="GU179">
        <v>2.1252399999999998</v>
      </c>
      <c r="GV179">
        <v>2.2204600000000001</v>
      </c>
      <c r="GW179">
        <v>1.94702</v>
      </c>
      <c r="GX179">
        <v>2.81982</v>
      </c>
      <c r="GY179">
        <v>2.19482</v>
      </c>
      <c r="GZ179">
        <v>2.3596200000000001</v>
      </c>
      <c r="HA179">
        <v>37.0032</v>
      </c>
      <c r="HB179">
        <v>14.4122</v>
      </c>
      <c r="HC179">
        <v>18</v>
      </c>
      <c r="HD179">
        <v>507.25</v>
      </c>
      <c r="HE179">
        <v>572.96</v>
      </c>
      <c r="HF179">
        <v>18.28</v>
      </c>
      <c r="HG179">
        <v>25.534300000000002</v>
      </c>
      <c r="HH179">
        <v>29.9986</v>
      </c>
      <c r="HI179">
        <v>25.899000000000001</v>
      </c>
      <c r="HJ179">
        <v>25.8978</v>
      </c>
      <c r="HK179">
        <v>42.601799999999997</v>
      </c>
      <c r="HL179">
        <v>0</v>
      </c>
      <c r="HM179">
        <v>17.233899999999998</v>
      </c>
      <c r="HN179">
        <v>18.272300000000001</v>
      </c>
      <c r="HO179">
        <v>774.62199999999996</v>
      </c>
      <c r="HP179">
        <v>17.656099999999999</v>
      </c>
      <c r="HQ179">
        <v>100.77800000000001</v>
      </c>
      <c r="HR179">
        <v>100.74</v>
      </c>
    </row>
    <row r="180" spans="1:226" x14ac:dyDescent="0.2">
      <c r="A180">
        <v>505</v>
      </c>
      <c r="B180">
        <v>1657647039.0999999</v>
      </c>
      <c r="C180">
        <v>7002</v>
      </c>
      <c r="D180" t="s">
        <v>686</v>
      </c>
      <c r="E180" t="s">
        <v>687</v>
      </c>
      <c r="F180">
        <v>5</v>
      </c>
      <c r="G180" t="s">
        <v>1478</v>
      </c>
      <c r="H180" t="s">
        <v>351</v>
      </c>
      <c r="I180">
        <v>1657647031.314285</v>
      </c>
      <c r="J180">
        <f t="shared" si="68"/>
        <v>3.0591751223855699E-3</v>
      </c>
      <c r="K180">
        <f t="shared" si="69"/>
        <v>3.0591751223855699</v>
      </c>
      <c r="L180">
        <f t="shared" si="70"/>
        <v>10.153292177515477</v>
      </c>
      <c r="M180">
        <f t="shared" si="71"/>
        <v>708.32110714285739</v>
      </c>
      <c r="N180">
        <f t="shared" si="72"/>
        <v>579.57159934243884</v>
      </c>
      <c r="O180">
        <f t="shared" si="73"/>
        <v>39.559460410691905</v>
      </c>
      <c r="P180">
        <f t="shared" si="74"/>
        <v>48.347435981795378</v>
      </c>
      <c r="Q180">
        <f t="shared" si="75"/>
        <v>0.15517246095439227</v>
      </c>
      <c r="R180">
        <f t="shared" si="76"/>
        <v>2.457741687148395</v>
      </c>
      <c r="S180">
        <f t="shared" si="77"/>
        <v>0.14992799082006633</v>
      </c>
      <c r="T180">
        <f t="shared" si="78"/>
        <v>9.4161422817236481E-2</v>
      </c>
      <c r="U180">
        <f t="shared" si="79"/>
        <v>321.51082467857151</v>
      </c>
      <c r="V180">
        <f t="shared" si="80"/>
        <v>23.256909056236186</v>
      </c>
      <c r="W180">
        <f t="shared" si="81"/>
        <v>22.05565</v>
      </c>
      <c r="X180">
        <f t="shared" si="82"/>
        <v>2.6625260578569403</v>
      </c>
      <c r="Y180">
        <f t="shared" si="83"/>
        <v>49.510641216429008</v>
      </c>
      <c r="Z180">
        <f t="shared" si="84"/>
        <v>1.3103343394728209</v>
      </c>
      <c r="AA180">
        <f t="shared" si="85"/>
        <v>2.6465711355764374</v>
      </c>
      <c r="AB180">
        <f t="shared" si="86"/>
        <v>1.3521917183841194</v>
      </c>
      <c r="AC180">
        <f t="shared" si="87"/>
        <v>-134.90962289720363</v>
      </c>
      <c r="AD180">
        <f t="shared" si="88"/>
        <v>-13.058995858702605</v>
      </c>
      <c r="AE180">
        <f t="shared" si="89"/>
        <v>-1.0903827081442659</v>
      </c>
      <c r="AF180">
        <f t="shared" si="90"/>
        <v>172.451823214521</v>
      </c>
      <c r="AG180">
        <f t="shared" si="91"/>
        <v>29.704098019737458</v>
      </c>
      <c r="AH180">
        <f t="shared" si="92"/>
        <v>3.0692289721627906</v>
      </c>
      <c r="AI180">
        <f t="shared" si="93"/>
        <v>10.153292177515477</v>
      </c>
      <c r="AJ180">
        <v>769.57531945026199</v>
      </c>
      <c r="AK180">
        <v>746.97087272727242</v>
      </c>
      <c r="AL180">
        <v>3.4111803742787661</v>
      </c>
      <c r="AM180">
        <v>64.816020858751656</v>
      </c>
      <c r="AN180">
        <f t="shared" si="94"/>
        <v>3.0591751223855699</v>
      </c>
      <c r="AO180">
        <v>16.181015247956349</v>
      </c>
      <c r="AP180">
        <v>19.182522424242411</v>
      </c>
      <c r="AQ180">
        <v>-2.253722149133867E-4</v>
      </c>
      <c r="AR180">
        <v>78.28550817266084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36673.15995535245</v>
      </c>
      <c r="AX180">
        <f t="shared" si="98"/>
        <v>1999.971071428572</v>
      </c>
      <c r="AY180">
        <f t="shared" si="99"/>
        <v>1681.1754107142863</v>
      </c>
      <c r="AZ180">
        <f t="shared" si="100"/>
        <v>0.84059986403374765</v>
      </c>
      <c r="BA180">
        <f t="shared" si="101"/>
        <v>0.16075773758513293</v>
      </c>
      <c r="BB180">
        <v>5</v>
      </c>
      <c r="BC180">
        <v>0.5</v>
      </c>
      <c r="BD180" t="s">
        <v>352</v>
      </c>
      <c r="BE180">
        <v>2</v>
      </c>
      <c r="BF180" t="b">
        <v>1</v>
      </c>
      <c r="BG180">
        <v>1657647031.314285</v>
      </c>
      <c r="BH180">
        <v>708.32110714285739</v>
      </c>
      <c r="BI180">
        <v>740.1995714285714</v>
      </c>
      <c r="BJ180">
        <v>19.197242857142861</v>
      </c>
      <c r="BK180">
        <v>16.186900000000001</v>
      </c>
      <c r="BL180">
        <v>714.07485714285724</v>
      </c>
      <c r="BM180">
        <v>19.27345</v>
      </c>
      <c r="BN180">
        <v>499.99425000000002</v>
      </c>
      <c r="BO180">
        <v>68.156421428571434</v>
      </c>
      <c r="BP180">
        <v>9.9960449999999978E-2</v>
      </c>
      <c r="BQ180">
        <v>21.957092857142861</v>
      </c>
      <c r="BR180">
        <v>22.05565</v>
      </c>
      <c r="BS180">
        <v>999.9000000000002</v>
      </c>
      <c r="BT180">
        <v>0</v>
      </c>
      <c r="BU180">
        <v>0</v>
      </c>
      <c r="BV180">
        <v>10005.065357142859</v>
      </c>
      <c r="BW180">
        <v>0</v>
      </c>
      <c r="BX180">
        <v>334.72135714285707</v>
      </c>
      <c r="BY180">
        <v>-31.878475000000002</v>
      </c>
      <c r="BZ180">
        <v>722.18485714285725</v>
      </c>
      <c r="CA180">
        <v>752.37800000000004</v>
      </c>
      <c r="CB180">
        <v>3.0103464285714279</v>
      </c>
      <c r="CC180">
        <v>740.1995714285714</v>
      </c>
      <c r="CD180">
        <v>16.186900000000001</v>
      </c>
      <c r="CE180">
        <v>1.3084153571428569</v>
      </c>
      <c r="CF180">
        <v>1.103241428571428</v>
      </c>
      <c r="CG180">
        <v>10.895875</v>
      </c>
      <c r="CH180">
        <v>8.3562014285714294</v>
      </c>
      <c r="CI180">
        <v>1999.971071428572</v>
      </c>
      <c r="CJ180">
        <v>0.98000414285714277</v>
      </c>
      <c r="CK180">
        <v>1.9995857142857142E-2</v>
      </c>
      <c r="CL180">
        <v>0</v>
      </c>
      <c r="CM180">
        <v>2.2490642857142862</v>
      </c>
      <c r="CN180">
        <v>0</v>
      </c>
      <c r="CO180">
        <v>4456.1010714285712</v>
      </c>
      <c r="CP180">
        <v>16749.221428571429</v>
      </c>
      <c r="CQ180">
        <v>40.359107142857127</v>
      </c>
      <c r="CR180">
        <v>40.693964285714287</v>
      </c>
      <c r="CS180">
        <v>40.120178571428561</v>
      </c>
      <c r="CT180">
        <v>39.709535714285707</v>
      </c>
      <c r="CU180">
        <v>38.865749999999991</v>
      </c>
      <c r="CV180">
        <v>1959.9807142857151</v>
      </c>
      <c r="CW180">
        <v>39.990357142857142</v>
      </c>
      <c r="CX180">
        <v>0</v>
      </c>
      <c r="CY180">
        <v>1657647039</v>
      </c>
      <c r="CZ180">
        <v>0</v>
      </c>
      <c r="DA180">
        <v>0</v>
      </c>
      <c r="DB180" t="s">
        <v>353</v>
      </c>
      <c r="DC180">
        <v>1657463822.5999999</v>
      </c>
      <c r="DD180">
        <v>1657463835.0999999</v>
      </c>
      <c r="DE180">
        <v>0</v>
      </c>
      <c r="DF180">
        <v>-2.657</v>
      </c>
      <c r="DG180">
        <v>-13.192</v>
      </c>
      <c r="DH180">
        <v>-3.9239999999999999</v>
      </c>
      <c r="DI180">
        <v>-0.217</v>
      </c>
      <c r="DJ180">
        <v>376</v>
      </c>
      <c r="DK180">
        <v>3</v>
      </c>
      <c r="DL180">
        <v>0.48</v>
      </c>
      <c r="DM180">
        <v>0.03</v>
      </c>
      <c r="DN180">
        <v>-31.7151475</v>
      </c>
      <c r="DO180">
        <v>-3.1447801125702881</v>
      </c>
      <c r="DP180">
        <v>0.30731811123614272</v>
      </c>
      <c r="DQ180">
        <v>0</v>
      </c>
      <c r="DR180">
        <v>3.0128655000000002</v>
      </c>
      <c r="DS180">
        <v>-2.017711069426816E-3</v>
      </c>
      <c r="DT180">
        <v>1.271764108433638E-2</v>
      </c>
      <c r="DU180">
        <v>1</v>
      </c>
      <c r="DV180">
        <v>1</v>
      </c>
      <c r="DW180">
        <v>2</v>
      </c>
      <c r="DX180" t="s">
        <v>358</v>
      </c>
      <c r="DY180">
        <v>2.9844300000000001</v>
      </c>
      <c r="DZ180">
        <v>2.71557</v>
      </c>
      <c r="EA180">
        <v>0.10814600000000001</v>
      </c>
      <c r="EB180">
        <v>0.109642</v>
      </c>
      <c r="EC180">
        <v>7.0040900000000003E-2</v>
      </c>
      <c r="ED180">
        <v>6.0710600000000003E-2</v>
      </c>
      <c r="EE180">
        <v>28283.200000000001</v>
      </c>
      <c r="EF180">
        <v>28353.3</v>
      </c>
      <c r="EG180">
        <v>29467.4</v>
      </c>
      <c r="EH180">
        <v>29446.1</v>
      </c>
      <c r="EI180">
        <v>36324.199999999997</v>
      </c>
      <c r="EJ180">
        <v>36764.199999999997</v>
      </c>
      <c r="EK180">
        <v>41515.199999999997</v>
      </c>
      <c r="EL180">
        <v>41938</v>
      </c>
      <c r="EM180">
        <v>1.9478</v>
      </c>
      <c r="EN180">
        <v>2.10798</v>
      </c>
      <c r="EO180">
        <v>0.113666</v>
      </c>
      <c r="EP180">
        <v>0</v>
      </c>
      <c r="EQ180">
        <v>20.183800000000002</v>
      </c>
      <c r="ER180">
        <v>999.9</v>
      </c>
      <c r="ES180">
        <v>24</v>
      </c>
      <c r="ET180">
        <v>34.4</v>
      </c>
      <c r="EU180">
        <v>19.2379</v>
      </c>
      <c r="EV180">
        <v>61.582099999999997</v>
      </c>
      <c r="EW180">
        <v>28.677900000000001</v>
      </c>
      <c r="EX180">
        <v>2</v>
      </c>
      <c r="EY180">
        <v>-0.15192600000000001</v>
      </c>
      <c r="EZ180">
        <v>2.1854</v>
      </c>
      <c r="FA180">
        <v>20.377500000000001</v>
      </c>
      <c r="FB180">
        <v>5.2192400000000001</v>
      </c>
      <c r="FC180">
        <v>12.0099</v>
      </c>
      <c r="FD180">
        <v>4.9895500000000004</v>
      </c>
      <c r="FE180">
        <v>3.2884799999999998</v>
      </c>
      <c r="FF180">
        <v>9999</v>
      </c>
      <c r="FG180">
        <v>9999</v>
      </c>
      <c r="FH180">
        <v>9999</v>
      </c>
      <c r="FI180">
        <v>149.5</v>
      </c>
      <c r="FJ180">
        <v>1.8672200000000001</v>
      </c>
      <c r="FK180">
        <v>1.8663000000000001</v>
      </c>
      <c r="FL180">
        <v>1.8658399999999999</v>
      </c>
      <c r="FM180">
        <v>1.8656900000000001</v>
      </c>
      <c r="FN180">
        <v>1.8675200000000001</v>
      </c>
      <c r="FO180">
        <v>1.87001</v>
      </c>
      <c r="FP180">
        <v>1.86866</v>
      </c>
      <c r="FQ180">
        <v>1.87012</v>
      </c>
      <c r="FR180">
        <v>0</v>
      </c>
      <c r="FS180">
        <v>0</v>
      </c>
      <c r="FT180">
        <v>0</v>
      </c>
      <c r="FU180">
        <v>0</v>
      </c>
      <c r="FV180" t="s">
        <v>355</v>
      </c>
      <c r="FW180" t="s">
        <v>356</v>
      </c>
      <c r="FX180" t="s">
        <v>357</v>
      </c>
      <c r="FY180" t="s">
        <v>357</v>
      </c>
      <c r="FZ180" t="s">
        <v>357</v>
      </c>
      <c r="GA180" t="s">
        <v>357</v>
      </c>
      <c r="GB180">
        <v>0</v>
      </c>
      <c r="GC180">
        <v>100</v>
      </c>
      <c r="GD180">
        <v>100</v>
      </c>
      <c r="GE180">
        <v>-5.8730000000000002</v>
      </c>
      <c r="GF180">
        <v>-7.6399999999999996E-2</v>
      </c>
      <c r="GG180">
        <v>-2.503340474207266</v>
      </c>
      <c r="GH180">
        <v>-4.5370224319852123E-3</v>
      </c>
      <c r="GI180">
        <v>-4.9080629379835182E-8</v>
      </c>
      <c r="GJ180">
        <v>3.9107113039945142E-11</v>
      </c>
      <c r="GK180">
        <v>-0.24027569774738661</v>
      </c>
      <c r="GL180">
        <v>-9.8915185991042508E-3</v>
      </c>
      <c r="GM180">
        <v>1.6388810510473959E-3</v>
      </c>
      <c r="GN180">
        <v>-3.5488373745853083E-5</v>
      </c>
      <c r="GO180">
        <v>4</v>
      </c>
      <c r="GP180">
        <v>2428</v>
      </c>
      <c r="GQ180">
        <v>1</v>
      </c>
      <c r="GR180">
        <v>23</v>
      </c>
      <c r="GS180">
        <v>3053.6</v>
      </c>
      <c r="GT180">
        <v>3053.4</v>
      </c>
      <c r="GU180">
        <v>2.1606399999999999</v>
      </c>
      <c r="GV180">
        <v>2.2241200000000001</v>
      </c>
      <c r="GW180">
        <v>1.94702</v>
      </c>
      <c r="GX180">
        <v>2.81982</v>
      </c>
      <c r="GY180">
        <v>2.19482</v>
      </c>
      <c r="GZ180">
        <v>2.3559600000000001</v>
      </c>
      <c r="HA180">
        <v>36.979399999999998</v>
      </c>
      <c r="HB180">
        <v>14.403499999999999</v>
      </c>
      <c r="HC180">
        <v>18</v>
      </c>
      <c r="HD180">
        <v>507.23599999999999</v>
      </c>
      <c r="HE180">
        <v>573.16700000000003</v>
      </c>
      <c r="HF180">
        <v>18.226800000000001</v>
      </c>
      <c r="HG180">
        <v>25.5139</v>
      </c>
      <c r="HH180">
        <v>29.9986</v>
      </c>
      <c r="HI180">
        <v>25.879200000000001</v>
      </c>
      <c r="HJ180">
        <v>25.878299999999999</v>
      </c>
      <c r="HK180">
        <v>43.288400000000003</v>
      </c>
      <c r="HL180">
        <v>0</v>
      </c>
      <c r="HM180">
        <v>17.617999999999999</v>
      </c>
      <c r="HN180">
        <v>18.2225</v>
      </c>
      <c r="HO180">
        <v>787.98199999999997</v>
      </c>
      <c r="HP180">
        <v>17.725100000000001</v>
      </c>
      <c r="HQ180">
        <v>100.78</v>
      </c>
      <c r="HR180">
        <v>100.744</v>
      </c>
    </row>
    <row r="181" spans="1:226" x14ac:dyDescent="0.2">
      <c r="A181">
        <v>506</v>
      </c>
      <c r="B181">
        <v>1657647044.0999999</v>
      </c>
      <c r="C181">
        <v>7007</v>
      </c>
      <c r="D181" t="s">
        <v>688</v>
      </c>
      <c r="E181" t="s">
        <v>689</v>
      </c>
      <c r="F181">
        <v>5</v>
      </c>
      <c r="G181" t="s">
        <v>1478</v>
      </c>
      <c r="H181" t="s">
        <v>351</v>
      </c>
      <c r="I181">
        <v>1657647036.5999999</v>
      </c>
      <c r="J181">
        <f t="shared" si="68"/>
        <v>3.0597083246000317E-3</v>
      </c>
      <c r="K181">
        <f t="shared" si="69"/>
        <v>3.0597083246000318</v>
      </c>
      <c r="L181">
        <f t="shared" si="70"/>
        <v>10.158630705648115</v>
      </c>
      <c r="M181">
        <f t="shared" si="71"/>
        <v>725.96737037037042</v>
      </c>
      <c r="N181">
        <f t="shared" si="72"/>
        <v>596.57127621985751</v>
      </c>
      <c r="O181">
        <f t="shared" si="73"/>
        <v>40.719536282318572</v>
      </c>
      <c r="P181">
        <f t="shared" si="74"/>
        <v>49.551588981768901</v>
      </c>
      <c r="Q181">
        <f t="shared" si="75"/>
        <v>0.15514646861872641</v>
      </c>
      <c r="R181">
        <f t="shared" si="76"/>
        <v>2.4562361569846907</v>
      </c>
      <c r="S181">
        <f t="shared" si="77"/>
        <v>0.14990062678543326</v>
      </c>
      <c r="T181">
        <f t="shared" si="78"/>
        <v>9.4144433330165714E-2</v>
      </c>
      <c r="U181">
        <f t="shared" si="79"/>
        <v>321.51234722222227</v>
      </c>
      <c r="V181">
        <f t="shared" si="80"/>
        <v>23.255940556103923</v>
      </c>
      <c r="W181">
        <f t="shared" si="81"/>
        <v>22.05266666666666</v>
      </c>
      <c r="X181">
        <f t="shared" si="82"/>
        <v>2.6620418681714928</v>
      </c>
      <c r="Y181">
        <f t="shared" si="83"/>
        <v>49.478572643835797</v>
      </c>
      <c r="Z181">
        <f t="shared" si="84"/>
        <v>1.3093616317890933</v>
      </c>
      <c r="AA181">
        <f t="shared" si="85"/>
        <v>2.6463205420543146</v>
      </c>
      <c r="AB181">
        <f t="shared" si="86"/>
        <v>1.3526802363823995</v>
      </c>
      <c r="AC181">
        <f t="shared" si="87"/>
        <v>-134.93313711486141</v>
      </c>
      <c r="AD181">
        <f t="shared" si="88"/>
        <v>-12.861473745580906</v>
      </c>
      <c r="AE181">
        <f t="shared" si="89"/>
        <v>-1.0745237202691316</v>
      </c>
      <c r="AF181">
        <f t="shared" si="90"/>
        <v>172.64321264151081</v>
      </c>
      <c r="AG181">
        <f t="shared" si="91"/>
        <v>29.84909985040002</v>
      </c>
      <c r="AH181">
        <f t="shared" si="92"/>
        <v>3.0850364283386269</v>
      </c>
      <c r="AI181">
        <f t="shared" si="93"/>
        <v>10.158630705648115</v>
      </c>
      <c r="AJ181">
        <v>786.61063802342755</v>
      </c>
      <c r="AK181">
        <v>764.00486666666654</v>
      </c>
      <c r="AL181">
        <v>3.4103079976726289</v>
      </c>
      <c r="AM181">
        <v>64.816020858751656</v>
      </c>
      <c r="AN181">
        <f t="shared" si="94"/>
        <v>3.0597083246000318</v>
      </c>
      <c r="AO181">
        <v>16.113110362912991</v>
      </c>
      <c r="AP181">
        <v>19.15060363636362</v>
      </c>
      <c r="AQ181">
        <v>-8.37563021227993E-3</v>
      </c>
      <c r="AR181">
        <v>78.28550817266084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36640.290215069079</v>
      </c>
      <c r="AX181">
        <f t="shared" si="98"/>
        <v>1999.9807407407411</v>
      </c>
      <c r="AY181">
        <f t="shared" si="99"/>
        <v>1681.1835222222226</v>
      </c>
      <c r="AZ181">
        <f t="shared" si="100"/>
        <v>0.84059985577638896</v>
      </c>
      <c r="BA181">
        <f t="shared" si="101"/>
        <v>0.16075772164843069</v>
      </c>
      <c r="BB181">
        <v>5</v>
      </c>
      <c r="BC181">
        <v>0.5</v>
      </c>
      <c r="BD181" t="s">
        <v>352</v>
      </c>
      <c r="BE181">
        <v>2</v>
      </c>
      <c r="BF181" t="b">
        <v>1</v>
      </c>
      <c r="BG181">
        <v>1657647036.5999999</v>
      </c>
      <c r="BH181">
        <v>725.96737037037042</v>
      </c>
      <c r="BI181">
        <v>758.05559259259269</v>
      </c>
      <c r="BJ181">
        <v>19.183114814814811</v>
      </c>
      <c r="BK181">
        <v>16.157307407407409</v>
      </c>
      <c r="BL181">
        <v>731.80170370370388</v>
      </c>
      <c r="BM181">
        <v>19.25952222222222</v>
      </c>
      <c r="BN181">
        <v>500.00799999999998</v>
      </c>
      <c r="BO181">
        <v>68.155907407407398</v>
      </c>
      <c r="BP181">
        <v>0.10003769999999999</v>
      </c>
      <c r="BQ181">
        <v>21.955540740740741</v>
      </c>
      <c r="BR181">
        <v>22.05266666666666</v>
      </c>
      <c r="BS181">
        <v>999.90000000000009</v>
      </c>
      <c r="BT181">
        <v>0</v>
      </c>
      <c r="BU181">
        <v>0</v>
      </c>
      <c r="BV181">
        <v>9995.7396296296301</v>
      </c>
      <c r="BW181">
        <v>0</v>
      </c>
      <c r="BX181">
        <v>311.61822222222219</v>
      </c>
      <c r="BY181">
        <v>-32.08834074074074</v>
      </c>
      <c r="BZ181">
        <v>740.16566666666665</v>
      </c>
      <c r="CA181">
        <v>770.50459259259242</v>
      </c>
      <c r="CB181">
        <v>3.02580962962963</v>
      </c>
      <c r="CC181">
        <v>758.05559259259269</v>
      </c>
      <c r="CD181">
        <v>16.157307407407409</v>
      </c>
      <c r="CE181">
        <v>1.307442592592593</v>
      </c>
      <c r="CF181">
        <v>1.101216666666667</v>
      </c>
      <c r="CG181">
        <v>10.884681481481479</v>
      </c>
      <c r="CH181">
        <v>8.329118888888889</v>
      </c>
      <c r="CI181">
        <v>1999.9807407407411</v>
      </c>
      <c r="CJ181">
        <v>0.98000533333333317</v>
      </c>
      <c r="CK181">
        <v>1.9994666666666661E-2</v>
      </c>
      <c r="CL181">
        <v>0</v>
      </c>
      <c r="CM181">
        <v>2.2496037037037042</v>
      </c>
      <c r="CN181">
        <v>0</v>
      </c>
      <c r="CO181">
        <v>4479.3988888888889</v>
      </c>
      <c r="CP181">
        <v>16749.318518518521</v>
      </c>
      <c r="CQ181">
        <v>40.437296296296289</v>
      </c>
      <c r="CR181">
        <v>40.742777777777768</v>
      </c>
      <c r="CS181">
        <v>40.185000000000002</v>
      </c>
      <c r="CT181">
        <v>39.807629629629623</v>
      </c>
      <c r="CU181">
        <v>38.93266666666667</v>
      </c>
      <c r="CV181">
        <v>1959.9907407407411</v>
      </c>
      <c r="CW181">
        <v>39.99</v>
      </c>
      <c r="CX181">
        <v>0</v>
      </c>
      <c r="CY181">
        <v>1657647044.4000001</v>
      </c>
      <c r="CZ181">
        <v>0</v>
      </c>
      <c r="DA181">
        <v>0</v>
      </c>
      <c r="DB181" t="s">
        <v>353</v>
      </c>
      <c r="DC181">
        <v>1657463822.5999999</v>
      </c>
      <c r="DD181">
        <v>1657463835.0999999</v>
      </c>
      <c r="DE181">
        <v>0</v>
      </c>
      <c r="DF181">
        <v>-2.657</v>
      </c>
      <c r="DG181">
        <v>-13.192</v>
      </c>
      <c r="DH181">
        <v>-3.9239999999999999</v>
      </c>
      <c r="DI181">
        <v>-0.217</v>
      </c>
      <c r="DJ181">
        <v>376</v>
      </c>
      <c r="DK181">
        <v>3</v>
      </c>
      <c r="DL181">
        <v>0.48</v>
      </c>
      <c r="DM181">
        <v>0.03</v>
      </c>
      <c r="DN181">
        <v>-31.955575609756099</v>
      </c>
      <c r="DO181">
        <v>-2.478712891986107</v>
      </c>
      <c r="DP181">
        <v>0.25199611280440559</v>
      </c>
      <c r="DQ181">
        <v>0</v>
      </c>
      <c r="DR181">
        <v>3.0175529268292691</v>
      </c>
      <c r="DS181">
        <v>0.14704578397212931</v>
      </c>
      <c r="DT181">
        <v>1.9601587945119549E-2</v>
      </c>
      <c r="DU181">
        <v>0</v>
      </c>
      <c r="DV181">
        <v>0</v>
      </c>
      <c r="DW181">
        <v>2</v>
      </c>
      <c r="DX181" t="s">
        <v>359</v>
      </c>
      <c r="DY181">
        <v>2.98448</v>
      </c>
      <c r="DZ181">
        <v>2.7156199999999999</v>
      </c>
      <c r="EA181">
        <v>0.109817</v>
      </c>
      <c r="EB181">
        <v>0.11126999999999999</v>
      </c>
      <c r="EC181">
        <v>6.99684E-2</v>
      </c>
      <c r="ED181">
        <v>6.07725E-2</v>
      </c>
      <c r="EE181">
        <v>28231.7</v>
      </c>
      <c r="EF181">
        <v>28302</v>
      </c>
      <c r="EG181">
        <v>29468.7</v>
      </c>
      <c r="EH181">
        <v>29446.6</v>
      </c>
      <c r="EI181">
        <v>36328.300000000003</v>
      </c>
      <c r="EJ181">
        <v>36762.5</v>
      </c>
      <c r="EK181">
        <v>41516.6</v>
      </c>
      <c r="EL181">
        <v>41938.800000000003</v>
      </c>
      <c r="EM181">
        <v>1.9482999999999999</v>
      </c>
      <c r="EN181">
        <v>2.1082999999999998</v>
      </c>
      <c r="EO181">
        <v>0.111848</v>
      </c>
      <c r="EP181">
        <v>0</v>
      </c>
      <c r="EQ181">
        <v>20.191299999999998</v>
      </c>
      <c r="ER181">
        <v>999.9</v>
      </c>
      <c r="ES181">
        <v>24</v>
      </c>
      <c r="ET181">
        <v>34.4</v>
      </c>
      <c r="EU181">
        <v>19.238099999999999</v>
      </c>
      <c r="EV181">
        <v>61.5321</v>
      </c>
      <c r="EW181">
        <v>28.661899999999999</v>
      </c>
      <c r="EX181">
        <v>2</v>
      </c>
      <c r="EY181">
        <v>-0.153478</v>
      </c>
      <c r="EZ181">
        <v>2.2232099999999999</v>
      </c>
      <c r="FA181">
        <v>20.377300000000002</v>
      </c>
      <c r="FB181">
        <v>5.2186399999999997</v>
      </c>
      <c r="FC181">
        <v>12.0099</v>
      </c>
      <c r="FD181">
        <v>4.9893000000000001</v>
      </c>
      <c r="FE181">
        <v>3.2883800000000001</v>
      </c>
      <c r="FF181">
        <v>9999</v>
      </c>
      <c r="FG181">
        <v>9999</v>
      </c>
      <c r="FH181">
        <v>9999</v>
      </c>
      <c r="FI181">
        <v>149.5</v>
      </c>
      <c r="FJ181">
        <v>1.86724</v>
      </c>
      <c r="FK181">
        <v>1.8663000000000001</v>
      </c>
      <c r="FL181">
        <v>1.8658399999999999</v>
      </c>
      <c r="FM181">
        <v>1.8656999999999999</v>
      </c>
      <c r="FN181">
        <v>1.8675200000000001</v>
      </c>
      <c r="FO181">
        <v>1.87</v>
      </c>
      <c r="FP181">
        <v>1.8686700000000001</v>
      </c>
      <c r="FQ181">
        <v>1.87012</v>
      </c>
      <c r="FR181">
        <v>0</v>
      </c>
      <c r="FS181">
        <v>0</v>
      </c>
      <c r="FT181">
        <v>0</v>
      </c>
      <c r="FU181">
        <v>0</v>
      </c>
      <c r="FV181" t="s">
        <v>355</v>
      </c>
      <c r="FW181" t="s">
        <v>356</v>
      </c>
      <c r="FX181" t="s">
        <v>357</v>
      </c>
      <c r="FY181" t="s">
        <v>357</v>
      </c>
      <c r="FZ181" t="s">
        <v>357</v>
      </c>
      <c r="GA181" t="s">
        <v>357</v>
      </c>
      <c r="GB181">
        <v>0</v>
      </c>
      <c r="GC181">
        <v>100</v>
      </c>
      <c r="GD181">
        <v>100</v>
      </c>
      <c r="GE181">
        <v>-5.9489999999999998</v>
      </c>
      <c r="GF181">
        <v>-7.6799999999999993E-2</v>
      </c>
      <c r="GG181">
        <v>-2.503340474207266</v>
      </c>
      <c r="GH181">
        <v>-4.5370224319852123E-3</v>
      </c>
      <c r="GI181">
        <v>-4.9080629379835182E-8</v>
      </c>
      <c r="GJ181">
        <v>3.9107113039945142E-11</v>
      </c>
      <c r="GK181">
        <v>-0.24027569774738661</v>
      </c>
      <c r="GL181">
        <v>-9.8915185991042508E-3</v>
      </c>
      <c r="GM181">
        <v>1.6388810510473959E-3</v>
      </c>
      <c r="GN181">
        <v>-3.5488373745853083E-5</v>
      </c>
      <c r="GO181">
        <v>4</v>
      </c>
      <c r="GP181">
        <v>2428</v>
      </c>
      <c r="GQ181">
        <v>1</v>
      </c>
      <c r="GR181">
        <v>23</v>
      </c>
      <c r="GS181">
        <v>3053.7</v>
      </c>
      <c r="GT181">
        <v>3053.5</v>
      </c>
      <c r="GU181">
        <v>2.1972700000000001</v>
      </c>
      <c r="GV181">
        <v>2.2180200000000001</v>
      </c>
      <c r="GW181">
        <v>1.94702</v>
      </c>
      <c r="GX181">
        <v>2.8186</v>
      </c>
      <c r="GY181">
        <v>2.19482</v>
      </c>
      <c r="GZ181">
        <v>2.3559600000000001</v>
      </c>
      <c r="HA181">
        <v>36.979399999999998</v>
      </c>
      <c r="HB181">
        <v>14.4122</v>
      </c>
      <c r="HC181">
        <v>18</v>
      </c>
      <c r="HD181">
        <v>507.375</v>
      </c>
      <c r="HE181">
        <v>573.19500000000005</v>
      </c>
      <c r="HF181">
        <v>18.177099999999999</v>
      </c>
      <c r="HG181">
        <v>25.4937</v>
      </c>
      <c r="HH181">
        <v>29.9986</v>
      </c>
      <c r="HI181">
        <v>25.858899999999998</v>
      </c>
      <c r="HJ181">
        <v>25.858000000000001</v>
      </c>
      <c r="HK181">
        <v>44.0443</v>
      </c>
      <c r="HL181">
        <v>0</v>
      </c>
      <c r="HM181">
        <v>17.994900000000001</v>
      </c>
      <c r="HN181">
        <v>18.167000000000002</v>
      </c>
      <c r="HO181">
        <v>808.01900000000001</v>
      </c>
      <c r="HP181">
        <v>17.798100000000002</v>
      </c>
      <c r="HQ181">
        <v>100.78400000000001</v>
      </c>
      <c r="HR181">
        <v>100.746</v>
      </c>
    </row>
    <row r="182" spans="1:226" x14ac:dyDescent="0.2">
      <c r="A182">
        <v>507</v>
      </c>
      <c r="B182">
        <v>1657647049.0999999</v>
      </c>
      <c r="C182">
        <v>7012</v>
      </c>
      <c r="D182" t="s">
        <v>690</v>
      </c>
      <c r="E182" t="s">
        <v>691</v>
      </c>
      <c r="F182">
        <v>5</v>
      </c>
      <c r="G182" t="s">
        <v>1478</v>
      </c>
      <c r="H182" t="s">
        <v>351</v>
      </c>
      <c r="I182">
        <v>1657647041.314285</v>
      </c>
      <c r="J182">
        <f t="shared" si="68"/>
        <v>3.0501995860972662E-3</v>
      </c>
      <c r="K182">
        <f t="shared" si="69"/>
        <v>3.0501995860972664</v>
      </c>
      <c r="L182">
        <f t="shared" si="70"/>
        <v>10.430271181737979</v>
      </c>
      <c r="M182">
        <f t="shared" si="71"/>
        <v>741.68835714285728</v>
      </c>
      <c r="N182">
        <f t="shared" si="72"/>
        <v>608.60516918691724</v>
      </c>
      <c r="O182">
        <f t="shared" si="73"/>
        <v>41.540649282084743</v>
      </c>
      <c r="P182">
        <f t="shared" si="74"/>
        <v>50.624308633196129</v>
      </c>
      <c r="Q182">
        <f t="shared" si="75"/>
        <v>0.1546439452612845</v>
      </c>
      <c r="R182">
        <f t="shared" si="76"/>
        <v>2.456028582705855</v>
      </c>
      <c r="S182">
        <f t="shared" si="77"/>
        <v>0.14943099234183843</v>
      </c>
      <c r="T182">
        <f t="shared" si="78"/>
        <v>9.3848094196791895E-2</v>
      </c>
      <c r="U182">
        <f t="shared" si="79"/>
        <v>321.50852358652298</v>
      </c>
      <c r="V182">
        <f t="shared" si="80"/>
        <v>23.255319023316442</v>
      </c>
      <c r="W182">
        <f t="shared" si="81"/>
        <v>22.047525</v>
      </c>
      <c r="X182">
        <f t="shared" si="82"/>
        <v>2.661207565701742</v>
      </c>
      <c r="Y182">
        <f t="shared" si="83"/>
        <v>49.456365727753834</v>
      </c>
      <c r="Z182">
        <f t="shared" si="84"/>
        <v>1.3084847230960264</v>
      </c>
      <c r="AA182">
        <f t="shared" si="85"/>
        <v>2.6457356982090845</v>
      </c>
      <c r="AB182">
        <f t="shared" si="86"/>
        <v>1.3527228426057156</v>
      </c>
      <c r="AC182">
        <f t="shared" si="87"/>
        <v>-134.51380174688944</v>
      </c>
      <c r="AD182">
        <f t="shared" si="88"/>
        <v>-12.659285659620892</v>
      </c>
      <c r="AE182">
        <f t="shared" si="89"/>
        <v>-1.0576739792481611</v>
      </c>
      <c r="AF182">
        <f t="shared" si="90"/>
        <v>173.27776220076453</v>
      </c>
      <c r="AG182">
        <f t="shared" si="91"/>
        <v>29.998474773781759</v>
      </c>
      <c r="AH182">
        <f t="shared" si="92"/>
        <v>3.0569156209138968</v>
      </c>
      <c r="AI182">
        <f t="shared" si="93"/>
        <v>10.430271181737979</v>
      </c>
      <c r="AJ182">
        <v>803.88420328757877</v>
      </c>
      <c r="AK182">
        <v>780.98141212121209</v>
      </c>
      <c r="AL182">
        <v>3.415987157015866</v>
      </c>
      <c r="AM182">
        <v>64.816020858751656</v>
      </c>
      <c r="AN182">
        <f t="shared" si="94"/>
        <v>3.0501995860972664</v>
      </c>
      <c r="AO182">
        <v>16.185627488488741</v>
      </c>
      <c r="AP182">
        <v>19.175755757575761</v>
      </c>
      <c r="AQ182">
        <v>3.5971834197625062E-4</v>
      </c>
      <c r="AR182">
        <v>78.28550817266084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36636.174242741065</v>
      </c>
      <c r="AX182">
        <f t="shared" si="98"/>
        <v>1999.9567857142849</v>
      </c>
      <c r="AY182">
        <f t="shared" si="99"/>
        <v>1681.1633997857627</v>
      </c>
      <c r="AZ182">
        <f t="shared" si="100"/>
        <v>0.84059986285420407</v>
      </c>
      <c r="BA182">
        <f t="shared" si="101"/>
        <v>0.16075773530861376</v>
      </c>
      <c r="BB182">
        <v>5</v>
      </c>
      <c r="BC182">
        <v>0.5</v>
      </c>
      <c r="BD182" t="s">
        <v>352</v>
      </c>
      <c r="BE182">
        <v>2</v>
      </c>
      <c r="BF182" t="b">
        <v>1</v>
      </c>
      <c r="BG182">
        <v>1657647041.314285</v>
      </c>
      <c r="BH182">
        <v>741.68835714285728</v>
      </c>
      <c r="BI182">
        <v>773.95392857142872</v>
      </c>
      <c r="BJ182">
        <v>19.170392857142851</v>
      </c>
      <c r="BK182">
        <v>16.172096428571429</v>
      </c>
      <c r="BL182">
        <v>747.59446428571425</v>
      </c>
      <c r="BM182">
        <v>19.246974999999999</v>
      </c>
      <c r="BN182">
        <v>500.00282142857151</v>
      </c>
      <c r="BO182">
        <v>68.155489285714268</v>
      </c>
      <c r="BP182">
        <v>0.10000932857142859</v>
      </c>
      <c r="BQ182">
        <v>21.95191785714286</v>
      </c>
      <c r="BR182">
        <v>22.047525</v>
      </c>
      <c r="BS182">
        <v>999.9000000000002</v>
      </c>
      <c r="BT182">
        <v>0</v>
      </c>
      <c r="BU182">
        <v>0</v>
      </c>
      <c r="BV182">
        <v>9994.5050000000028</v>
      </c>
      <c r="BW182">
        <v>0</v>
      </c>
      <c r="BX182">
        <v>291.89664285714292</v>
      </c>
      <c r="BY182">
        <v>-32.265700000000002</v>
      </c>
      <c r="BZ182">
        <v>756.18439285714283</v>
      </c>
      <c r="CA182">
        <v>786.67657142857149</v>
      </c>
      <c r="CB182">
        <v>2.9983053571428568</v>
      </c>
      <c r="CC182">
        <v>773.95392857142872</v>
      </c>
      <c r="CD182">
        <v>16.172096428571429</v>
      </c>
      <c r="CE182">
        <v>1.306568214285714</v>
      </c>
      <c r="CF182">
        <v>1.1022175000000001</v>
      </c>
      <c r="CG182">
        <v>10.87462142857143</v>
      </c>
      <c r="CH182">
        <v>8.3424689285714297</v>
      </c>
      <c r="CI182">
        <v>1999.9567857142849</v>
      </c>
      <c r="CJ182">
        <v>0.98000489285714287</v>
      </c>
      <c r="CK182">
        <v>1.9995128571428569E-2</v>
      </c>
      <c r="CL182">
        <v>0</v>
      </c>
      <c r="CM182">
        <v>2.2806107142857139</v>
      </c>
      <c r="CN182">
        <v>0</v>
      </c>
      <c r="CO182">
        <v>4498.9332142857138</v>
      </c>
      <c r="CP182">
        <v>16749.125</v>
      </c>
      <c r="CQ182">
        <v>40.506428571428557</v>
      </c>
      <c r="CR182">
        <v>40.794464285714277</v>
      </c>
      <c r="CS182">
        <v>40.245214285714283</v>
      </c>
      <c r="CT182">
        <v>39.881428571428557</v>
      </c>
      <c r="CU182">
        <v>38.99296428571428</v>
      </c>
      <c r="CV182">
        <v>1959.967142857143</v>
      </c>
      <c r="CW182">
        <v>39.99</v>
      </c>
      <c r="CX182">
        <v>0</v>
      </c>
      <c r="CY182">
        <v>1657647049.2</v>
      </c>
      <c r="CZ182">
        <v>0</v>
      </c>
      <c r="DA182">
        <v>0</v>
      </c>
      <c r="DB182" t="s">
        <v>353</v>
      </c>
      <c r="DC182">
        <v>1657463822.5999999</v>
      </c>
      <c r="DD182">
        <v>1657463835.0999999</v>
      </c>
      <c r="DE182">
        <v>0</v>
      </c>
      <c r="DF182">
        <v>-2.657</v>
      </c>
      <c r="DG182">
        <v>-13.192</v>
      </c>
      <c r="DH182">
        <v>-3.9239999999999999</v>
      </c>
      <c r="DI182">
        <v>-0.217</v>
      </c>
      <c r="DJ182">
        <v>376</v>
      </c>
      <c r="DK182">
        <v>3</v>
      </c>
      <c r="DL182">
        <v>0.48</v>
      </c>
      <c r="DM182">
        <v>0.03</v>
      </c>
      <c r="DN182">
        <v>-32.154422500000003</v>
      </c>
      <c r="DO182">
        <v>-2.2021159474671772</v>
      </c>
      <c r="DP182">
        <v>0.22064962099162999</v>
      </c>
      <c r="DQ182">
        <v>0</v>
      </c>
      <c r="DR182">
        <v>3.0069884999999998</v>
      </c>
      <c r="DS182">
        <v>-0.2042019512195187</v>
      </c>
      <c r="DT182">
        <v>3.9591638230186903E-2</v>
      </c>
      <c r="DU182">
        <v>0</v>
      </c>
      <c r="DV182">
        <v>0</v>
      </c>
      <c r="DW182">
        <v>2</v>
      </c>
      <c r="DX182" t="s">
        <v>359</v>
      </c>
      <c r="DY182">
        <v>2.9843799999999998</v>
      </c>
      <c r="DZ182">
        <v>2.7155</v>
      </c>
      <c r="EA182">
        <v>0.111468</v>
      </c>
      <c r="EB182">
        <v>0.112876</v>
      </c>
      <c r="EC182">
        <v>7.00548E-2</v>
      </c>
      <c r="ED182">
        <v>6.1170599999999999E-2</v>
      </c>
      <c r="EE182">
        <v>28180.5</v>
      </c>
      <c r="EF182">
        <v>28251.4</v>
      </c>
      <c r="EG182">
        <v>29469.8</v>
      </c>
      <c r="EH182">
        <v>29447</v>
      </c>
      <c r="EI182">
        <v>36325.9</v>
      </c>
      <c r="EJ182">
        <v>36747.699999999997</v>
      </c>
      <c r="EK182">
        <v>41517.800000000003</v>
      </c>
      <c r="EL182">
        <v>41939.699999999997</v>
      </c>
      <c r="EM182">
        <v>1.9485300000000001</v>
      </c>
      <c r="EN182">
        <v>2.1087500000000001</v>
      </c>
      <c r="EO182">
        <v>0.110555</v>
      </c>
      <c r="EP182">
        <v>0</v>
      </c>
      <c r="EQ182">
        <v>20.197600000000001</v>
      </c>
      <c r="ER182">
        <v>999.9</v>
      </c>
      <c r="ES182">
        <v>24.1</v>
      </c>
      <c r="ET182">
        <v>34.4</v>
      </c>
      <c r="EU182">
        <v>19.3187</v>
      </c>
      <c r="EV182">
        <v>61.542099999999998</v>
      </c>
      <c r="EW182">
        <v>28.669899999999998</v>
      </c>
      <c r="EX182">
        <v>2</v>
      </c>
      <c r="EY182">
        <v>-0.15499199999999999</v>
      </c>
      <c r="EZ182">
        <v>2.2356099999999999</v>
      </c>
      <c r="FA182">
        <v>20.377300000000002</v>
      </c>
      <c r="FB182">
        <v>5.2202799999999998</v>
      </c>
      <c r="FC182">
        <v>12.0099</v>
      </c>
      <c r="FD182">
        <v>4.9897999999999998</v>
      </c>
      <c r="FE182">
        <v>3.2886500000000001</v>
      </c>
      <c r="FF182">
        <v>9999</v>
      </c>
      <c r="FG182">
        <v>9999</v>
      </c>
      <c r="FH182">
        <v>9999</v>
      </c>
      <c r="FI182">
        <v>149.5</v>
      </c>
      <c r="FJ182">
        <v>1.86724</v>
      </c>
      <c r="FK182">
        <v>1.8663000000000001</v>
      </c>
      <c r="FL182">
        <v>1.8658399999999999</v>
      </c>
      <c r="FM182">
        <v>1.8656900000000001</v>
      </c>
      <c r="FN182">
        <v>1.8675200000000001</v>
      </c>
      <c r="FO182">
        <v>1.87001</v>
      </c>
      <c r="FP182">
        <v>1.86869</v>
      </c>
      <c r="FQ182">
        <v>1.87012</v>
      </c>
      <c r="FR182">
        <v>0</v>
      </c>
      <c r="FS182">
        <v>0</v>
      </c>
      <c r="FT182">
        <v>0</v>
      </c>
      <c r="FU182">
        <v>0</v>
      </c>
      <c r="FV182" t="s">
        <v>355</v>
      </c>
      <c r="FW182" t="s">
        <v>356</v>
      </c>
      <c r="FX182" t="s">
        <v>357</v>
      </c>
      <c r="FY182" t="s">
        <v>357</v>
      </c>
      <c r="FZ182" t="s">
        <v>357</v>
      </c>
      <c r="GA182" t="s">
        <v>357</v>
      </c>
      <c r="GB182">
        <v>0</v>
      </c>
      <c r="GC182">
        <v>100</v>
      </c>
      <c r="GD182">
        <v>100</v>
      </c>
      <c r="GE182">
        <v>-6.0250000000000004</v>
      </c>
      <c r="GF182">
        <v>-7.6399999999999996E-2</v>
      </c>
      <c r="GG182">
        <v>-2.503340474207266</v>
      </c>
      <c r="GH182">
        <v>-4.5370224319852123E-3</v>
      </c>
      <c r="GI182">
        <v>-4.9080629379835182E-8</v>
      </c>
      <c r="GJ182">
        <v>3.9107113039945142E-11</v>
      </c>
      <c r="GK182">
        <v>-0.24027569774738661</v>
      </c>
      <c r="GL182">
        <v>-9.8915185991042508E-3</v>
      </c>
      <c r="GM182">
        <v>1.6388810510473959E-3</v>
      </c>
      <c r="GN182">
        <v>-3.5488373745853083E-5</v>
      </c>
      <c r="GO182">
        <v>4</v>
      </c>
      <c r="GP182">
        <v>2428</v>
      </c>
      <c r="GQ182">
        <v>1</v>
      </c>
      <c r="GR182">
        <v>23</v>
      </c>
      <c r="GS182">
        <v>3053.8</v>
      </c>
      <c r="GT182">
        <v>3053.6</v>
      </c>
      <c r="GU182">
        <v>2.2326700000000002</v>
      </c>
      <c r="GV182">
        <v>2.2253400000000001</v>
      </c>
      <c r="GW182">
        <v>1.94702</v>
      </c>
      <c r="GX182">
        <v>2.81982</v>
      </c>
      <c r="GY182">
        <v>2.19482</v>
      </c>
      <c r="GZ182">
        <v>2.3315399999999999</v>
      </c>
      <c r="HA182">
        <v>36.955599999999997</v>
      </c>
      <c r="HB182">
        <v>14.403499999999999</v>
      </c>
      <c r="HC182">
        <v>18</v>
      </c>
      <c r="HD182">
        <v>507.33600000000001</v>
      </c>
      <c r="HE182">
        <v>573.322</v>
      </c>
      <c r="HF182">
        <v>18.1266</v>
      </c>
      <c r="HG182">
        <v>25.474399999999999</v>
      </c>
      <c r="HH182">
        <v>29.9986</v>
      </c>
      <c r="HI182">
        <v>25.8383</v>
      </c>
      <c r="HJ182">
        <v>25.838000000000001</v>
      </c>
      <c r="HK182">
        <v>44.7273</v>
      </c>
      <c r="HL182">
        <v>0</v>
      </c>
      <c r="HM182">
        <v>18.380099999999999</v>
      </c>
      <c r="HN182">
        <v>18.117799999999999</v>
      </c>
      <c r="HO182">
        <v>821.41800000000001</v>
      </c>
      <c r="HP182">
        <v>17.811499999999999</v>
      </c>
      <c r="HQ182">
        <v>100.78700000000001</v>
      </c>
      <c r="HR182">
        <v>100.748</v>
      </c>
    </row>
    <row r="183" spans="1:226" x14ac:dyDescent="0.2">
      <c r="A183">
        <v>508</v>
      </c>
      <c r="B183">
        <v>1657647053.5999999</v>
      </c>
      <c r="C183">
        <v>7016.5</v>
      </c>
      <c r="D183" t="s">
        <v>692</v>
      </c>
      <c r="E183" t="s">
        <v>693</v>
      </c>
      <c r="F183">
        <v>5</v>
      </c>
      <c r="G183" t="s">
        <v>1478</v>
      </c>
      <c r="H183" t="s">
        <v>351</v>
      </c>
      <c r="I183">
        <v>1657647045.7607141</v>
      </c>
      <c r="J183">
        <f t="shared" si="68"/>
        <v>3.0582743677020708E-3</v>
      </c>
      <c r="K183">
        <f t="shared" si="69"/>
        <v>3.058274367702071</v>
      </c>
      <c r="L183">
        <f t="shared" si="70"/>
        <v>10.573244353854228</v>
      </c>
      <c r="M183">
        <f t="shared" si="71"/>
        <v>756.50864285714295</v>
      </c>
      <c r="N183">
        <f t="shared" si="72"/>
        <v>621.91466891471941</v>
      </c>
      <c r="O183">
        <f t="shared" si="73"/>
        <v>42.448778010590033</v>
      </c>
      <c r="P183">
        <f t="shared" si="74"/>
        <v>51.635488032103495</v>
      </c>
      <c r="Q183">
        <f t="shared" si="75"/>
        <v>0.15526875222806796</v>
      </c>
      <c r="R183">
        <f t="shared" si="76"/>
        <v>2.4567177989221296</v>
      </c>
      <c r="S183">
        <f t="shared" si="77"/>
        <v>0.15001578100243362</v>
      </c>
      <c r="T183">
        <f t="shared" si="78"/>
        <v>9.4217016732088987E-2</v>
      </c>
      <c r="U183">
        <f t="shared" si="79"/>
        <v>321.50913944360718</v>
      </c>
      <c r="V183">
        <f t="shared" si="80"/>
        <v>23.248315794967233</v>
      </c>
      <c r="W183">
        <f t="shared" si="81"/>
        <v>22.039867857142859</v>
      </c>
      <c r="X183">
        <f t="shared" si="82"/>
        <v>2.6599655186189239</v>
      </c>
      <c r="Y183">
        <f t="shared" si="83"/>
        <v>49.486656312472107</v>
      </c>
      <c r="Z183">
        <f t="shared" si="84"/>
        <v>1.3089512489207562</v>
      </c>
      <c r="AA183">
        <f t="shared" si="85"/>
        <v>2.6450589844981334</v>
      </c>
      <c r="AB183">
        <f t="shared" si="86"/>
        <v>1.3510142696981677</v>
      </c>
      <c r="AC183">
        <f t="shared" si="87"/>
        <v>-134.86989961566132</v>
      </c>
      <c r="AD183">
        <f t="shared" si="88"/>
        <v>-12.204005376313457</v>
      </c>
      <c r="AE183">
        <f t="shared" si="89"/>
        <v>-1.019288174380383</v>
      </c>
      <c r="AF183">
        <f t="shared" si="90"/>
        <v>173.415946277252</v>
      </c>
      <c r="AG183">
        <f t="shared" si="91"/>
        <v>30.094879281507517</v>
      </c>
      <c r="AH183">
        <f t="shared" si="92"/>
        <v>3.0258162286027606</v>
      </c>
      <c r="AI183">
        <f t="shared" si="93"/>
        <v>10.573244353854228</v>
      </c>
      <c r="AJ183">
        <v>819.14616153340558</v>
      </c>
      <c r="AK183">
        <v>796.21411515151487</v>
      </c>
      <c r="AL183">
        <v>3.3835203928221951</v>
      </c>
      <c r="AM183">
        <v>64.816020858751656</v>
      </c>
      <c r="AN183">
        <f t="shared" si="94"/>
        <v>3.058274367702071</v>
      </c>
      <c r="AO183">
        <v>16.301886563823601</v>
      </c>
      <c r="AP183">
        <v>19.234395151515141</v>
      </c>
      <c r="AQ183">
        <v>1.53974373855398E-2</v>
      </c>
      <c r="AR183">
        <v>78.28550817266084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36651.814939874792</v>
      </c>
      <c r="AX183">
        <f t="shared" si="98"/>
        <v>1999.9585714285711</v>
      </c>
      <c r="AY183">
        <f t="shared" si="99"/>
        <v>1681.1650712143039</v>
      </c>
      <c r="AZ183">
        <f t="shared" si="100"/>
        <v>0.8405999480346471</v>
      </c>
      <c r="BA183">
        <f t="shared" si="101"/>
        <v>0.16075789970686896</v>
      </c>
      <c r="BB183">
        <v>5</v>
      </c>
      <c r="BC183">
        <v>0.5</v>
      </c>
      <c r="BD183" t="s">
        <v>352</v>
      </c>
      <c r="BE183">
        <v>2</v>
      </c>
      <c r="BF183" t="b">
        <v>1</v>
      </c>
      <c r="BG183">
        <v>1657647045.7607141</v>
      </c>
      <c r="BH183">
        <v>756.50864285714295</v>
      </c>
      <c r="BI183">
        <v>788.8928928571429</v>
      </c>
      <c r="BJ183">
        <v>19.17737142857143</v>
      </c>
      <c r="BK183">
        <v>16.209553571428572</v>
      </c>
      <c r="BL183">
        <v>762.48253571428563</v>
      </c>
      <c r="BM183">
        <v>19.253857142857139</v>
      </c>
      <c r="BN183">
        <v>499.99514285714298</v>
      </c>
      <c r="BO183">
        <v>68.155000000000001</v>
      </c>
      <c r="BP183">
        <v>9.9987592857142871E-2</v>
      </c>
      <c r="BQ183">
        <v>21.947724999999998</v>
      </c>
      <c r="BR183">
        <v>22.039867857142859</v>
      </c>
      <c r="BS183">
        <v>999.9000000000002</v>
      </c>
      <c r="BT183">
        <v>0</v>
      </c>
      <c r="BU183">
        <v>0</v>
      </c>
      <c r="BV183">
        <v>9998.880000000001</v>
      </c>
      <c r="BW183">
        <v>0</v>
      </c>
      <c r="BX183">
        <v>277.21010714285711</v>
      </c>
      <c r="BY183">
        <v>-32.384342857142862</v>
      </c>
      <c r="BZ183">
        <v>771.30039285714304</v>
      </c>
      <c r="CA183">
        <v>801.89242857142847</v>
      </c>
      <c r="CB183">
        <v>2.9678239285714278</v>
      </c>
      <c r="CC183">
        <v>788.8928928571429</v>
      </c>
      <c r="CD183">
        <v>16.209553571428572</v>
      </c>
      <c r="CE183">
        <v>1.307034285714286</v>
      </c>
      <c r="CF183">
        <v>1.1047625000000001</v>
      </c>
      <c r="CG183">
        <v>10.879975</v>
      </c>
      <c r="CH183">
        <v>8.3763732142857155</v>
      </c>
      <c r="CI183">
        <v>1999.9585714285711</v>
      </c>
      <c r="CJ183">
        <v>0.98000146428571433</v>
      </c>
      <c r="CK183">
        <v>1.999864285714285E-2</v>
      </c>
      <c r="CL183">
        <v>0</v>
      </c>
      <c r="CM183">
        <v>2.2341571428571432</v>
      </c>
      <c r="CN183">
        <v>0</v>
      </c>
      <c r="CO183">
        <v>4516.6617857142865</v>
      </c>
      <c r="CP183">
        <v>16749.12142857143</v>
      </c>
      <c r="CQ183">
        <v>40.575642857142853</v>
      </c>
      <c r="CR183">
        <v>40.832428571428572</v>
      </c>
      <c r="CS183">
        <v>40.294392857142853</v>
      </c>
      <c r="CT183">
        <v>39.946214285714277</v>
      </c>
      <c r="CU183">
        <v>39.051107142857127</v>
      </c>
      <c r="CV183">
        <v>1959.9632142857149</v>
      </c>
      <c r="CW183">
        <v>39.995714285714278</v>
      </c>
      <c r="CX183">
        <v>0</v>
      </c>
      <c r="CY183">
        <v>1657647054</v>
      </c>
      <c r="CZ183">
        <v>0</v>
      </c>
      <c r="DA183">
        <v>0</v>
      </c>
      <c r="DB183" t="s">
        <v>353</v>
      </c>
      <c r="DC183">
        <v>1657463822.5999999</v>
      </c>
      <c r="DD183">
        <v>1657463835.0999999</v>
      </c>
      <c r="DE183">
        <v>0</v>
      </c>
      <c r="DF183">
        <v>-2.657</v>
      </c>
      <c r="DG183">
        <v>-13.192</v>
      </c>
      <c r="DH183">
        <v>-3.9239999999999999</v>
      </c>
      <c r="DI183">
        <v>-0.217</v>
      </c>
      <c r="DJ183">
        <v>376</v>
      </c>
      <c r="DK183">
        <v>3</v>
      </c>
      <c r="DL183">
        <v>0.48</v>
      </c>
      <c r="DM183">
        <v>0.03</v>
      </c>
      <c r="DN183">
        <v>-32.312137499999992</v>
      </c>
      <c r="DO183">
        <v>-1.708499437148183</v>
      </c>
      <c r="DP183">
        <v>0.17755461791727639</v>
      </c>
      <c r="DQ183">
        <v>0</v>
      </c>
      <c r="DR183">
        <v>2.9791210000000001</v>
      </c>
      <c r="DS183">
        <v>-0.50401373358349211</v>
      </c>
      <c r="DT183">
        <v>5.897634156168044E-2</v>
      </c>
      <c r="DU183">
        <v>0</v>
      </c>
      <c r="DV183">
        <v>0</v>
      </c>
      <c r="DW183">
        <v>2</v>
      </c>
      <c r="DX183" t="s">
        <v>359</v>
      </c>
      <c r="DY183">
        <v>2.9845899999999999</v>
      </c>
      <c r="DZ183">
        <v>2.7157300000000002</v>
      </c>
      <c r="EA183">
        <v>0.112924</v>
      </c>
      <c r="EB183">
        <v>0.114311</v>
      </c>
      <c r="EC183">
        <v>7.0203500000000002E-2</v>
      </c>
      <c r="ED183">
        <v>6.1199900000000002E-2</v>
      </c>
      <c r="EE183">
        <v>28134.5</v>
      </c>
      <c r="EF183">
        <v>28206.5</v>
      </c>
      <c r="EG183">
        <v>29469.9</v>
      </c>
      <c r="EH183">
        <v>29447.8</v>
      </c>
      <c r="EI183">
        <v>36320.800000000003</v>
      </c>
      <c r="EJ183">
        <v>36747.199999999997</v>
      </c>
      <c r="EK183">
        <v>41518.6</v>
      </c>
      <c r="EL183">
        <v>41940.5</v>
      </c>
      <c r="EM183">
        <v>1.9487000000000001</v>
      </c>
      <c r="EN183">
        <v>2.1088499999999999</v>
      </c>
      <c r="EO183">
        <v>0.11082</v>
      </c>
      <c r="EP183">
        <v>0</v>
      </c>
      <c r="EQ183">
        <v>20.202400000000001</v>
      </c>
      <c r="ER183">
        <v>999.9</v>
      </c>
      <c r="ES183">
        <v>24.1</v>
      </c>
      <c r="ET183">
        <v>34.4</v>
      </c>
      <c r="EU183">
        <v>19.317799999999998</v>
      </c>
      <c r="EV183">
        <v>61.5321</v>
      </c>
      <c r="EW183">
        <v>28.629799999999999</v>
      </c>
      <c r="EX183">
        <v>2</v>
      </c>
      <c r="EY183">
        <v>-0.15637999999999999</v>
      </c>
      <c r="EZ183">
        <v>2.1772800000000001</v>
      </c>
      <c r="FA183">
        <v>20.3782</v>
      </c>
      <c r="FB183">
        <v>5.2196899999999999</v>
      </c>
      <c r="FC183">
        <v>12.0099</v>
      </c>
      <c r="FD183">
        <v>4.9897</v>
      </c>
      <c r="FE183">
        <v>3.2885499999999999</v>
      </c>
      <c r="FF183">
        <v>9999</v>
      </c>
      <c r="FG183">
        <v>9999</v>
      </c>
      <c r="FH183">
        <v>9999</v>
      </c>
      <c r="FI183">
        <v>149.6</v>
      </c>
      <c r="FJ183">
        <v>1.86724</v>
      </c>
      <c r="FK183">
        <v>1.8663000000000001</v>
      </c>
      <c r="FL183">
        <v>1.8658300000000001</v>
      </c>
      <c r="FM183">
        <v>1.8656900000000001</v>
      </c>
      <c r="FN183">
        <v>1.8675200000000001</v>
      </c>
      <c r="FO183">
        <v>1.86999</v>
      </c>
      <c r="FP183">
        <v>1.86863</v>
      </c>
      <c r="FQ183">
        <v>1.87012</v>
      </c>
      <c r="FR183">
        <v>0</v>
      </c>
      <c r="FS183">
        <v>0</v>
      </c>
      <c r="FT183">
        <v>0</v>
      </c>
      <c r="FU183">
        <v>0</v>
      </c>
      <c r="FV183" t="s">
        <v>355</v>
      </c>
      <c r="FW183" t="s">
        <v>356</v>
      </c>
      <c r="FX183" t="s">
        <v>357</v>
      </c>
      <c r="FY183" t="s">
        <v>357</v>
      </c>
      <c r="FZ183" t="s">
        <v>357</v>
      </c>
      <c r="GA183" t="s">
        <v>357</v>
      </c>
      <c r="GB183">
        <v>0</v>
      </c>
      <c r="GC183">
        <v>100</v>
      </c>
      <c r="GD183">
        <v>100</v>
      </c>
      <c r="GE183">
        <v>-6.093</v>
      </c>
      <c r="GF183">
        <v>-7.5600000000000001E-2</v>
      </c>
      <c r="GG183">
        <v>-2.503340474207266</v>
      </c>
      <c r="GH183">
        <v>-4.5370224319852123E-3</v>
      </c>
      <c r="GI183">
        <v>-4.9080629379835182E-8</v>
      </c>
      <c r="GJ183">
        <v>3.9107113039945142E-11</v>
      </c>
      <c r="GK183">
        <v>-0.24027569774738661</v>
      </c>
      <c r="GL183">
        <v>-9.8915185991042508E-3</v>
      </c>
      <c r="GM183">
        <v>1.6388810510473959E-3</v>
      </c>
      <c r="GN183">
        <v>-3.5488373745853083E-5</v>
      </c>
      <c r="GO183">
        <v>4</v>
      </c>
      <c r="GP183">
        <v>2428</v>
      </c>
      <c r="GQ183">
        <v>1</v>
      </c>
      <c r="GR183">
        <v>23</v>
      </c>
      <c r="GS183">
        <v>3053.8</v>
      </c>
      <c r="GT183">
        <v>3053.6</v>
      </c>
      <c r="GU183">
        <v>2.2631800000000002</v>
      </c>
      <c r="GV183">
        <v>2.2229000000000001</v>
      </c>
      <c r="GW183">
        <v>1.94702</v>
      </c>
      <c r="GX183">
        <v>2.8186</v>
      </c>
      <c r="GY183">
        <v>2.19482</v>
      </c>
      <c r="GZ183">
        <v>2.34619</v>
      </c>
      <c r="HA183">
        <v>36.955599999999997</v>
      </c>
      <c r="HB183">
        <v>14.403499999999999</v>
      </c>
      <c r="HC183">
        <v>18</v>
      </c>
      <c r="HD183">
        <v>507.30399999999997</v>
      </c>
      <c r="HE183">
        <v>573.22199999999998</v>
      </c>
      <c r="HF183">
        <v>18.0914</v>
      </c>
      <c r="HG183">
        <v>25.457899999999999</v>
      </c>
      <c r="HH183">
        <v>29.9986</v>
      </c>
      <c r="HI183">
        <v>25.821999999999999</v>
      </c>
      <c r="HJ183">
        <v>25.821300000000001</v>
      </c>
      <c r="HK183">
        <v>45.423099999999998</v>
      </c>
      <c r="HL183">
        <v>0</v>
      </c>
      <c r="HM183">
        <v>18.7865</v>
      </c>
      <c r="HN183">
        <v>18.087700000000002</v>
      </c>
      <c r="HO183">
        <v>841.48</v>
      </c>
      <c r="HP183">
        <v>17.811900000000001</v>
      </c>
      <c r="HQ183">
        <v>100.789</v>
      </c>
      <c r="HR183">
        <v>100.75</v>
      </c>
    </row>
    <row r="184" spans="1:226" x14ac:dyDescent="0.2">
      <c r="A184">
        <v>509</v>
      </c>
      <c r="B184">
        <v>1657647059.0999999</v>
      </c>
      <c r="C184">
        <v>7022</v>
      </c>
      <c r="D184" t="s">
        <v>694</v>
      </c>
      <c r="E184" t="s">
        <v>695</v>
      </c>
      <c r="F184">
        <v>5</v>
      </c>
      <c r="G184" t="s">
        <v>1478</v>
      </c>
      <c r="H184" t="s">
        <v>351</v>
      </c>
      <c r="I184">
        <v>1657647051.3321421</v>
      </c>
      <c r="J184">
        <f t="shared" si="68"/>
        <v>3.039194162344674E-3</v>
      </c>
      <c r="K184">
        <f t="shared" si="69"/>
        <v>3.0391941623446739</v>
      </c>
      <c r="L184">
        <f t="shared" si="70"/>
        <v>10.519117517252001</v>
      </c>
      <c r="M184">
        <f t="shared" si="71"/>
        <v>775.05714285714282</v>
      </c>
      <c r="N184">
        <f t="shared" si="72"/>
        <v>640.12359427892511</v>
      </c>
      <c r="O184">
        <f t="shared" si="73"/>
        <v>43.69129154787278</v>
      </c>
      <c r="P184">
        <f t="shared" si="74"/>
        <v>52.901108313275614</v>
      </c>
      <c r="Q184">
        <f t="shared" si="75"/>
        <v>0.15472307262664667</v>
      </c>
      <c r="R184">
        <f t="shared" si="76"/>
        <v>2.4565230085316054</v>
      </c>
      <c r="S184">
        <f t="shared" si="77"/>
        <v>0.14950589268602113</v>
      </c>
      <c r="T184">
        <f t="shared" si="78"/>
        <v>9.389527043669943E-2</v>
      </c>
      <c r="U184">
        <f t="shared" si="79"/>
        <v>321.51022137209821</v>
      </c>
      <c r="V184">
        <f t="shared" si="80"/>
        <v>23.248231540225195</v>
      </c>
      <c r="W184">
        <f t="shared" si="81"/>
        <v>22.02906071428572</v>
      </c>
      <c r="X184">
        <f t="shared" si="82"/>
        <v>2.6582133808949315</v>
      </c>
      <c r="Y184">
        <f t="shared" si="83"/>
        <v>49.584830202945049</v>
      </c>
      <c r="Z184">
        <f t="shared" si="84"/>
        <v>1.3110633958734481</v>
      </c>
      <c r="AA184">
        <f t="shared" si="85"/>
        <v>2.6440816485756131</v>
      </c>
      <c r="AB184">
        <f t="shared" si="86"/>
        <v>1.3471499850214834</v>
      </c>
      <c r="AC184">
        <f t="shared" si="87"/>
        <v>-134.02846255940011</v>
      </c>
      <c r="AD184">
        <f t="shared" si="88"/>
        <v>-11.573966409385429</v>
      </c>
      <c r="AE184">
        <f t="shared" si="89"/>
        <v>-0.9666605733393091</v>
      </c>
      <c r="AF184">
        <f t="shared" si="90"/>
        <v>174.94113182997336</v>
      </c>
      <c r="AG184">
        <f t="shared" si="91"/>
        <v>30.225396818558149</v>
      </c>
      <c r="AH184">
        <f t="shared" si="92"/>
        <v>2.9865488035845233</v>
      </c>
      <c r="AI184">
        <f t="shared" si="93"/>
        <v>10.519117517252001</v>
      </c>
      <c r="AJ184">
        <v>837.94416744684258</v>
      </c>
      <c r="AK184">
        <v>814.97788484848513</v>
      </c>
      <c r="AL184">
        <v>3.4081908258758462</v>
      </c>
      <c r="AM184">
        <v>64.816020858751656</v>
      </c>
      <c r="AN184">
        <f t="shared" si="94"/>
        <v>3.0391941623446739</v>
      </c>
      <c r="AO184">
        <v>16.30506775132061</v>
      </c>
      <c r="AP184">
        <v>19.263919393939389</v>
      </c>
      <c r="AQ184">
        <v>5.0028832920665078E-3</v>
      </c>
      <c r="AR184">
        <v>78.28550817266084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36648.279543034914</v>
      </c>
      <c r="AX184">
        <f t="shared" si="98"/>
        <v>1999.9625000000001</v>
      </c>
      <c r="AY184">
        <f t="shared" si="99"/>
        <v>1681.1686069285483</v>
      </c>
      <c r="AZ184">
        <f t="shared" si="100"/>
        <v>0.84060006471548754</v>
      </c>
      <c r="BA184">
        <f t="shared" si="101"/>
        <v>0.160758124900891</v>
      </c>
      <c r="BB184">
        <v>5</v>
      </c>
      <c r="BC184">
        <v>0.5</v>
      </c>
      <c r="BD184" t="s">
        <v>352</v>
      </c>
      <c r="BE184">
        <v>2</v>
      </c>
      <c r="BF184" t="b">
        <v>1</v>
      </c>
      <c r="BG184">
        <v>1657647051.3321421</v>
      </c>
      <c r="BH184">
        <v>775.05714285714282</v>
      </c>
      <c r="BI184">
        <v>807.59689285714285</v>
      </c>
      <c r="BJ184">
        <v>19.208464285714289</v>
      </c>
      <c r="BK184">
        <v>16.27931785714285</v>
      </c>
      <c r="BL184">
        <v>781.11578571428583</v>
      </c>
      <c r="BM184">
        <v>19.284524999999999</v>
      </c>
      <c r="BN184">
        <v>500.00603571428582</v>
      </c>
      <c r="BO184">
        <v>68.154467857142862</v>
      </c>
      <c r="BP184">
        <v>9.9994153571428573E-2</v>
      </c>
      <c r="BQ184">
        <v>21.94166785714286</v>
      </c>
      <c r="BR184">
        <v>22.02906071428572</v>
      </c>
      <c r="BS184">
        <v>999.9000000000002</v>
      </c>
      <c r="BT184">
        <v>0</v>
      </c>
      <c r="BU184">
        <v>0</v>
      </c>
      <c r="BV184">
        <v>9997.7417857142864</v>
      </c>
      <c r="BW184">
        <v>0</v>
      </c>
      <c r="BX184">
        <v>261.84974999999997</v>
      </c>
      <c r="BY184">
        <v>-32.539742857142862</v>
      </c>
      <c r="BZ184">
        <v>790.23707142857154</v>
      </c>
      <c r="CA184">
        <v>820.96239285714285</v>
      </c>
      <c r="CB184">
        <v>2.9291524999999998</v>
      </c>
      <c r="CC184">
        <v>807.59689285714285</v>
      </c>
      <c r="CD184">
        <v>16.27931785714285</v>
      </c>
      <c r="CE184">
        <v>1.3091428571428569</v>
      </c>
      <c r="CF184">
        <v>1.1095075000000001</v>
      </c>
      <c r="CG184">
        <v>10.904199999999999</v>
      </c>
      <c r="CH184">
        <v>8.4396564285714284</v>
      </c>
      <c r="CI184">
        <v>1999.9625000000001</v>
      </c>
      <c r="CJ184">
        <v>0.9799970714285714</v>
      </c>
      <c r="CK184">
        <v>2.000315357142857E-2</v>
      </c>
      <c r="CL184">
        <v>0</v>
      </c>
      <c r="CM184">
        <v>2.2686321428571432</v>
      </c>
      <c r="CN184">
        <v>0</v>
      </c>
      <c r="CO184">
        <v>4537.3503571428573</v>
      </c>
      <c r="CP184">
        <v>16749.12857142857</v>
      </c>
      <c r="CQ184">
        <v>40.653714285714287</v>
      </c>
      <c r="CR184">
        <v>40.883714285714277</v>
      </c>
      <c r="CS184">
        <v>40.361249999999991</v>
      </c>
      <c r="CT184">
        <v>40.02428571428571</v>
      </c>
      <c r="CU184">
        <v>39.12914285714286</v>
      </c>
      <c r="CV184">
        <v>1959.9592857142859</v>
      </c>
      <c r="CW184">
        <v>40.003571428571433</v>
      </c>
      <c r="CX184">
        <v>0</v>
      </c>
      <c r="CY184">
        <v>1657647059.4000001</v>
      </c>
      <c r="CZ184">
        <v>0</v>
      </c>
      <c r="DA184">
        <v>0</v>
      </c>
      <c r="DB184" t="s">
        <v>353</v>
      </c>
      <c r="DC184">
        <v>1657463822.5999999</v>
      </c>
      <c r="DD184">
        <v>1657463835.0999999</v>
      </c>
      <c r="DE184">
        <v>0</v>
      </c>
      <c r="DF184">
        <v>-2.657</v>
      </c>
      <c r="DG184">
        <v>-13.192</v>
      </c>
      <c r="DH184">
        <v>-3.9239999999999999</v>
      </c>
      <c r="DI184">
        <v>-0.217</v>
      </c>
      <c r="DJ184">
        <v>376</v>
      </c>
      <c r="DK184">
        <v>3</v>
      </c>
      <c r="DL184">
        <v>0.48</v>
      </c>
      <c r="DM184">
        <v>0.03</v>
      </c>
      <c r="DN184">
        <v>-32.446064999999997</v>
      </c>
      <c r="DO184">
        <v>-1.5713403377110571</v>
      </c>
      <c r="DP184">
        <v>0.16224934753335651</v>
      </c>
      <c r="DQ184">
        <v>0</v>
      </c>
      <c r="DR184">
        <v>2.9590652500000001</v>
      </c>
      <c r="DS184">
        <v>-0.4428503189493429</v>
      </c>
      <c r="DT184">
        <v>5.6449152916031392E-2</v>
      </c>
      <c r="DU184">
        <v>0</v>
      </c>
      <c r="DV184">
        <v>0</v>
      </c>
      <c r="DW184">
        <v>2</v>
      </c>
      <c r="DX184" t="s">
        <v>359</v>
      </c>
      <c r="DY184">
        <v>2.98448</v>
      </c>
      <c r="DZ184">
        <v>2.7153800000000001</v>
      </c>
      <c r="EA184">
        <v>0.114713</v>
      </c>
      <c r="EB184">
        <v>0.11607000000000001</v>
      </c>
      <c r="EC184">
        <v>7.0284600000000003E-2</v>
      </c>
      <c r="ED184">
        <v>6.1360699999999997E-2</v>
      </c>
      <c r="EE184">
        <v>28078.5</v>
      </c>
      <c r="EF184">
        <v>28151.3</v>
      </c>
      <c r="EG184">
        <v>29470.5</v>
      </c>
      <c r="EH184">
        <v>29448.5</v>
      </c>
      <c r="EI184">
        <v>36318.1</v>
      </c>
      <c r="EJ184">
        <v>36741.800000000003</v>
      </c>
      <c r="EK184">
        <v>41519.199999999997</v>
      </c>
      <c r="EL184">
        <v>41941.5</v>
      </c>
      <c r="EM184">
        <v>1.9487000000000001</v>
      </c>
      <c r="EN184">
        <v>2.1093000000000002</v>
      </c>
      <c r="EO184">
        <v>0.109747</v>
      </c>
      <c r="EP184">
        <v>0</v>
      </c>
      <c r="EQ184">
        <v>20.208400000000001</v>
      </c>
      <c r="ER184">
        <v>999.9</v>
      </c>
      <c r="ES184">
        <v>24.1</v>
      </c>
      <c r="ET184">
        <v>34.4</v>
      </c>
      <c r="EU184">
        <v>19.3186</v>
      </c>
      <c r="EV184">
        <v>61.5321</v>
      </c>
      <c r="EW184">
        <v>28.645800000000001</v>
      </c>
      <c r="EX184">
        <v>2</v>
      </c>
      <c r="EY184">
        <v>-0.15837699999999999</v>
      </c>
      <c r="EZ184">
        <v>2.1487599999999998</v>
      </c>
      <c r="FA184">
        <v>20.378599999999999</v>
      </c>
      <c r="FB184">
        <v>5.2201399999999998</v>
      </c>
      <c r="FC184">
        <v>12.0099</v>
      </c>
      <c r="FD184">
        <v>4.9897999999999998</v>
      </c>
      <c r="FE184">
        <v>3.2885300000000002</v>
      </c>
      <c r="FF184">
        <v>9999</v>
      </c>
      <c r="FG184">
        <v>9999</v>
      </c>
      <c r="FH184">
        <v>9999</v>
      </c>
      <c r="FI184">
        <v>149.6</v>
      </c>
      <c r="FJ184">
        <v>1.8672500000000001</v>
      </c>
      <c r="FK184">
        <v>1.8663000000000001</v>
      </c>
      <c r="FL184">
        <v>1.86582</v>
      </c>
      <c r="FM184">
        <v>1.8656900000000001</v>
      </c>
      <c r="FN184">
        <v>1.8675200000000001</v>
      </c>
      <c r="FO184">
        <v>1.87001</v>
      </c>
      <c r="FP184">
        <v>1.86866</v>
      </c>
      <c r="FQ184">
        <v>1.8701099999999999</v>
      </c>
      <c r="FR184">
        <v>0</v>
      </c>
      <c r="FS184">
        <v>0</v>
      </c>
      <c r="FT184">
        <v>0</v>
      </c>
      <c r="FU184">
        <v>0</v>
      </c>
      <c r="FV184" t="s">
        <v>355</v>
      </c>
      <c r="FW184" t="s">
        <v>356</v>
      </c>
      <c r="FX184" t="s">
        <v>357</v>
      </c>
      <c r="FY184" t="s">
        <v>357</v>
      </c>
      <c r="FZ184" t="s">
        <v>357</v>
      </c>
      <c r="GA184" t="s">
        <v>357</v>
      </c>
      <c r="GB184">
        <v>0</v>
      </c>
      <c r="GC184">
        <v>100</v>
      </c>
      <c r="GD184">
        <v>100</v>
      </c>
      <c r="GE184">
        <v>-6.1769999999999996</v>
      </c>
      <c r="GF184">
        <v>-7.5300000000000006E-2</v>
      </c>
      <c r="GG184">
        <v>-2.503340474207266</v>
      </c>
      <c r="GH184">
        <v>-4.5370224319852123E-3</v>
      </c>
      <c r="GI184">
        <v>-4.9080629379835182E-8</v>
      </c>
      <c r="GJ184">
        <v>3.9107113039945142E-11</v>
      </c>
      <c r="GK184">
        <v>-0.24027569774738661</v>
      </c>
      <c r="GL184">
        <v>-9.8915185991042508E-3</v>
      </c>
      <c r="GM184">
        <v>1.6388810510473959E-3</v>
      </c>
      <c r="GN184">
        <v>-3.5488373745853083E-5</v>
      </c>
      <c r="GO184">
        <v>4</v>
      </c>
      <c r="GP184">
        <v>2428</v>
      </c>
      <c r="GQ184">
        <v>1</v>
      </c>
      <c r="GR184">
        <v>23</v>
      </c>
      <c r="GS184">
        <v>3053.9</v>
      </c>
      <c r="GT184">
        <v>3053.7</v>
      </c>
      <c r="GU184">
        <v>2.3034699999999999</v>
      </c>
      <c r="GV184">
        <v>2.2204600000000001</v>
      </c>
      <c r="GW184">
        <v>1.94702</v>
      </c>
      <c r="GX184">
        <v>2.8186</v>
      </c>
      <c r="GY184">
        <v>2.19482</v>
      </c>
      <c r="GZ184">
        <v>2.33521</v>
      </c>
      <c r="HA184">
        <v>36.931699999999999</v>
      </c>
      <c r="HB184">
        <v>14.403499999999999</v>
      </c>
      <c r="HC184">
        <v>18</v>
      </c>
      <c r="HD184">
        <v>507.101</v>
      </c>
      <c r="HE184">
        <v>573.31399999999996</v>
      </c>
      <c r="HF184">
        <v>18.0581</v>
      </c>
      <c r="HG184">
        <v>25.435099999999998</v>
      </c>
      <c r="HH184">
        <v>29.9985</v>
      </c>
      <c r="HI184">
        <v>25.798999999999999</v>
      </c>
      <c r="HJ184">
        <v>25.798100000000002</v>
      </c>
      <c r="HK184">
        <v>46.153500000000001</v>
      </c>
      <c r="HL184">
        <v>0</v>
      </c>
      <c r="HM184">
        <v>19.167999999999999</v>
      </c>
      <c r="HN184">
        <v>18.060600000000001</v>
      </c>
      <c r="HO184">
        <v>854.84100000000001</v>
      </c>
      <c r="HP184">
        <v>17.819500000000001</v>
      </c>
      <c r="HQ184">
        <v>100.79</v>
      </c>
      <c r="HR184">
        <v>100.752</v>
      </c>
    </row>
    <row r="185" spans="1:226" x14ac:dyDescent="0.2">
      <c r="A185">
        <v>510</v>
      </c>
      <c r="B185">
        <v>1657647064.0999999</v>
      </c>
      <c r="C185">
        <v>7027</v>
      </c>
      <c r="D185" t="s">
        <v>696</v>
      </c>
      <c r="E185" t="s">
        <v>697</v>
      </c>
      <c r="F185">
        <v>5</v>
      </c>
      <c r="G185" t="s">
        <v>1478</v>
      </c>
      <c r="H185" t="s">
        <v>351</v>
      </c>
      <c r="I185">
        <v>1657647056.6185181</v>
      </c>
      <c r="J185">
        <f t="shared" si="68"/>
        <v>3.0247123621704726E-3</v>
      </c>
      <c r="K185">
        <f t="shared" si="69"/>
        <v>3.0247123621704728</v>
      </c>
      <c r="L185">
        <f t="shared" si="70"/>
        <v>10.565053198030984</v>
      </c>
      <c r="M185">
        <f t="shared" si="71"/>
        <v>792.69588888888904</v>
      </c>
      <c r="N185">
        <f t="shared" si="72"/>
        <v>656.64336765421035</v>
      </c>
      <c r="O185">
        <f t="shared" si="73"/>
        <v>44.818727119696511</v>
      </c>
      <c r="P185">
        <f t="shared" si="74"/>
        <v>54.104895416723821</v>
      </c>
      <c r="Q185">
        <f t="shared" si="75"/>
        <v>0.1545040319130743</v>
      </c>
      <c r="R185">
        <f t="shared" si="76"/>
        <v>2.4554859440999302</v>
      </c>
      <c r="S185">
        <f t="shared" si="77"/>
        <v>0.14929922845034968</v>
      </c>
      <c r="T185">
        <f t="shared" si="78"/>
        <v>9.376504209832881E-2</v>
      </c>
      <c r="U185">
        <f t="shared" si="79"/>
        <v>321.51664333333332</v>
      </c>
      <c r="V185">
        <f t="shared" si="80"/>
        <v>23.247994138416239</v>
      </c>
      <c r="W185">
        <f t="shared" si="81"/>
        <v>22.019914814814818</v>
      </c>
      <c r="X185">
        <f t="shared" si="82"/>
        <v>2.6567313661113818</v>
      </c>
      <c r="Y185">
        <f t="shared" si="83"/>
        <v>49.718039205147171</v>
      </c>
      <c r="Z185">
        <f t="shared" si="84"/>
        <v>1.3141645686781114</v>
      </c>
      <c r="AA185">
        <f t="shared" si="85"/>
        <v>2.6432349096785366</v>
      </c>
      <c r="AB185">
        <f t="shared" si="86"/>
        <v>1.3425667974332705</v>
      </c>
      <c r="AC185">
        <f t="shared" si="87"/>
        <v>-133.38981517171783</v>
      </c>
      <c r="AD185">
        <f t="shared" si="88"/>
        <v>-11.053252914347505</v>
      </c>
      <c r="AE185">
        <f t="shared" si="89"/>
        <v>-0.9234927445648069</v>
      </c>
      <c r="AF185">
        <f t="shared" si="90"/>
        <v>176.15008250270321</v>
      </c>
      <c r="AG185">
        <f t="shared" si="91"/>
        <v>30.3454386568865</v>
      </c>
      <c r="AH185">
        <f t="shared" si="92"/>
        <v>2.9726885331103006</v>
      </c>
      <c r="AI185">
        <f t="shared" si="93"/>
        <v>10.565053198030984</v>
      </c>
      <c r="AJ185">
        <v>855.33787347095995</v>
      </c>
      <c r="AK185">
        <v>832.18555151515159</v>
      </c>
      <c r="AL185">
        <v>3.446676601765033</v>
      </c>
      <c r="AM185">
        <v>64.816020858751656</v>
      </c>
      <c r="AN185">
        <f t="shared" si="94"/>
        <v>3.0247123621704728</v>
      </c>
      <c r="AO185">
        <v>16.378902058119841</v>
      </c>
      <c r="AP185">
        <v>19.3044309090909</v>
      </c>
      <c r="AQ185">
        <v>9.3682759395373582E-3</v>
      </c>
      <c r="AR185">
        <v>78.28550817266084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36626.160004138241</v>
      </c>
      <c r="AX185">
        <f t="shared" si="98"/>
        <v>2000</v>
      </c>
      <c r="AY185">
        <f t="shared" si="99"/>
        <v>1681.2003333333332</v>
      </c>
      <c r="AZ185">
        <f t="shared" si="100"/>
        <v>0.84060016666666659</v>
      </c>
      <c r="BA185">
        <f t="shared" si="101"/>
        <v>0.16075832166666665</v>
      </c>
      <c r="BB185">
        <v>5</v>
      </c>
      <c r="BC185">
        <v>0.5</v>
      </c>
      <c r="BD185" t="s">
        <v>352</v>
      </c>
      <c r="BE185">
        <v>2</v>
      </c>
      <c r="BF185" t="b">
        <v>1</v>
      </c>
      <c r="BG185">
        <v>1657647056.6185181</v>
      </c>
      <c r="BH185">
        <v>792.69588888888904</v>
      </c>
      <c r="BI185">
        <v>825.39725925925939</v>
      </c>
      <c r="BJ185">
        <v>19.253948148148151</v>
      </c>
      <c r="BK185">
        <v>16.33854074074074</v>
      </c>
      <c r="BL185">
        <v>798.83503703703695</v>
      </c>
      <c r="BM185">
        <v>19.329396296296299</v>
      </c>
      <c r="BN185">
        <v>500.00774074074081</v>
      </c>
      <c r="BO185">
        <v>68.154274074074067</v>
      </c>
      <c r="BP185">
        <v>0.10001634814814819</v>
      </c>
      <c r="BQ185">
        <v>21.936418518518519</v>
      </c>
      <c r="BR185">
        <v>22.019914814814818</v>
      </c>
      <c r="BS185">
        <v>999.90000000000009</v>
      </c>
      <c r="BT185">
        <v>0</v>
      </c>
      <c r="BU185">
        <v>0</v>
      </c>
      <c r="BV185">
        <v>9991.2955555555545</v>
      </c>
      <c r="BW185">
        <v>0</v>
      </c>
      <c r="BX185">
        <v>250.19011111111121</v>
      </c>
      <c r="BY185">
        <v>-32.701277777777783</v>
      </c>
      <c r="BZ185">
        <v>808.25859259259278</v>
      </c>
      <c r="CA185">
        <v>839.10755555555545</v>
      </c>
      <c r="CB185">
        <v>2.9154088888888889</v>
      </c>
      <c r="CC185">
        <v>825.39725925925939</v>
      </c>
      <c r="CD185">
        <v>16.33854074074074</v>
      </c>
      <c r="CE185">
        <v>1.3122392592592591</v>
      </c>
      <c r="CF185">
        <v>1.113541481481481</v>
      </c>
      <c r="CG185">
        <v>10.93974814814815</v>
      </c>
      <c r="CH185">
        <v>8.4932311111111112</v>
      </c>
      <c r="CI185">
        <v>2000</v>
      </c>
      <c r="CJ185">
        <v>0.97999411111111112</v>
      </c>
      <c r="CK185">
        <v>2.0006225925925929E-2</v>
      </c>
      <c r="CL185">
        <v>0</v>
      </c>
      <c r="CM185">
        <v>2.2698925925925928</v>
      </c>
      <c r="CN185">
        <v>0</v>
      </c>
      <c r="CO185">
        <v>4556.1996296296302</v>
      </c>
      <c r="CP185">
        <v>16749.429629629631</v>
      </c>
      <c r="CQ185">
        <v>40.728814814814811</v>
      </c>
      <c r="CR185">
        <v>40.918703703703699</v>
      </c>
      <c r="CS185">
        <v>40.428037037037043</v>
      </c>
      <c r="CT185">
        <v>40.080851851851847</v>
      </c>
      <c r="CU185">
        <v>39.205777777777769</v>
      </c>
      <c r="CV185">
        <v>1959.9888888888891</v>
      </c>
      <c r="CW185">
        <v>40.011111111111113</v>
      </c>
      <c r="CX185">
        <v>0</v>
      </c>
      <c r="CY185">
        <v>1657647064.2</v>
      </c>
      <c r="CZ185">
        <v>0</v>
      </c>
      <c r="DA185">
        <v>0</v>
      </c>
      <c r="DB185" t="s">
        <v>353</v>
      </c>
      <c r="DC185">
        <v>1657463822.5999999</v>
      </c>
      <c r="DD185">
        <v>1657463835.0999999</v>
      </c>
      <c r="DE185">
        <v>0</v>
      </c>
      <c r="DF185">
        <v>-2.657</v>
      </c>
      <c r="DG185">
        <v>-13.192</v>
      </c>
      <c r="DH185">
        <v>-3.9239999999999999</v>
      </c>
      <c r="DI185">
        <v>-0.217</v>
      </c>
      <c r="DJ185">
        <v>376</v>
      </c>
      <c r="DK185">
        <v>3</v>
      </c>
      <c r="DL185">
        <v>0.48</v>
      </c>
      <c r="DM185">
        <v>0.03</v>
      </c>
      <c r="DN185">
        <v>-32.614102500000001</v>
      </c>
      <c r="DO185">
        <v>-1.876758348968053</v>
      </c>
      <c r="DP185">
        <v>0.19384955440689</v>
      </c>
      <c r="DQ185">
        <v>0</v>
      </c>
      <c r="DR185">
        <v>2.9236390000000001</v>
      </c>
      <c r="DS185">
        <v>-0.15077943714822159</v>
      </c>
      <c r="DT185">
        <v>2.9789808391461638E-2</v>
      </c>
      <c r="DU185">
        <v>0</v>
      </c>
      <c r="DV185">
        <v>0</v>
      </c>
      <c r="DW185">
        <v>2</v>
      </c>
      <c r="DX185" t="s">
        <v>359</v>
      </c>
      <c r="DY185">
        <v>2.98461</v>
      </c>
      <c r="DZ185">
        <v>2.71563</v>
      </c>
      <c r="EA185">
        <v>0.116328</v>
      </c>
      <c r="EB185">
        <v>0.11763999999999999</v>
      </c>
      <c r="EC185">
        <v>7.0389099999999996E-2</v>
      </c>
      <c r="ED185">
        <v>6.1476599999999999E-2</v>
      </c>
      <c r="EE185">
        <v>28027.8</v>
      </c>
      <c r="EF185">
        <v>28102.2</v>
      </c>
      <c r="EG185">
        <v>29470.9</v>
      </c>
      <c r="EH185">
        <v>29449.3</v>
      </c>
      <c r="EI185">
        <v>36314.6</v>
      </c>
      <c r="EJ185">
        <v>36738.400000000001</v>
      </c>
      <c r="EK185">
        <v>41519.9</v>
      </c>
      <c r="EL185">
        <v>41942.699999999997</v>
      </c>
      <c r="EM185">
        <v>1.9488300000000001</v>
      </c>
      <c r="EN185">
        <v>2.1096499999999998</v>
      </c>
      <c r="EO185">
        <v>0.108857</v>
      </c>
      <c r="EP185">
        <v>0</v>
      </c>
      <c r="EQ185">
        <v>20.211200000000002</v>
      </c>
      <c r="ER185">
        <v>999.9</v>
      </c>
      <c r="ES185">
        <v>24.2</v>
      </c>
      <c r="ET185">
        <v>34.4</v>
      </c>
      <c r="EU185">
        <v>19.3994</v>
      </c>
      <c r="EV185">
        <v>61.542099999999998</v>
      </c>
      <c r="EW185">
        <v>28.629799999999999</v>
      </c>
      <c r="EX185">
        <v>2</v>
      </c>
      <c r="EY185">
        <v>-0.15986300000000001</v>
      </c>
      <c r="EZ185">
        <v>2.1339899999999998</v>
      </c>
      <c r="FA185">
        <v>20.378900000000002</v>
      </c>
      <c r="FB185">
        <v>5.2187900000000003</v>
      </c>
      <c r="FC185">
        <v>12.0099</v>
      </c>
      <c r="FD185">
        <v>4.9894999999999996</v>
      </c>
      <c r="FE185">
        <v>3.2885</v>
      </c>
      <c r="FF185">
        <v>9999</v>
      </c>
      <c r="FG185">
        <v>9999</v>
      </c>
      <c r="FH185">
        <v>9999</v>
      </c>
      <c r="FI185">
        <v>149.6</v>
      </c>
      <c r="FJ185">
        <v>1.8672200000000001</v>
      </c>
      <c r="FK185">
        <v>1.8663000000000001</v>
      </c>
      <c r="FL185">
        <v>1.8658300000000001</v>
      </c>
      <c r="FM185">
        <v>1.8656900000000001</v>
      </c>
      <c r="FN185">
        <v>1.8675200000000001</v>
      </c>
      <c r="FO185">
        <v>1.8699699999999999</v>
      </c>
      <c r="FP185">
        <v>1.86869</v>
      </c>
      <c r="FQ185">
        <v>1.87012</v>
      </c>
      <c r="FR185">
        <v>0</v>
      </c>
      <c r="FS185">
        <v>0</v>
      </c>
      <c r="FT185">
        <v>0</v>
      </c>
      <c r="FU185">
        <v>0</v>
      </c>
      <c r="FV185" t="s">
        <v>355</v>
      </c>
      <c r="FW185" t="s">
        <v>356</v>
      </c>
      <c r="FX185" t="s">
        <v>357</v>
      </c>
      <c r="FY185" t="s">
        <v>357</v>
      </c>
      <c r="FZ185" t="s">
        <v>357</v>
      </c>
      <c r="GA185" t="s">
        <v>357</v>
      </c>
      <c r="GB185">
        <v>0</v>
      </c>
      <c r="GC185">
        <v>100</v>
      </c>
      <c r="GD185">
        <v>100</v>
      </c>
      <c r="GE185">
        <v>-6.2530000000000001</v>
      </c>
      <c r="GF185">
        <v>-7.4700000000000003E-2</v>
      </c>
      <c r="GG185">
        <v>-2.503340474207266</v>
      </c>
      <c r="GH185">
        <v>-4.5370224319852123E-3</v>
      </c>
      <c r="GI185">
        <v>-4.9080629379835182E-8</v>
      </c>
      <c r="GJ185">
        <v>3.9107113039945142E-11</v>
      </c>
      <c r="GK185">
        <v>-0.24027569774738661</v>
      </c>
      <c r="GL185">
        <v>-9.8915185991042508E-3</v>
      </c>
      <c r="GM185">
        <v>1.6388810510473959E-3</v>
      </c>
      <c r="GN185">
        <v>-3.5488373745853083E-5</v>
      </c>
      <c r="GO185">
        <v>4</v>
      </c>
      <c r="GP185">
        <v>2428</v>
      </c>
      <c r="GQ185">
        <v>1</v>
      </c>
      <c r="GR185">
        <v>23</v>
      </c>
      <c r="GS185">
        <v>3054</v>
      </c>
      <c r="GT185">
        <v>3053.8</v>
      </c>
      <c r="GU185">
        <v>2.34009</v>
      </c>
      <c r="GV185">
        <v>2.2180200000000001</v>
      </c>
      <c r="GW185">
        <v>1.94702</v>
      </c>
      <c r="GX185">
        <v>2.81738</v>
      </c>
      <c r="GY185">
        <v>2.19482</v>
      </c>
      <c r="GZ185">
        <v>2.35107</v>
      </c>
      <c r="HA185">
        <v>36.931699999999999</v>
      </c>
      <c r="HB185">
        <v>14.403499999999999</v>
      </c>
      <c r="HC185">
        <v>18</v>
      </c>
      <c r="HD185">
        <v>507.00599999999997</v>
      </c>
      <c r="HE185">
        <v>573.36699999999996</v>
      </c>
      <c r="HF185">
        <v>18.035900000000002</v>
      </c>
      <c r="HG185">
        <v>25.415299999999998</v>
      </c>
      <c r="HH185">
        <v>29.9986</v>
      </c>
      <c r="HI185">
        <v>25.779299999999999</v>
      </c>
      <c r="HJ185">
        <v>25.778199999999998</v>
      </c>
      <c r="HK185">
        <v>46.890900000000002</v>
      </c>
      <c r="HL185">
        <v>0</v>
      </c>
      <c r="HM185">
        <v>19.167999999999999</v>
      </c>
      <c r="HN185">
        <v>18.036999999999999</v>
      </c>
      <c r="HO185">
        <v>874.88</v>
      </c>
      <c r="HP185">
        <v>17.803100000000001</v>
      </c>
      <c r="HQ185">
        <v>100.792</v>
      </c>
      <c r="HR185">
        <v>100.755</v>
      </c>
    </row>
    <row r="186" spans="1:226" x14ac:dyDescent="0.2">
      <c r="A186">
        <v>511</v>
      </c>
      <c r="B186">
        <v>1657647069.0999999</v>
      </c>
      <c r="C186">
        <v>7032</v>
      </c>
      <c r="D186" t="s">
        <v>698</v>
      </c>
      <c r="E186" t="s">
        <v>699</v>
      </c>
      <c r="F186">
        <v>5</v>
      </c>
      <c r="G186" t="s">
        <v>1478</v>
      </c>
      <c r="H186" t="s">
        <v>351</v>
      </c>
      <c r="I186">
        <v>1657647061.3321421</v>
      </c>
      <c r="J186">
        <f t="shared" si="68"/>
        <v>3.0121924693830341E-3</v>
      </c>
      <c r="K186">
        <f t="shared" si="69"/>
        <v>3.012192469383034</v>
      </c>
      <c r="L186">
        <f t="shared" si="70"/>
        <v>10.742623527880927</v>
      </c>
      <c r="M186">
        <f t="shared" si="71"/>
        <v>808.47607142857146</v>
      </c>
      <c r="N186">
        <f t="shared" si="72"/>
        <v>669.94898302115348</v>
      </c>
      <c r="O186">
        <f t="shared" si="73"/>
        <v>45.727121433658226</v>
      </c>
      <c r="P186">
        <f t="shared" si="74"/>
        <v>55.182236903632905</v>
      </c>
      <c r="Q186">
        <f t="shared" si="75"/>
        <v>0.15426302560440586</v>
      </c>
      <c r="R186">
        <f t="shared" si="76"/>
        <v>2.4551684838912839</v>
      </c>
      <c r="S186">
        <f t="shared" si="77"/>
        <v>0.14907350705233974</v>
      </c>
      <c r="T186">
        <f t="shared" si="78"/>
        <v>9.3622655935117163E-2</v>
      </c>
      <c r="U186">
        <f t="shared" si="79"/>
        <v>321.51738203571432</v>
      </c>
      <c r="V186">
        <f t="shared" si="80"/>
        <v>23.241419407309976</v>
      </c>
      <c r="W186">
        <f t="shared" si="81"/>
        <v>22.012257142857141</v>
      </c>
      <c r="X186">
        <f t="shared" si="82"/>
        <v>2.6554910621816861</v>
      </c>
      <c r="Y186">
        <f t="shared" si="83"/>
        <v>49.837124119070324</v>
      </c>
      <c r="Z186">
        <f t="shared" si="84"/>
        <v>1.3164607311621808</v>
      </c>
      <c r="AA186">
        <f t="shared" si="85"/>
        <v>2.6415262807237969</v>
      </c>
      <c r="AB186">
        <f t="shared" si="86"/>
        <v>1.3390303310195053</v>
      </c>
      <c r="AC186">
        <f t="shared" si="87"/>
        <v>-132.8376878997918</v>
      </c>
      <c r="AD186">
        <f t="shared" si="88"/>
        <v>-11.440894192972376</v>
      </c>
      <c r="AE186">
        <f t="shared" si="89"/>
        <v>-0.95591480264687545</v>
      </c>
      <c r="AF186">
        <f t="shared" si="90"/>
        <v>176.28288514030328</v>
      </c>
      <c r="AG186">
        <f t="shared" si="91"/>
        <v>30.439235255336204</v>
      </c>
      <c r="AH186">
        <f t="shared" si="92"/>
        <v>2.9744701335302741</v>
      </c>
      <c r="AI186">
        <f t="shared" si="93"/>
        <v>10.742623527880927</v>
      </c>
      <c r="AJ186">
        <v>872.46751033124258</v>
      </c>
      <c r="AK186">
        <v>849.25111515151502</v>
      </c>
      <c r="AL186">
        <v>3.4140415947239502</v>
      </c>
      <c r="AM186">
        <v>64.816020858751656</v>
      </c>
      <c r="AN186">
        <f t="shared" si="94"/>
        <v>3.012192469383034</v>
      </c>
      <c r="AO186">
        <v>16.40751265177709</v>
      </c>
      <c r="AP186">
        <v>19.330493939393939</v>
      </c>
      <c r="AQ186">
        <v>7.1190612344899633E-3</v>
      </c>
      <c r="AR186">
        <v>78.28550817266084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36620.514593934269</v>
      </c>
      <c r="AX186">
        <f t="shared" si="98"/>
        <v>2000.0046428571429</v>
      </c>
      <c r="AY186">
        <f t="shared" si="99"/>
        <v>1681.2042321428573</v>
      </c>
      <c r="AZ186">
        <f t="shared" si="100"/>
        <v>0.84060016467818921</v>
      </c>
      <c r="BA186">
        <f t="shared" si="101"/>
        <v>0.16075831782890504</v>
      </c>
      <c r="BB186">
        <v>5</v>
      </c>
      <c r="BC186">
        <v>0.5</v>
      </c>
      <c r="BD186" t="s">
        <v>352</v>
      </c>
      <c r="BE186">
        <v>2</v>
      </c>
      <c r="BF186" t="b">
        <v>1</v>
      </c>
      <c r="BG186">
        <v>1657647061.3321421</v>
      </c>
      <c r="BH186">
        <v>808.47607142857146</v>
      </c>
      <c r="BI186">
        <v>841.31989285714269</v>
      </c>
      <c r="BJ186">
        <v>19.287492857142858</v>
      </c>
      <c r="BK186">
        <v>16.370410714285711</v>
      </c>
      <c r="BL186">
        <v>814.68714285714282</v>
      </c>
      <c r="BM186">
        <v>19.362482142857139</v>
      </c>
      <c r="BN186">
        <v>500.00307142857139</v>
      </c>
      <c r="BO186">
        <v>68.154646428571439</v>
      </c>
      <c r="BP186">
        <v>9.9985778571428569E-2</v>
      </c>
      <c r="BQ186">
        <v>21.925821428571432</v>
      </c>
      <c r="BR186">
        <v>22.012257142857141</v>
      </c>
      <c r="BS186">
        <v>999.9000000000002</v>
      </c>
      <c r="BT186">
        <v>0</v>
      </c>
      <c r="BU186">
        <v>0</v>
      </c>
      <c r="BV186">
        <v>9989.2592857142863</v>
      </c>
      <c r="BW186">
        <v>0</v>
      </c>
      <c r="BX186">
        <v>242.15307142857151</v>
      </c>
      <c r="BY186">
        <v>-32.843710714285713</v>
      </c>
      <c r="BZ186">
        <v>824.37671428571423</v>
      </c>
      <c r="CA186">
        <v>855.3224642857142</v>
      </c>
      <c r="CB186">
        <v>2.917080714285714</v>
      </c>
      <c r="CC186">
        <v>841.31989285714269</v>
      </c>
      <c r="CD186">
        <v>16.370410714285711</v>
      </c>
      <c r="CE186">
        <v>1.314533214285714</v>
      </c>
      <c r="CF186">
        <v>1.11572</v>
      </c>
      <c r="CG186">
        <v>10.966025</v>
      </c>
      <c r="CH186">
        <v>8.5220689285714286</v>
      </c>
      <c r="CI186">
        <v>2000.0046428571429</v>
      </c>
      <c r="CJ186">
        <v>0.9799950357142857</v>
      </c>
      <c r="CK186">
        <v>2.000533214285715E-2</v>
      </c>
      <c r="CL186">
        <v>0</v>
      </c>
      <c r="CM186">
        <v>2.275314285714285</v>
      </c>
      <c r="CN186">
        <v>0</v>
      </c>
      <c r="CO186">
        <v>4572.0621428571421</v>
      </c>
      <c r="CP186">
        <v>16749.474999999999</v>
      </c>
      <c r="CQ186">
        <v>40.792142857142849</v>
      </c>
      <c r="CR186">
        <v>40.957321428571433</v>
      </c>
      <c r="CS186">
        <v>40.490785714285707</v>
      </c>
      <c r="CT186">
        <v>40.109178571428558</v>
      </c>
      <c r="CU186">
        <v>39.269785714285717</v>
      </c>
      <c r="CV186">
        <v>1959.9935714285709</v>
      </c>
      <c r="CW186">
        <v>40.011071428571427</v>
      </c>
      <c r="CX186">
        <v>0</v>
      </c>
      <c r="CY186">
        <v>1657647069</v>
      </c>
      <c r="CZ186">
        <v>0</v>
      </c>
      <c r="DA186">
        <v>0</v>
      </c>
      <c r="DB186" t="s">
        <v>353</v>
      </c>
      <c r="DC186">
        <v>1657463822.5999999</v>
      </c>
      <c r="DD186">
        <v>1657463835.0999999</v>
      </c>
      <c r="DE186">
        <v>0</v>
      </c>
      <c r="DF186">
        <v>-2.657</v>
      </c>
      <c r="DG186">
        <v>-13.192</v>
      </c>
      <c r="DH186">
        <v>-3.9239999999999999</v>
      </c>
      <c r="DI186">
        <v>-0.217</v>
      </c>
      <c r="DJ186">
        <v>376</v>
      </c>
      <c r="DK186">
        <v>3</v>
      </c>
      <c r="DL186">
        <v>0.48</v>
      </c>
      <c r="DM186">
        <v>0.03</v>
      </c>
      <c r="DN186">
        <v>-32.744387500000002</v>
      </c>
      <c r="DO186">
        <v>-2.0159358348967258</v>
      </c>
      <c r="DP186">
        <v>0.20191284157712641</v>
      </c>
      <c r="DQ186">
        <v>0</v>
      </c>
      <c r="DR186">
        <v>2.9134555</v>
      </c>
      <c r="DS186">
        <v>-1.5521200750485439E-3</v>
      </c>
      <c r="DT186">
        <v>1.661334959452786E-2</v>
      </c>
      <c r="DU186">
        <v>1</v>
      </c>
      <c r="DV186">
        <v>1</v>
      </c>
      <c r="DW186">
        <v>2</v>
      </c>
      <c r="DX186" t="s">
        <v>358</v>
      </c>
      <c r="DY186">
        <v>2.9845199999999998</v>
      </c>
      <c r="DZ186">
        <v>2.7156400000000001</v>
      </c>
      <c r="EA186">
        <v>0.117919</v>
      </c>
      <c r="EB186">
        <v>0.119201</v>
      </c>
      <c r="EC186">
        <v>7.0456400000000002E-2</v>
      </c>
      <c r="ED186">
        <v>6.1529100000000003E-2</v>
      </c>
      <c r="EE186">
        <v>27978.799999999999</v>
      </c>
      <c r="EF186">
        <v>28053.599999999999</v>
      </c>
      <c r="EG186">
        <v>29472.3</v>
      </c>
      <c r="EH186">
        <v>29450.400000000001</v>
      </c>
      <c r="EI186">
        <v>36313.800000000003</v>
      </c>
      <c r="EJ186">
        <v>36737.699999999997</v>
      </c>
      <c r="EK186">
        <v>41522</v>
      </c>
      <c r="EL186">
        <v>41944.2</v>
      </c>
      <c r="EM186">
        <v>1.9489300000000001</v>
      </c>
      <c r="EN186">
        <v>2.1100500000000002</v>
      </c>
      <c r="EO186">
        <v>0.10714700000000001</v>
      </c>
      <c r="EP186">
        <v>0</v>
      </c>
      <c r="EQ186">
        <v>20.211200000000002</v>
      </c>
      <c r="ER186">
        <v>999.9</v>
      </c>
      <c r="ES186">
        <v>24.2</v>
      </c>
      <c r="ET186">
        <v>34.4</v>
      </c>
      <c r="EU186">
        <v>19.3977</v>
      </c>
      <c r="EV186">
        <v>61.612099999999998</v>
      </c>
      <c r="EW186">
        <v>28.6418</v>
      </c>
      <c r="EX186">
        <v>2</v>
      </c>
      <c r="EY186">
        <v>-0.16147400000000001</v>
      </c>
      <c r="EZ186">
        <v>2.0552299999999999</v>
      </c>
      <c r="FA186">
        <v>20.379899999999999</v>
      </c>
      <c r="FB186">
        <v>5.2190899999999996</v>
      </c>
      <c r="FC186">
        <v>12.0099</v>
      </c>
      <c r="FD186">
        <v>4.9897</v>
      </c>
      <c r="FE186">
        <v>3.2885</v>
      </c>
      <c r="FF186">
        <v>9999</v>
      </c>
      <c r="FG186">
        <v>9999</v>
      </c>
      <c r="FH186">
        <v>9999</v>
      </c>
      <c r="FI186">
        <v>149.6</v>
      </c>
      <c r="FJ186">
        <v>1.8672299999999999</v>
      </c>
      <c r="FK186">
        <v>1.8663000000000001</v>
      </c>
      <c r="FL186">
        <v>1.8658399999999999</v>
      </c>
      <c r="FM186">
        <v>1.8656900000000001</v>
      </c>
      <c r="FN186">
        <v>1.8675200000000001</v>
      </c>
      <c r="FO186">
        <v>1.86998</v>
      </c>
      <c r="FP186">
        <v>1.8686499999999999</v>
      </c>
      <c r="FQ186">
        <v>1.8701099999999999</v>
      </c>
      <c r="FR186">
        <v>0</v>
      </c>
      <c r="FS186">
        <v>0</v>
      </c>
      <c r="FT186">
        <v>0</v>
      </c>
      <c r="FU186">
        <v>0</v>
      </c>
      <c r="FV186" t="s">
        <v>355</v>
      </c>
      <c r="FW186" t="s">
        <v>356</v>
      </c>
      <c r="FX186" t="s">
        <v>357</v>
      </c>
      <c r="FY186" t="s">
        <v>357</v>
      </c>
      <c r="FZ186" t="s">
        <v>357</v>
      </c>
      <c r="GA186" t="s">
        <v>357</v>
      </c>
      <c r="GB186">
        <v>0</v>
      </c>
      <c r="GC186">
        <v>100</v>
      </c>
      <c r="GD186">
        <v>100</v>
      </c>
      <c r="GE186">
        <v>-6.33</v>
      </c>
      <c r="GF186">
        <v>-7.4399999999999994E-2</v>
      </c>
      <c r="GG186">
        <v>-2.503340474207266</v>
      </c>
      <c r="GH186">
        <v>-4.5370224319852123E-3</v>
      </c>
      <c r="GI186">
        <v>-4.9080629379835182E-8</v>
      </c>
      <c r="GJ186">
        <v>3.9107113039945142E-11</v>
      </c>
      <c r="GK186">
        <v>-0.24027569774738661</v>
      </c>
      <c r="GL186">
        <v>-9.8915185991042508E-3</v>
      </c>
      <c r="GM186">
        <v>1.6388810510473959E-3</v>
      </c>
      <c r="GN186">
        <v>-3.5488373745853083E-5</v>
      </c>
      <c r="GO186">
        <v>4</v>
      </c>
      <c r="GP186">
        <v>2428</v>
      </c>
      <c r="GQ186">
        <v>1</v>
      </c>
      <c r="GR186">
        <v>23</v>
      </c>
      <c r="GS186">
        <v>3054.1</v>
      </c>
      <c r="GT186">
        <v>3053.9</v>
      </c>
      <c r="GU186">
        <v>2.3730500000000001</v>
      </c>
      <c r="GV186">
        <v>2.2229000000000001</v>
      </c>
      <c r="GW186">
        <v>1.94702</v>
      </c>
      <c r="GX186">
        <v>2.81738</v>
      </c>
      <c r="GY186">
        <v>2.19482</v>
      </c>
      <c r="GZ186">
        <v>2.32544</v>
      </c>
      <c r="HA186">
        <v>36.908000000000001</v>
      </c>
      <c r="HB186">
        <v>14.3947</v>
      </c>
      <c r="HC186">
        <v>18</v>
      </c>
      <c r="HD186">
        <v>506.88799999999998</v>
      </c>
      <c r="HE186">
        <v>573.44899999999996</v>
      </c>
      <c r="HF186">
        <v>18.020199999999999</v>
      </c>
      <c r="HG186">
        <v>25.395600000000002</v>
      </c>
      <c r="HH186">
        <v>29.9986</v>
      </c>
      <c r="HI186">
        <v>25.758800000000001</v>
      </c>
      <c r="HJ186">
        <v>25.7576</v>
      </c>
      <c r="HK186">
        <v>47.5486</v>
      </c>
      <c r="HL186">
        <v>0</v>
      </c>
      <c r="HM186">
        <v>19.565999999999999</v>
      </c>
      <c r="HN186">
        <v>18.029699999999998</v>
      </c>
      <c r="HO186">
        <v>888.23699999999997</v>
      </c>
      <c r="HP186">
        <v>17.7959</v>
      </c>
      <c r="HQ186">
        <v>100.797</v>
      </c>
      <c r="HR186">
        <v>100.759</v>
      </c>
    </row>
    <row r="187" spans="1:226" x14ac:dyDescent="0.2">
      <c r="A187">
        <v>512</v>
      </c>
      <c r="B187">
        <v>1657647073.5999999</v>
      </c>
      <c r="C187">
        <v>7036.5</v>
      </c>
      <c r="D187" t="s">
        <v>700</v>
      </c>
      <c r="E187" t="s">
        <v>701</v>
      </c>
      <c r="F187">
        <v>5</v>
      </c>
      <c r="G187" t="s">
        <v>1478</v>
      </c>
      <c r="H187" t="s">
        <v>351</v>
      </c>
      <c r="I187">
        <v>1657647065.7607141</v>
      </c>
      <c r="J187">
        <f t="shared" si="68"/>
        <v>2.9851678510664655E-3</v>
      </c>
      <c r="K187">
        <f t="shared" si="69"/>
        <v>2.9851678510664654</v>
      </c>
      <c r="L187">
        <f t="shared" si="70"/>
        <v>10.869452074234658</v>
      </c>
      <c r="M187">
        <f t="shared" si="71"/>
        <v>823.30246428571422</v>
      </c>
      <c r="N187">
        <f t="shared" si="72"/>
        <v>682.39540557278076</v>
      </c>
      <c r="O187">
        <f t="shared" si="73"/>
        <v>46.576781905414528</v>
      </c>
      <c r="P187">
        <f t="shared" si="74"/>
        <v>56.194369141508197</v>
      </c>
      <c r="Q187">
        <f t="shared" si="75"/>
        <v>0.1533562633861916</v>
      </c>
      <c r="R187">
        <f t="shared" si="76"/>
        <v>2.4555301140085439</v>
      </c>
      <c r="S187">
        <f t="shared" si="77"/>
        <v>0.1482272104716397</v>
      </c>
      <c r="T187">
        <f t="shared" si="78"/>
        <v>9.3088540995080279E-2</v>
      </c>
      <c r="U187">
        <f t="shared" si="79"/>
        <v>321.51272326488805</v>
      </c>
      <c r="V187">
        <f t="shared" si="80"/>
        <v>23.237229650643656</v>
      </c>
      <c r="W187">
        <f t="shared" si="81"/>
        <v>21.996146428571429</v>
      </c>
      <c r="X187">
        <f t="shared" si="82"/>
        <v>2.6528832838447043</v>
      </c>
      <c r="Y187">
        <f t="shared" si="83"/>
        <v>49.943390588705192</v>
      </c>
      <c r="Z187">
        <f t="shared" si="84"/>
        <v>1.3182779166605556</v>
      </c>
      <c r="AA187">
        <f t="shared" si="85"/>
        <v>2.6395442942928411</v>
      </c>
      <c r="AB187">
        <f t="shared" si="86"/>
        <v>1.3346053671841487</v>
      </c>
      <c r="AC187">
        <f t="shared" si="87"/>
        <v>-131.64590223203112</v>
      </c>
      <c r="AD187">
        <f t="shared" si="88"/>
        <v>-10.938107326719628</v>
      </c>
      <c r="AE187">
        <f t="shared" si="89"/>
        <v>-0.9136391192170753</v>
      </c>
      <c r="AF187">
        <f t="shared" si="90"/>
        <v>178.01507458692024</v>
      </c>
      <c r="AG187">
        <f t="shared" si="91"/>
        <v>30.507774400392154</v>
      </c>
      <c r="AH187">
        <f t="shared" si="92"/>
        <v>2.9594799968508143</v>
      </c>
      <c r="AI187">
        <f t="shared" si="93"/>
        <v>10.869452074234658</v>
      </c>
      <c r="AJ187">
        <v>887.78589925399581</v>
      </c>
      <c r="AK187">
        <v>864.5247757575753</v>
      </c>
      <c r="AL187">
        <v>3.390297506275068</v>
      </c>
      <c r="AM187">
        <v>64.816020858751656</v>
      </c>
      <c r="AN187">
        <f t="shared" si="94"/>
        <v>2.9851678510664654</v>
      </c>
      <c r="AO187">
        <v>16.439107716472879</v>
      </c>
      <c r="AP187">
        <v>19.360106060606061</v>
      </c>
      <c r="AQ187">
        <v>1.470213177350895E-3</v>
      </c>
      <c r="AR187">
        <v>78.28550817266084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36629.98553822696</v>
      </c>
      <c r="AX187">
        <f t="shared" si="98"/>
        <v>1999.975714285715</v>
      </c>
      <c r="AY187">
        <f t="shared" si="99"/>
        <v>1681.1799104999425</v>
      </c>
      <c r="AZ187">
        <f t="shared" si="100"/>
        <v>0.8406001625376589</v>
      </c>
      <c r="BA187">
        <f t="shared" si="101"/>
        <v>0.16075831369768173</v>
      </c>
      <c r="BB187">
        <v>5</v>
      </c>
      <c r="BC187">
        <v>0.5</v>
      </c>
      <c r="BD187" t="s">
        <v>352</v>
      </c>
      <c r="BE187">
        <v>2</v>
      </c>
      <c r="BF187" t="b">
        <v>1</v>
      </c>
      <c r="BG187">
        <v>1657647065.7607141</v>
      </c>
      <c r="BH187">
        <v>823.30246428571422</v>
      </c>
      <c r="BI187">
        <v>856.24700000000007</v>
      </c>
      <c r="BJ187">
        <v>19.314060714285709</v>
      </c>
      <c r="BK187">
        <v>16.411721428571429</v>
      </c>
      <c r="BL187">
        <v>829.58107142857148</v>
      </c>
      <c r="BM187">
        <v>19.388692857142861</v>
      </c>
      <c r="BN187">
        <v>499.99675000000008</v>
      </c>
      <c r="BO187">
        <v>68.154828571428567</v>
      </c>
      <c r="BP187">
        <v>0.1000007035714286</v>
      </c>
      <c r="BQ187">
        <v>21.913521428571421</v>
      </c>
      <c r="BR187">
        <v>21.996146428571429</v>
      </c>
      <c r="BS187">
        <v>999.9000000000002</v>
      </c>
      <c r="BT187">
        <v>0</v>
      </c>
      <c r="BU187">
        <v>0</v>
      </c>
      <c r="BV187">
        <v>9991.49</v>
      </c>
      <c r="BW187">
        <v>0</v>
      </c>
      <c r="BX187">
        <v>236.03089285714279</v>
      </c>
      <c r="BY187">
        <v>-32.944503571428569</v>
      </c>
      <c r="BZ187">
        <v>839.51735714285701</v>
      </c>
      <c r="CA187">
        <v>870.53442857142875</v>
      </c>
      <c r="CB187">
        <v>2.902335714285714</v>
      </c>
      <c r="CC187">
        <v>856.24700000000007</v>
      </c>
      <c r="CD187">
        <v>16.411721428571429</v>
      </c>
      <c r="CE187">
        <v>1.3163478571428571</v>
      </c>
      <c r="CF187">
        <v>1.118539285714286</v>
      </c>
      <c r="CG187">
        <v>10.986796428571431</v>
      </c>
      <c r="CH187">
        <v>8.5593303571428567</v>
      </c>
      <c r="CI187">
        <v>1999.975714285715</v>
      </c>
      <c r="CJ187">
        <v>0.97999578571428558</v>
      </c>
      <c r="CK187">
        <v>2.000460357142857E-2</v>
      </c>
      <c r="CL187">
        <v>0</v>
      </c>
      <c r="CM187">
        <v>2.2571821428571428</v>
      </c>
      <c r="CN187">
        <v>0</v>
      </c>
      <c r="CO187">
        <v>4586.2885714285721</v>
      </c>
      <c r="CP187">
        <v>16749.232142857141</v>
      </c>
      <c r="CQ187">
        <v>40.859071428571418</v>
      </c>
      <c r="CR187">
        <v>40.990821428571408</v>
      </c>
      <c r="CS187">
        <v>40.546678571428558</v>
      </c>
      <c r="CT187">
        <v>40.156142857142861</v>
      </c>
      <c r="CU187">
        <v>39.325714285714277</v>
      </c>
      <c r="CV187">
        <v>1959.9657142857141</v>
      </c>
      <c r="CW187">
        <v>40.010357142857139</v>
      </c>
      <c r="CX187">
        <v>0</v>
      </c>
      <c r="CY187">
        <v>1657647073.8</v>
      </c>
      <c r="CZ187">
        <v>0</v>
      </c>
      <c r="DA187">
        <v>0</v>
      </c>
      <c r="DB187" t="s">
        <v>353</v>
      </c>
      <c r="DC187">
        <v>1657463822.5999999</v>
      </c>
      <c r="DD187">
        <v>1657463835.0999999</v>
      </c>
      <c r="DE187">
        <v>0</v>
      </c>
      <c r="DF187">
        <v>-2.657</v>
      </c>
      <c r="DG187">
        <v>-13.192</v>
      </c>
      <c r="DH187">
        <v>-3.9239999999999999</v>
      </c>
      <c r="DI187">
        <v>-0.217</v>
      </c>
      <c r="DJ187">
        <v>376</v>
      </c>
      <c r="DK187">
        <v>3</v>
      </c>
      <c r="DL187">
        <v>0.48</v>
      </c>
      <c r="DM187">
        <v>0.03</v>
      </c>
      <c r="DN187">
        <v>-32.869510000000012</v>
      </c>
      <c r="DO187">
        <v>-1.3410033771106049</v>
      </c>
      <c r="DP187">
        <v>0.1493448807291366</v>
      </c>
      <c r="DQ187">
        <v>0</v>
      </c>
      <c r="DR187">
        <v>2.9106637499999999</v>
      </c>
      <c r="DS187">
        <v>-0.14307320825516059</v>
      </c>
      <c r="DT187">
        <v>1.8380429223429449E-2</v>
      </c>
      <c r="DU187">
        <v>0</v>
      </c>
      <c r="DV187">
        <v>0</v>
      </c>
      <c r="DW187">
        <v>2</v>
      </c>
      <c r="DX187" t="s">
        <v>359</v>
      </c>
      <c r="DY187">
        <v>2.9846699999999999</v>
      </c>
      <c r="DZ187">
        <v>2.7156400000000001</v>
      </c>
      <c r="EA187">
        <v>0.11933000000000001</v>
      </c>
      <c r="EB187">
        <v>0.120572</v>
      </c>
      <c r="EC187">
        <v>7.0543700000000001E-2</v>
      </c>
      <c r="ED187">
        <v>6.1673600000000002E-2</v>
      </c>
      <c r="EE187">
        <v>27934.5</v>
      </c>
      <c r="EF187">
        <v>28010.400000000001</v>
      </c>
      <c r="EG187">
        <v>29472.7</v>
      </c>
      <c r="EH187">
        <v>29450.799999999999</v>
      </c>
      <c r="EI187">
        <v>36310.800000000003</v>
      </c>
      <c r="EJ187">
        <v>36732.800000000003</v>
      </c>
      <c r="EK187">
        <v>41522.5</v>
      </c>
      <c r="EL187">
        <v>41945</v>
      </c>
      <c r="EM187">
        <v>1.9493</v>
      </c>
      <c r="EN187">
        <v>2.1101000000000001</v>
      </c>
      <c r="EO187">
        <v>0.106506</v>
      </c>
      <c r="EP187">
        <v>0</v>
      </c>
      <c r="EQ187">
        <v>20.208100000000002</v>
      </c>
      <c r="ER187">
        <v>999.9</v>
      </c>
      <c r="ES187">
        <v>24.3</v>
      </c>
      <c r="ET187">
        <v>34.4</v>
      </c>
      <c r="EU187">
        <v>19.480699999999999</v>
      </c>
      <c r="EV187">
        <v>61.632100000000001</v>
      </c>
      <c r="EW187">
        <v>28.625800000000002</v>
      </c>
      <c r="EX187">
        <v>2</v>
      </c>
      <c r="EY187">
        <v>-0.16433900000000001</v>
      </c>
      <c r="EZ187">
        <v>0.327266</v>
      </c>
      <c r="FA187">
        <v>20.389299999999999</v>
      </c>
      <c r="FB187">
        <v>5.2190899999999996</v>
      </c>
      <c r="FC187">
        <v>12.0099</v>
      </c>
      <c r="FD187">
        <v>4.98935</v>
      </c>
      <c r="FE187">
        <v>3.2884799999999998</v>
      </c>
      <c r="FF187">
        <v>9999</v>
      </c>
      <c r="FG187">
        <v>9999</v>
      </c>
      <c r="FH187">
        <v>9999</v>
      </c>
      <c r="FI187">
        <v>149.6</v>
      </c>
      <c r="FJ187">
        <v>1.8672299999999999</v>
      </c>
      <c r="FK187">
        <v>1.8663000000000001</v>
      </c>
      <c r="FL187">
        <v>1.8658300000000001</v>
      </c>
      <c r="FM187">
        <v>1.8656900000000001</v>
      </c>
      <c r="FN187">
        <v>1.8675200000000001</v>
      </c>
      <c r="FO187">
        <v>1.86998</v>
      </c>
      <c r="FP187">
        <v>1.86866</v>
      </c>
      <c r="FQ187">
        <v>1.87012</v>
      </c>
      <c r="FR187">
        <v>0</v>
      </c>
      <c r="FS187">
        <v>0</v>
      </c>
      <c r="FT187">
        <v>0</v>
      </c>
      <c r="FU187">
        <v>0</v>
      </c>
      <c r="FV187" t="s">
        <v>355</v>
      </c>
      <c r="FW187" t="s">
        <v>356</v>
      </c>
      <c r="FX187" t="s">
        <v>357</v>
      </c>
      <c r="FY187" t="s">
        <v>357</v>
      </c>
      <c r="FZ187" t="s">
        <v>357</v>
      </c>
      <c r="GA187" t="s">
        <v>357</v>
      </c>
      <c r="GB187">
        <v>0</v>
      </c>
      <c r="GC187">
        <v>100</v>
      </c>
      <c r="GD187">
        <v>100</v>
      </c>
      <c r="GE187">
        <v>-6.3979999999999997</v>
      </c>
      <c r="GF187">
        <v>-7.3999999999999996E-2</v>
      </c>
      <c r="GG187">
        <v>-2.503340474207266</v>
      </c>
      <c r="GH187">
        <v>-4.5370224319852123E-3</v>
      </c>
      <c r="GI187">
        <v>-4.9080629379835182E-8</v>
      </c>
      <c r="GJ187">
        <v>3.9107113039945142E-11</v>
      </c>
      <c r="GK187">
        <v>-0.24027569774738661</v>
      </c>
      <c r="GL187">
        <v>-9.8915185991042508E-3</v>
      </c>
      <c r="GM187">
        <v>1.6388810510473959E-3</v>
      </c>
      <c r="GN187">
        <v>-3.5488373745853083E-5</v>
      </c>
      <c r="GO187">
        <v>4</v>
      </c>
      <c r="GP187">
        <v>2428</v>
      </c>
      <c r="GQ187">
        <v>1</v>
      </c>
      <c r="GR187">
        <v>23</v>
      </c>
      <c r="GS187">
        <v>3054.2</v>
      </c>
      <c r="GT187">
        <v>3054</v>
      </c>
      <c r="GU187">
        <v>2.4035600000000001</v>
      </c>
      <c r="GV187">
        <v>2.2143600000000001</v>
      </c>
      <c r="GW187">
        <v>1.94702</v>
      </c>
      <c r="GX187">
        <v>2.81738</v>
      </c>
      <c r="GY187">
        <v>2.19482</v>
      </c>
      <c r="GZ187">
        <v>2.34985</v>
      </c>
      <c r="HA187">
        <v>36.908000000000001</v>
      </c>
      <c r="HB187">
        <v>14.4122</v>
      </c>
      <c r="HC187">
        <v>18</v>
      </c>
      <c r="HD187">
        <v>506.97500000000002</v>
      </c>
      <c r="HE187">
        <v>573.30700000000002</v>
      </c>
      <c r="HF187">
        <v>18.133800000000001</v>
      </c>
      <c r="HG187">
        <v>25.378900000000002</v>
      </c>
      <c r="HH187">
        <v>29.997399999999999</v>
      </c>
      <c r="HI187">
        <v>25.741599999999998</v>
      </c>
      <c r="HJ187">
        <v>25.740600000000001</v>
      </c>
      <c r="HK187">
        <v>48.218800000000002</v>
      </c>
      <c r="HL187">
        <v>0</v>
      </c>
      <c r="HM187">
        <v>19.947199999999999</v>
      </c>
      <c r="HN187">
        <v>18.474699999999999</v>
      </c>
      <c r="HO187">
        <v>908.27700000000004</v>
      </c>
      <c r="HP187">
        <v>17.795200000000001</v>
      </c>
      <c r="HQ187">
        <v>100.798</v>
      </c>
      <c r="HR187">
        <v>100.76</v>
      </c>
    </row>
    <row r="188" spans="1:226" x14ac:dyDescent="0.2">
      <c r="A188">
        <v>513</v>
      </c>
      <c r="B188">
        <v>1657647079.0999999</v>
      </c>
      <c r="C188">
        <v>7042</v>
      </c>
      <c r="D188" t="s">
        <v>702</v>
      </c>
      <c r="E188" t="s">
        <v>703</v>
      </c>
      <c r="F188">
        <v>5</v>
      </c>
      <c r="G188" t="s">
        <v>1478</v>
      </c>
      <c r="H188" t="s">
        <v>351</v>
      </c>
      <c r="I188">
        <v>1657647071.3321421</v>
      </c>
      <c r="J188">
        <f t="shared" ref="J188:J251" si="102">(K188)/1000</f>
        <v>3.0170223366464523E-3</v>
      </c>
      <c r="K188">
        <f t="shared" ref="K188:K251" si="103">IF(BF188, AN188, AH188)</f>
        <v>3.0170223366464524</v>
      </c>
      <c r="L188">
        <f t="shared" ref="L188:L251" si="104">IF(BF188, AI188, AG188)</f>
        <v>11.080728595266946</v>
      </c>
      <c r="M188">
        <f t="shared" ref="M188:M251" si="105">BH188 - IF(AU188&gt;1, L188*BB188*100/(AW188*BV188), 0)</f>
        <v>841.90885714285707</v>
      </c>
      <c r="N188">
        <f t="shared" ref="N188:N251" si="106">((T188-J188/2)*M188-L188)/(T188+J188/2)</f>
        <v>700.01904779465463</v>
      </c>
      <c r="O188">
        <f t="shared" ref="O188:O251" si="107">N188*(BO188+BP188)/1000</f>
        <v>47.779979947117674</v>
      </c>
      <c r="P188">
        <f t="shared" ref="P188:P251" si="108">(BH188 - IF(AU188&gt;1, L188*BB188*100/(AW188*BV188), 0))*(BO188+BP188)/1000</f>
        <v>57.464705336684752</v>
      </c>
      <c r="Q188">
        <f t="shared" ref="Q188:Q251" si="109">2/((1/S188-1/R188)+SIGN(S188)*SQRT((1/S188-1/R188)*(1/S188-1/R188) + 4*BC188/((BC188+1)*(BC188+1))*(2*1/S188*1/R188-1/R188*1/R188)))</f>
        <v>0.15572700122230149</v>
      </c>
      <c r="R188">
        <f t="shared" ref="R188:R251" si="110">IF(LEFT(BD188,1)&lt;&gt;"0",IF(LEFT(BD188,1)="1",3,BE188),$D$5+$E$5*(BV188*BO188/($K$5*1000))+$F$5*(BV188*BO188/($K$5*1000))*MAX(MIN(BB188,$J$5),$I$5)*MAX(MIN(BB188,$J$5),$I$5)+$G$5*MAX(MIN(BB188,$J$5),$I$5)*(BV188*BO188/($K$5*1000))+$H$5*(BV188*BO188/($K$5*1000))*(BV188*BO188/($K$5*1000)))</f>
        <v>2.456745884117594</v>
      </c>
      <c r="S188">
        <f t="shared" ref="S188:S251" si="111">J188*(1000-(1000*0.61365*EXP(17.502*W188/(240.97+W188))/(BO188+BP188)+BJ188)/2)/(1000*0.61365*EXP(17.502*W188/(240.97+W188))/(BO188+BP188)-BJ188)</f>
        <v>0.15044360364164738</v>
      </c>
      <c r="T188">
        <f t="shared" ref="T188:T251" si="112">1/((BC188+1)/(Q188/1.6)+1/(R188/1.37)) + BC188/((BC188+1)/(Q188/1.6) + BC188/(R188/1.37))</f>
        <v>9.4487011591606274E-2</v>
      </c>
      <c r="U188">
        <f t="shared" ref="U188:U251" si="113">(AX188*BA188)</f>
        <v>321.51255700903874</v>
      </c>
      <c r="V188">
        <f t="shared" ref="V188:V251" si="114">(BQ188+(U188+2*0.95*0.0000000567*(((BQ188+$B$7)+273)^4-(BQ188+273)^4)-44100*J188)/(1.84*29.3*R188+8*0.95*0.0000000567*(BQ188+273)^3))</f>
        <v>23.209712881627595</v>
      </c>
      <c r="W188">
        <f t="shared" ref="W188:W251" si="115">($C$7*BR188+$D$7*BS188+$E$7*V188)</f>
        <v>21.977975000000001</v>
      </c>
      <c r="X188">
        <f t="shared" ref="X188:X251" si="116">0.61365*EXP(17.502*W188/(240.97+W188))</f>
        <v>2.6499446359685894</v>
      </c>
      <c r="Y188">
        <f t="shared" ref="Y188:Y251" si="117">(Z188/AA188*100)</f>
        <v>50.097316411104629</v>
      </c>
      <c r="Z188">
        <f t="shared" ref="Z188:Z251" si="118">BJ188*(BO188+BP188)/1000</f>
        <v>1.3209583692816416</v>
      </c>
      <c r="AA188">
        <f t="shared" ref="AA188:AA251" si="119">0.61365*EXP(17.502*BQ188/(240.97+BQ188))</f>
        <v>2.6367846901053493</v>
      </c>
      <c r="AB188">
        <f t="shared" ref="AB188:AB251" si="120">(X188-BJ188*(BO188+BP188)/1000)</f>
        <v>1.3289862666869479</v>
      </c>
      <c r="AC188">
        <f t="shared" ref="AC188:AC251" si="121">(-J188*44100)</f>
        <v>-133.05068504610855</v>
      </c>
      <c r="AD188">
        <f t="shared" ref="AD188:AD251" si="122">2*29.3*R188*0.92*(BQ188-W188)</f>
        <v>-10.806817605188151</v>
      </c>
      <c r="AE188">
        <f t="shared" ref="AE188:AE251" si="123">2*0.95*0.0000000567*(((BQ188+$B$7)+273)^4-(W188+273)^4)</f>
        <v>-0.90206402828469778</v>
      </c>
      <c r="AF188">
        <f t="shared" ref="AF188:AF251" si="124">U188+AE188+AC188+AD188</f>
        <v>176.75299032945733</v>
      </c>
      <c r="AG188">
        <f t="shared" ref="AG188:AG251" si="125">BN188*AU188*(BI188-BH188*(1000-AU188*BK188)/(1000-AU188*BJ188))/(100*BB188)</f>
        <v>30.558156208237904</v>
      </c>
      <c r="AH188">
        <f t="shared" ref="AH188:AH251" si="126">1000*BN188*AU188*(BJ188-BK188)/(100*BB188*(1000-AU188*BJ188))</f>
        <v>2.9514969604262826</v>
      </c>
      <c r="AI188">
        <f t="shared" ref="AI188:AI251" si="127">(AJ188 - AK188 - BO188*1000/(8.314*(BQ188+273.15)) * AM188/BN188 * AL188) * BN188/(100*BB188) * (1000 - BK188)/1000</f>
        <v>11.080728595266946</v>
      </c>
      <c r="AJ188">
        <v>906.64445184209796</v>
      </c>
      <c r="AK188">
        <v>883.19803636363611</v>
      </c>
      <c r="AL188">
        <v>3.3817237883429421</v>
      </c>
      <c r="AM188">
        <v>64.816020858751656</v>
      </c>
      <c r="AN188">
        <f t="shared" ref="AN188:AN251" si="128">(AP188 - AO188 + BO188*1000/(8.314*(BQ188+273.15)) * AR188/BN188 * AQ188) * BN188/(100*BB188) * 1000/(1000 - AP188)</f>
        <v>3.0170223366464524</v>
      </c>
      <c r="AO188">
        <v>16.501888150447598</v>
      </c>
      <c r="AP188">
        <v>19.41670606060606</v>
      </c>
      <c r="AQ188">
        <v>1.0033519180286429E-2</v>
      </c>
      <c r="AR188">
        <v>78.28550817266084</v>
      </c>
      <c r="AS188">
        <v>0</v>
      </c>
      <c r="AT188">
        <v>0</v>
      </c>
      <c r="AU188">
        <f t="shared" ref="AU188:AU251" si="129">IF(AS188*$H$13&gt;=AW188,1,(AW188/(AW188-AS188*$H$13)))</f>
        <v>1</v>
      </c>
      <c r="AV188">
        <f t="shared" ref="AV188:AV251" si="130">(AU188-1)*100</f>
        <v>0</v>
      </c>
      <c r="AW188">
        <f t="shared" ref="AW188:AW251" si="131">MAX(0,($B$13+$C$13*BV188)/(1+$D$13*BV188)*BO188/(BQ188+273)*$E$13)</f>
        <v>36658.818758926733</v>
      </c>
      <c r="AX188">
        <f t="shared" ref="AX188:AX251" si="132">$B$11*BW188+$C$11*BX188+$F$11*CI188*(1-CL188)</f>
        <v>1999.975714285715</v>
      </c>
      <c r="AY188">
        <f t="shared" ref="AY188:AY251" si="133">AX188*AZ188</f>
        <v>1681.1798243570154</v>
      </c>
      <c r="AZ188">
        <f t="shared" ref="AZ188:AZ251" si="134">($B$11*$D$9+$C$11*$D$9+$F$11*((CV188+CN188)/MAX(CV188+CN188+CW188, 0.1)*$I$9+CW188/MAX(CV188+CN188+CW188, 0.1)*$J$9))/($B$11+$C$11+$F$11)</f>
        <v>0.84060011946567237</v>
      </c>
      <c r="BA188">
        <f t="shared" ref="BA188:BA251" si="135">($B$11*$K$9+$C$11*$K$9+$F$11*((CV188+CN188)/MAX(CV188+CN188+CW188, 0.1)*$P$9+CW188/MAX(CV188+CN188+CW188, 0.1)*$Q$9))/($B$11+$C$11+$F$11)</f>
        <v>0.16075823056874766</v>
      </c>
      <c r="BB188">
        <v>5</v>
      </c>
      <c r="BC188">
        <v>0.5</v>
      </c>
      <c r="BD188" t="s">
        <v>352</v>
      </c>
      <c r="BE188">
        <v>2</v>
      </c>
      <c r="BF188" t="b">
        <v>1</v>
      </c>
      <c r="BG188">
        <v>1657647071.3321421</v>
      </c>
      <c r="BH188">
        <v>841.90885714285707</v>
      </c>
      <c r="BI188">
        <v>874.95217857142859</v>
      </c>
      <c r="BJ188">
        <v>19.353210714285719</v>
      </c>
      <c r="BK188">
        <v>16.458810714285711</v>
      </c>
      <c r="BL188">
        <v>848.27232142857156</v>
      </c>
      <c r="BM188">
        <v>19.42731785714286</v>
      </c>
      <c r="BN188">
        <v>499.99585714285712</v>
      </c>
      <c r="BO188">
        <v>68.15526785714286</v>
      </c>
      <c r="BP188">
        <v>9.9989049999999996E-2</v>
      </c>
      <c r="BQ188">
        <v>21.896382142857139</v>
      </c>
      <c r="BR188">
        <v>21.977975000000001</v>
      </c>
      <c r="BS188">
        <v>999.9000000000002</v>
      </c>
      <c r="BT188">
        <v>0</v>
      </c>
      <c r="BU188">
        <v>0</v>
      </c>
      <c r="BV188">
        <v>9999.0160714285721</v>
      </c>
      <c r="BW188">
        <v>0</v>
      </c>
      <c r="BX188">
        <v>229.89832142857139</v>
      </c>
      <c r="BY188">
        <v>-33.043321428571431</v>
      </c>
      <c r="BZ188">
        <v>858.52453571428578</v>
      </c>
      <c r="CA188">
        <v>889.5945357142856</v>
      </c>
      <c r="CB188">
        <v>2.8943971428571431</v>
      </c>
      <c r="CC188">
        <v>874.95217857142859</v>
      </c>
      <c r="CD188">
        <v>16.458810714285711</v>
      </c>
      <c r="CE188">
        <v>1.3190249999999999</v>
      </c>
      <c r="CF188">
        <v>1.121756071428571</v>
      </c>
      <c r="CG188">
        <v>11.017374999999999</v>
      </c>
      <c r="CH188">
        <v>8.6017139285714297</v>
      </c>
      <c r="CI188">
        <v>1999.975714285715</v>
      </c>
      <c r="CJ188">
        <v>0.97999685714285711</v>
      </c>
      <c r="CK188">
        <v>2.0003542857142849E-2</v>
      </c>
      <c r="CL188">
        <v>0</v>
      </c>
      <c r="CM188">
        <v>2.250110714285714</v>
      </c>
      <c r="CN188">
        <v>0</v>
      </c>
      <c r="CO188">
        <v>4603.1746428571432</v>
      </c>
      <c r="CP188">
        <v>16749.228571428572</v>
      </c>
      <c r="CQ188">
        <v>40.932857142857138</v>
      </c>
      <c r="CR188">
        <v>41.03771428571428</v>
      </c>
      <c r="CS188">
        <v>40.617964285714272</v>
      </c>
      <c r="CT188">
        <v>40.218499999999992</v>
      </c>
      <c r="CU188">
        <v>39.394857142857141</v>
      </c>
      <c r="CV188">
        <v>1959.9692857142859</v>
      </c>
      <c r="CW188">
        <v>40.0075</v>
      </c>
      <c r="CX188">
        <v>0</v>
      </c>
      <c r="CY188">
        <v>1657647079.2</v>
      </c>
      <c r="CZ188">
        <v>0</v>
      </c>
      <c r="DA188">
        <v>0</v>
      </c>
      <c r="DB188" t="s">
        <v>353</v>
      </c>
      <c r="DC188">
        <v>1657463822.5999999</v>
      </c>
      <c r="DD188">
        <v>1657463835.0999999</v>
      </c>
      <c r="DE188">
        <v>0</v>
      </c>
      <c r="DF188">
        <v>-2.657</v>
      </c>
      <c r="DG188">
        <v>-13.192</v>
      </c>
      <c r="DH188">
        <v>-3.9239999999999999</v>
      </c>
      <c r="DI188">
        <v>-0.217</v>
      </c>
      <c r="DJ188">
        <v>376</v>
      </c>
      <c r="DK188">
        <v>3</v>
      </c>
      <c r="DL188">
        <v>0.48</v>
      </c>
      <c r="DM188">
        <v>0.03</v>
      </c>
      <c r="DN188">
        <v>-33.003502439024388</v>
      </c>
      <c r="DO188">
        <v>-0.98464390243911504</v>
      </c>
      <c r="DP188">
        <v>0.1104378701568576</v>
      </c>
      <c r="DQ188">
        <v>0</v>
      </c>
      <c r="DR188">
        <v>2.8966953658536578</v>
      </c>
      <c r="DS188">
        <v>-9.2371567944253899E-2</v>
      </c>
      <c r="DT188">
        <v>1.3346476852650901E-2</v>
      </c>
      <c r="DU188">
        <v>1</v>
      </c>
      <c r="DV188">
        <v>1</v>
      </c>
      <c r="DW188">
        <v>2</v>
      </c>
      <c r="DX188" t="s">
        <v>358</v>
      </c>
      <c r="DY188">
        <v>2.9846200000000001</v>
      </c>
      <c r="DZ188">
        <v>2.71563</v>
      </c>
      <c r="EA188">
        <v>0.121036</v>
      </c>
      <c r="EB188">
        <v>0.12224500000000001</v>
      </c>
      <c r="EC188">
        <v>7.0694599999999996E-2</v>
      </c>
      <c r="ED188">
        <v>6.1810999999999998E-2</v>
      </c>
      <c r="EE188">
        <v>27881.5</v>
      </c>
      <c r="EF188">
        <v>27958.6</v>
      </c>
      <c r="EG188">
        <v>29473.7</v>
      </c>
      <c r="EH188">
        <v>29452.3</v>
      </c>
      <c r="EI188">
        <v>36305.699999999997</v>
      </c>
      <c r="EJ188">
        <v>36729.199999999997</v>
      </c>
      <c r="EK188">
        <v>41523.4</v>
      </c>
      <c r="EL188">
        <v>41947</v>
      </c>
      <c r="EM188">
        <v>1.9495</v>
      </c>
      <c r="EN188">
        <v>2.1107499999999999</v>
      </c>
      <c r="EO188">
        <v>0.106152</v>
      </c>
      <c r="EP188">
        <v>0</v>
      </c>
      <c r="EQ188">
        <v>20.201000000000001</v>
      </c>
      <c r="ER188">
        <v>999.9</v>
      </c>
      <c r="ES188">
        <v>24.3</v>
      </c>
      <c r="ET188">
        <v>34.4</v>
      </c>
      <c r="EU188">
        <v>19.4773</v>
      </c>
      <c r="EV188">
        <v>61.482100000000003</v>
      </c>
      <c r="EW188">
        <v>28.6739</v>
      </c>
      <c r="EX188">
        <v>2</v>
      </c>
      <c r="EY188">
        <v>-0.167464</v>
      </c>
      <c r="EZ188">
        <v>0.94772299999999998</v>
      </c>
      <c r="FA188">
        <v>20.3901</v>
      </c>
      <c r="FB188">
        <v>5.2187900000000003</v>
      </c>
      <c r="FC188">
        <v>12.0099</v>
      </c>
      <c r="FD188">
        <v>4.9894499999999997</v>
      </c>
      <c r="FE188">
        <v>3.2884500000000001</v>
      </c>
      <c r="FF188">
        <v>9999</v>
      </c>
      <c r="FG188">
        <v>9999</v>
      </c>
      <c r="FH188">
        <v>9999</v>
      </c>
      <c r="FI188">
        <v>149.6</v>
      </c>
      <c r="FJ188">
        <v>1.8672500000000001</v>
      </c>
      <c r="FK188">
        <v>1.8663000000000001</v>
      </c>
      <c r="FL188">
        <v>1.8658300000000001</v>
      </c>
      <c r="FM188">
        <v>1.8656900000000001</v>
      </c>
      <c r="FN188">
        <v>1.8675200000000001</v>
      </c>
      <c r="FO188">
        <v>1.86999</v>
      </c>
      <c r="FP188">
        <v>1.8686400000000001</v>
      </c>
      <c r="FQ188">
        <v>1.8701099999999999</v>
      </c>
      <c r="FR188">
        <v>0</v>
      </c>
      <c r="FS188">
        <v>0</v>
      </c>
      <c r="FT188">
        <v>0</v>
      </c>
      <c r="FU188">
        <v>0</v>
      </c>
      <c r="FV188" t="s">
        <v>355</v>
      </c>
      <c r="FW188" t="s">
        <v>356</v>
      </c>
      <c r="FX188" t="s">
        <v>357</v>
      </c>
      <c r="FY188" t="s">
        <v>357</v>
      </c>
      <c r="FZ188" t="s">
        <v>357</v>
      </c>
      <c r="GA188" t="s">
        <v>357</v>
      </c>
      <c r="GB188">
        <v>0</v>
      </c>
      <c r="GC188">
        <v>100</v>
      </c>
      <c r="GD188">
        <v>100</v>
      </c>
      <c r="GE188">
        <v>-6.4809999999999999</v>
      </c>
      <c r="GF188">
        <v>-7.3200000000000001E-2</v>
      </c>
      <c r="GG188">
        <v>-2.503340474207266</v>
      </c>
      <c r="GH188">
        <v>-4.5370224319852123E-3</v>
      </c>
      <c r="GI188">
        <v>-4.9080629379835182E-8</v>
      </c>
      <c r="GJ188">
        <v>3.9107113039945142E-11</v>
      </c>
      <c r="GK188">
        <v>-0.24027569774738661</v>
      </c>
      <c r="GL188">
        <v>-9.8915185991042508E-3</v>
      </c>
      <c r="GM188">
        <v>1.6388810510473959E-3</v>
      </c>
      <c r="GN188">
        <v>-3.5488373745853083E-5</v>
      </c>
      <c r="GO188">
        <v>4</v>
      </c>
      <c r="GP188">
        <v>2428</v>
      </c>
      <c r="GQ188">
        <v>1</v>
      </c>
      <c r="GR188">
        <v>23</v>
      </c>
      <c r="GS188">
        <v>3054.3</v>
      </c>
      <c r="GT188">
        <v>3054.1</v>
      </c>
      <c r="GU188">
        <v>2.4426299999999999</v>
      </c>
      <c r="GV188">
        <v>2.2192400000000001</v>
      </c>
      <c r="GW188">
        <v>1.94702</v>
      </c>
      <c r="GX188">
        <v>2.81738</v>
      </c>
      <c r="GY188">
        <v>2.19482</v>
      </c>
      <c r="GZ188">
        <v>2.3559600000000001</v>
      </c>
      <c r="HA188">
        <v>36.8842</v>
      </c>
      <c r="HB188">
        <v>14.4122</v>
      </c>
      <c r="HC188">
        <v>18</v>
      </c>
      <c r="HD188">
        <v>506.904</v>
      </c>
      <c r="HE188">
        <v>573.54300000000001</v>
      </c>
      <c r="HF188">
        <v>18.495999999999999</v>
      </c>
      <c r="HG188">
        <v>25.3566</v>
      </c>
      <c r="HH188">
        <v>29.997900000000001</v>
      </c>
      <c r="HI188">
        <v>25.719100000000001</v>
      </c>
      <c r="HJ188">
        <v>25.716799999999999</v>
      </c>
      <c r="HK188">
        <v>48.936999999999998</v>
      </c>
      <c r="HL188">
        <v>0</v>
      </c>
      <c r="HM188">
        <v>20.3368</v>
      </c>
      <c r="HN188">
        <v>18.495899999999999</v>
      </c>
      <c r="HO188">
        <v>921.64300000000003</v>
      </c>
      <c r="HP188">
        <v>17.764600000000002</v>
      </c>
      <c r="HQ188">
        <v>100.801</v>
      </c>
      <c r="HR188">
        <v>100.765</v>
      </c>
    </row>
    <row r="189" spans="1:226" x14ac:dyDescent="0.2">
      <c r="A189">
        <v>514</v>
      </c>
      <c r="B189">
        <v>1657647083.5999999</v>
      </c>
      <c r="C189">
        <v>7046.5</v>
      </c>
      <c r="D189" t="s">
        <v>704</v>
      </c>
      <c r="E189" t="s">
        <v>705</v>
      </c>
      <c r="F189">
        <v>5</v>
      </c>
      <c r="G189" t="s">
        <v>1478</v>
      </c>
      <c r="H189" t="s">
        <v>351</v>
      </c>
      <c r="I189">
        <v>1657647075.7785709</v>
      </c>
      <c r="J189">
        <f t="shared" si="102"/>
        <v>3.0086446308650967E-3</v>
      </c>
      <c r="K189">
        <f t="shared" si="103"/>
        <v>3.0086446308650965</v>
      </c>
      <c r="L189">
        <f t="shared" si="104"/>
        <v>11.046819949297131</v>
      </c>
      <c r="M189">
        <f t="shared" si="105"/>
        <v>856.70657142857158</v>
      </c>
      <c r="N189">
        <f t="shared" si="106"/>
        <v>714.82168090195501</v>
      </c>
      <c r="O189">
        <f t="shared" si="107"/>
        <v>48.790267986985384</v>
      </c>
      <c r="P189">
        <f t="shared" si="108"/>
        <v>58.474643848896619</v>
      </c>
      <c r="Q189">
        <f t="shared" si="109"/>
        <v>0.15578093676136415</v>
      </c>
      <c r="R189">
        <f t="shared" si="110"/>
        <v>2.457486403756914</v>
      </c>
      <c r="S189">
        <f t="shared" si="111"/>
        <v>0.15049548059855061</v>
      </c>
      <c r="T189">
        <f t="shared" si="112"/>
        <v>9.4519613179634893E-2</v>
      </c>
      <c r="U189">
        <f t="shared" si="113"/>
        <v>321.51256258055651</v>
      </c>
      <c r="V189">
        <f t="shared" si="114"/>
        <v>23.203922658458573</v>
      </c>
      <c r="W189">
        <f t="shared" si="115"/>
        <v>21.96621428571428</v>
      </c>
      <c r="X189">
        <f t="shared" si="116"/>
        <v>2.6480442354178115</v>
      </c>
      <c r="Y189">
        <f t="shared" si="117"/>
        <v>50.207264701440437</v>
      </c>
      <c r="Z189">
        <f t="shared" si="118"/>
        <v>1.3232106146604148</v>
      </c>
      <c r="AA189">
        <f t="shared" si="119"/>
        <v>2.6354963221536587</v>
      </c>
      <c r="AB189">
        <f t="shared" si="120"/>
        <v>1.3248336207573967</v>
      </c>
      <c r="AC189">
        <f t="shared" si="121"/>
        <v>-132.68122822115077</v>
      </c>
      <c r="AD189">
        <f t="shared" si="122"/>
        <v>-10.31277183053734</v>
      </c>
      <c r="AE189">
        <f t="shared" si="123"/>
        <v>-0.86047924991532132</v>
      </c>
      <c r="AF189">
        <f t="shared" si="124"/>
        <v>177.65808327895306</v>
      </c>
      <c r="AG189">
        <f t="shared" si="125"/>
        <v>30.609575477825903</v>
      </c>
      <c r="AH189">
        <f t="shared" si="126"/>
        <v>2.9533208029202052</v>
      </c>
      <c r="AI189">
        <f t="shared" si="127"/>
        <v>11.046819949297131</v>
      </c>
      <c r="AJ189">
        <v>921.96175572749439</v>
      </c>
      <c r="AK189">
        <v>898.50283636363599</v>
      </c>
      <c r="AL189">
        <v>3.3946337186307858</v>
      </c>
      <c r="AM189">
        <v>64.816020858751656</v>
      </c>
      <c r="AN189">
        <f t="shared" si="128"/>
        <v>3.0086446308650965</v>
      </c>
      <c r="AO189">
        <v>16.522657508444698</v>
      </c>
      <c r="AP189">
        <v>19.439297575757571</v>
      </c>
      <c r="AQ189">
        <v>7.7050498259013788E-3</v>
      </c>
      <c r="AR189">
        <v>78.28550817266084</v>
      </c>
      <c r="AS189">
        <v>0</v>
      </c>
      <c r="AT189">
        <v>0</v>
      </c>
      <c r="AU189">
        <f t="shared" si="129"/>
        <v>1</v>
      </c>
      <c r="AV189">
        <f t="shared" si="130"/>
        <v>0</v>
      </c>
      <c r="AW189">
        <f t="shared" si="131"/>
        <v>36676.072233810723</v>
      </c>
      <c r="AX189">
        <f t="shared" si="132"/>
        <v>1999.9767857142861</v>
      </c>
      <c r="AY189">
        <f t="shared" si="133"/>
        <v>1681.1806386427754</v>
      </c>
      <c r="AZ189">
        <f t="shared" si="134"/>
        <v>0.84060007628655875</v>
      </c>
      <c r="BA189">
        <f t="shared" si="135"/>
        <v>0.16075814723305862</v>
      </c>
      <c r="BB189">
        <v>5</v>
      </c>
      <c r="BC189">
        <v>0.5</v>
      </c>
      <c r="BD189" t="s">
        <v>352</v>
      </c>
      <c r="BE189">
        <v>2</v>
      </c>
      <c r="BF189" t="b">
        <v>1</v>
      </c>
      <c r="BG189">
        <v>1657647075.7785709</v>
      </c>
      <c r="BH189">
        <v>856.70657142857158</v>
      </c>
      <c r="BI189">
        <v>889.84628571428573</v>
      </c>
      <c r="BJ189">
        <v>19.386235714285711</v>
      </c>
      <c r="BK189">
        <v>16.490167857142861</v>
      </c>
      <c r="BL189">
        <v>863.13742857142859</v>
      </c>
      <c r="BM189">
        <v>19.459900000000001</v>
      </c>
      <c r="BN189">
        <v>499.99985714285719</v>
      </c>
      <c r="BO189">
        <v>68.155153571428585</v>
      </c>
      <c r="BP189">
        <v>0.1000061285714286</v>
      </c>
      <c r="BQ189">
        <v>21.888375</v>
      </c>
      <c r="BR189">
        <v>21.96621428571428</v>
      </c>
      <c r="BS189">
        <v>999.9000000000002</v>
      </c>
      <c r="BT189">
        <v>0</v>
      </c>
      <c r="BU189">
        <v>0</v>
      </c>
      <c r="BV189">
        <v>10003.657142857141</v>
      </c>
      <c r="BW189">
        <v>0</v>
      </c>
      <c r="BX189">
        <v>225.97178571428569</v>
      </c>
      <c r="BY189">
        <v>-33.139785714285708</v>
      </c>
      <c r="BZ189">
        <v>873.64378571428574</v>
      </c>
      <c r="CA189">
        <v>904.76653571428585</v>
      </c>
      <c r="CB189">
        <v>2.896064642857143</v>
      </c>
      <c r="CC189">
        <v>889.84628571428573</v>
      </c>
      <c r="CD189">
        <v>16.490167857142861</v>
      </c>
      <c r="CE189">
        <v>1.3212725000000001</v>
      </c>
      <c r="CF189">
        <v>1.123891071428571</v>
      </c>
      <c r="CG189">
        <v>11.04301071428571</v>
      </c>
      <c r="CH189">
        <v>8.6298164285714289</v>
      </c>
      <c r="CI189">
        <v>1999.9767857142861</v>
      </c>
      <c r="CJ189">
        <v>0.97999771428571414</v>
      </c>
      <c r="CK189">
        <v>2.000268571428571E-2</v>
      </c>
      <c r="CL189">
        <v>0</v>
      </c>
      <c r="CM189">
        <v>2.2449321428571429</v>
      </c>
      <c r="CN189">
        <v>0</v>
      </c>
      <c r="CO189">
        <v>4615.5657142857144</v>
      </c>
      <c r="CP189">
        <v>16749.239285714291</v>
      </c>
      <c r="CQ189">
        <v>40.993035714285703</v>
      </c>
      <c r="CR189">
        <v>41.073428571428572</v>
      </c>
      <c r="CS189">
        <v>40.669357142857137</v>
      </c>
      <c r="CT189">
        <v>40.272035714285707</v>
      </c>
      <c r="CU189">
        <v>39.446285714285708</v>
      </c>
      <c r="CV189">
        <v>1959.973214285714</v>
      </c>
      <c r="CW189">
        <v>40.004642857142848</v>
      </c>
      <c r="CX189">
        <v>0</v>
      </c>
      <c r="CY189">
        <v>1657647084</v>
      </c>
      <c r="CZ189">
        <v>0</v>
      </c>
      <c r="DA189">
        <v>0</v>
      </c>
      <c r="DB189" t="s">
        <v>353</v>
      </c>
      <c r="DC189">
        <v>1657463822.5999999</v>
      </c>
      <c r="DD189">
        <v>1657463835.0999999</v>
      </c>
      <c r="DE189">
        <v>0</v>
      </c>
      <c r="DF189">
        <v>-2.657</v>
      </c>
      <c r="DG189">
        <v>-13.192</v>
      </c>
      <c r="DH189">
        <v>-3.9239999999999999</v>
      </c>
      <c r="DI189">
        <v>-0.217</v>
      </c>
      <c r="DJ189">
        <v>376</v>
      </c>
      <c r="DK189">
        <v>3</v>
      </c>
      <c r="DL189">
        <v>0.48</v>
      </c>
      <c r="DM189">
        <v>0.03</v>
      </c>
      <c r="DN189">
        <v>-33.077468292682923</v>
      </c>
      <c r="DO189">
        <v>-1.3183024390245079</v>
      </c>
      <c r="DP189">
        <v>0.1395237447035792</v>
      </c>
      <c r="DQ189">
        <v>0</v>
      </c>
      <c r="DR189">
        <v>2.898832926829269</v>
      </c>
      <c r="DS189">
        <v>-1.847707317073136E-2</v>
      </c>
      <c r="DT189">
        <v>1.5502109414906059E-2</v>
      </c>
      <c r="DU189">
        <v>1</v>
      </c>
      <c r="DV189">
        <v>1</v>
      </c>
      <c r="DW189">
        <v>2</v>
      </c>
      <c r="DX189" t="s">
        <v>358</v>
      </c>
      <c r="DY189">
        <v>2.98475</v>
      </c>
      <c r="DZ189">
        <v>2.71576</v>
      </c>
      <c r="EA189">
        <v>0.122417</v>
      </c>
      <c r="EB189">
        <v>0.123594</v>
      </c>
      <c r="EC189">
        <v>7.0746000000000003E-2</v>
      </c>
      <c r="ED189">
        <v>6.1763400000000003E-2</v>
      </c>
      <c r="EE189">
        <v>27838.3</v>
      </c>
      <c r="EF189">
        <v>27916.7</v>
      </c>
      <c r="EG189">
        <v>29474.1</v>
      </c>
      <c r="EH189">
        <v>29453.200000000001</v>
      </c>
      <c r="EI189">
        <v>36304.400000000001</v>
      </c>
      <c r="EJ189">
        <v>36732.1</v>
      </c>
      <c r="EK189">
        <v>41524.199999999997</v>
      </c>
      <c r="EL189">
        <v>41948.2</v>
      </c>
      <c r="EM189">
        <v>1.94937</v>
      </c>
      <c r="EN189">
        <v>2.1113</v>
      </c>
      <c r="EO189">
        <v>0.107102</v>
      </c>
      <c r="EP189">
        <v>0</v>
      </c>
      <c r="EQ189">
        <v>20.194900000000001</v>
      </c>
      <c r="ER189">
        <v>999.9</v>
      </c>
      <c r="ES189">
        <v>24.3</v>
      </c>
      <c r="ET189">
        <v>34.4</v>
      </c>
      <c r="EU189">
        <v>19.478999999999999</v>
      </c>
      <c r="EV189">
        <v>61.7121</v>
      </c>
      <c r="EW189">
        <v>28.605799999999999</v>
      </c>
      <c r="EX189">
        <v>2</v>
      </c>
      <c r="EY189">
        <v>-0.16841700000000001</v>
      </c>
      <c r="EZ189">
        <v>1.20587</v>
      </c>
      <c r="FA189">
        <v>20.388200000000001</v>
      </c>
      <c r="FB189">
        <v>5.2189399999999999</v>
      </c>
      <c r="FC189">
        <v>12.0099</v>
      </c>
      <c r="FD189">
        <v>4.9896000000000003</v>
      </c>
      <c r="FE189">
        <v>3.2884500000000001</v>
      </c>
      <c r="FF189">
        <v>9999</v>
      </c>
      <c r="FG189">
        <v>9999</v>
      </c>
      <c r="FH189">
        <v>9999</v>
      </c>
      <c r="FI189">
        <v>149.6</v>
      </c>
      <c r="FJ189">
        <v>1.8672299999999999</v>
      </c>
      <c r="FK189">
        <v>1.8663000000000001</v>
      </c>
      <c r="FL189">
        <v>1.8658399999999999</v>
      </c>
      <c r="FM189">
        <v>1.8656900000000001</v>
      </c>
      <c r="FN189">
        <v>1.8675200000000001</v>
      </c>
      <c r="FO189">
        <v>1.86998</v>
      </c>
      <c r="FP189">
        <v>1.8686499999999999</v>
      </c>
      <c r="FQ189">
        <v>1.87012</v>
      </c>
      <c r="FR189">
        <v>0</v>
      </c>
      <c r="FS189">
        <v>0</v>
      </c>
      <c r="FT189">
        <v>0</v>
      </c>
      <c r="FU189">
        <v>0</v>
      </c>
      <c r="FV189" t="s">
        <v>355</v>
      </c>
      <c r="FW189" t="s">
        <v>356</v>
      </c>
      <c r="FX189" t="s">
        <v>357</v>
      </c>
      <c r="FY189" t="s">
        <v>357</v>
      </c>
      <c r="FZ189" t="s">
        <v>357</v>
      </c>
      <c r="GA189" t="s">
        <v>357</v>
      </c>
      <c r="GB189">
        <v>0</v>
      </c>
      <c r="GC189">
        <v>100</v>
      </c>
      <c r="GD189">
        <v>100</v>
      </c>
      <c r="GE189">
        <v>-6.5490000000000004</v>
      </c>
      <c r="GF189">
        <v>-7.2900000000000006E-2</v>
      </c>
      <c r="GG189">
        <v>-2.503340474207266</v>
      </c>
      <c r="GH189">
        <v>-4.5370224319852123E-3</v>
      </c>
      <c r="GI189">
        <v>-4.9080629379835182E-8</v>
      </c>
      <c r="GJ189">
        <v>3.9107113039945142E-11</v>
      </c>
      <c r="GK189">
        <v>-0.24027569774738661</v>
      </c>
      <c r="GL189">
        <v>-9.8915185991042508E-3</v>
      </c>
      <c r="GM189">
        <v>1.6388810510473959E-3</v>
      </c>
      <c r="GN189">
        <v>-3.5488373745853083E-5</v>
      </c>
      <c r="GO189">
        <v>4</v>
      </c>
      <c r="GP189">
        <v>2428</v>
      </c>
      <c r="GQ189">
        <v>1</v>
      </c>
      <c r="GR189">
        <v>23</v>
      </c>
      <c r="GS189">
        <v>3054.3</v>
      </c>
      <c r="GT189">
        <v>3054.1</v>
      </c>
      <c r="GU189">
        <v>2.4731399999999999</v>
      </c>
      <c r="GV189">
        <v>2.2229000000000001</v>
      </c>
      <c r="GW189">
        <v>1.94702</v>
      </c>
      <c r="GX189">
        <v>2.81738</v>
      </c>
      <c r="GY189">
        <v>2.19482</v>
      </c>
      <c r="GZ189">
        <v>2.33887</v>
      </c>
      <c r="HA189">
        <v>36.860399999999998</v>
      </c>
      <c r="HB189">
        <v>14.403499999999999</v>
      </c>
      <c r="HC189">
        <v>18</v>
      </c>
      <c r="HD189">
        <v>506.673</v>
      </c>
      <c r="HE189">
        <v>573.779</v>
      </c>
      <c r="HF189">
        <v>18.554099999999998</v>
      </c>
      <c r="HG189">
        <v>25.3384</v>
      </c>
      <c r="HH189">
        <v>29.9985</v>
      </c>
      <c r="HI189">
        <v>25.702100000000002</v>
      </c>
      <c r="HJ189">
        <v>25.700299999999999</v>
      </c>
      <c r="HK189">
        <v>49.610700000000001</v>
      </c>
      <c r="HL189">
        <v>0</v>
      </c>
      <c r="HM189">
        <v>20.3368</v>
      </c>
      <c r="HN189">
        <v>18.5259</v>
      </c>
      <c r="HO189">
        <v>941.72799999999995</v>
      </c>
      <c r="HP189">
        <v>17.7468</v>
      </c>
      <c r="HQ189">
        <v>100.803</v>
      </c>
      <c r="HR189">
        <v>100.768</v>
      </c>
    </row>
    <row r="190" spans="1:226" x14ac:dyDescent="0.2">
      <c r="A190">
        <v>515</v>
      </c>
      <c r="B190">
        <v>1657647089.0999999</v>
      </c>
      <c r="C190">
        <v>7052</v>
      </c>
      <c r="D190" t="s">
        <v>706</v>
      </c>
      <c r="E190" t="s">
        <v>707</v>
      </c>
      <c r="F190">
        <v>5</v>
      </c>
      <c r="G190" t="s">
        <v>1478</v>
      </c>
      <c r="H190" t="s">
        <v>351</v>
      </c>
      <c r="I190">
        <v>1657647081.3499999</v>
      </c>
      <c r="J190">
        <f t="shared" si="102"/>
        <v>2.9965773147837844E-3</v>
      </c>
      <c r="K190">
        <f t="shared" si="103"/>
        <v>2.9965773147837842</v>
      </c>
      <c r="L190">
        <f t="shared" si="104"/>
        <v>11.128571840559845</v>
      </c>
      <c r="M190">
        <f t="shared" si="105"/>
        <v>875.20546428571436</v>
      </c>
      <c r="N190">
        <f t="shared" si="106"/>
        <v>731.79932962015448</v>
      </c>
      <c r="O190">
        <f t="shared" si="107"/>
        <v>49.949115112493097</v>
      </c>
      <c r="P190">
        <f t="shared" si="108"/>
        <v>59.737330594961144</v>
      </c>
      <c r="Q190">
        <f t="shared" si="109"/>
        <v>0.15556401986551133</v>
      </c>
      <c r="R190">
        <f t="shared" si="110"/>
        <v>2.4572463584671866</v>
      </c>
      <c r="S190">
        <f t="shared" si="111"/>
        <v>0.15029250878740227</v>
      </c>
      <c r="T190">
        <f t="shared" si="112"/>
        <v>9.4391560913427625E-2</v>
      </c>
      <c r="U190">
        <f t="shared" si="113"/>
        <v>321.51326820854234</v>
      </c>
      <c r="V190">
        <f t="shared" si="114"/>
        <v>23.202430969477795</v>
      </c>
      <c r="W190">
        <f t="shared" si="115"/>
        <v>21.959128571428572</v>
      </c>
      <c r="X190">
        <f t="shared" si="116"/>
        <v>2.6468998388125557</v>
      </c>
      <c r="Y190">
        <f t="shared" si="117"/>
        <v>50.314649134181643</v>
      </c>
      <c r="Z190">
        <f t="shared" si="118"/>
        <v>1.3256094935780127</v>
      </c>
      <c r="AA190">
        <f t="shared" si="119"/>
        <v>2.6346392479907998</v>
      </c>
      <c r="AB190">
        <f t="shared" si="120"/>
        <v>1.321290345234543</v>
      </c>
      <c r="AC190">
        <f t="shared" si="121"/>
        <v>-132.14905958196488</v>
      </c>
      <c r="AD190">
        <f t="shared" si="122"/>
        <v>-10.078986871898817</v>
      </c>
      <c r="AE190">
        <f t="shared" si="123"/>
        <v>-0.84100170142100783</v>
      </c>
      <c r="AF190">
        <f t="shared" si="124"/>
        <v>178.44422005325762</v>
      </c>
      <c r="AG190">
        <f t="shared" si="125"/>
        <v>30.684387460347686</v>
      </c>
      <c r="AH190">
        <f t="shared" si="126"/>
        <v>2.969911122349973</v>
      </c>
      <c r="AI190">
        <f t="shared" si="127"/>
        <v>11.128571840559845</v>
      </c>
      <c r="AJ190">
        <v>940.54267961666631</v>
      </c>
      <c r="AK190">
        <v>917.0668303030302</v>
      </c>
      <c r="AL190">
        <v>3.3760179183394201</v>
      </c>
      <c r="AM190">
        <v>64.816020858751656</v>
      </c>
      <c r="AN190">
        <f t="shared" si="128"/>
        <v>2.9965773147837842</v>
      </c>
      <c r="AO190">
        <v>16.499690761673399</v>
      </c>
      <c r="AP190">
        <v>19.438265454545441</v>
      </c>
      <c r="AQ190">
        <v>-4.4691946801968027E-5</v>
      </c>
      <c r="AR190">
        <v>78.28550817266084</v>
      </c>
      <c r="AS190">
        <v>0</v>
      </c>
      <c r="AT190">
        <v>0</v>
      </c>
      <c r="AU190">
        <f t="shared" si="129"/>
        <v>1</v>
      </c>
      <c r="AV190">
        <f t="shared" si="130"/>
        <v>0</v>
      </c>
      <c r="AW190">
        <f t="shared" si="131"/>
        <v>36671.46611831565</v>
      </c>
      <c r="AX190">
        <f t="shared" si="132"/>
        <v>1999.9825000000001</v>
      </c>
      <c r="AY190">
        <f t="shared" si="133"/>
        <v>1681.1853317142709</v>
      </c>
      <c r="AZ190">
        <f t="shared" si="134"/>
        <v>0.84060002110732013</v>
      </c>
      <c r="BA190">
        <f t="shared" si="135"/>
        <v>0.16075804073712763</v>
      </c>
      <c r="BB190">
        <v>5</v>
      </c>
      <c r="BC190">
        <v>0.5</v>
      </c>
      <c r="BD190" t="s">
        <v>352</v>
      </c>
      <c r="BE190">
        <v>2</v>
      </c>
      <c r="BF190" t="b">
        <v>1</v>
      </c>
      <c r="BG190">
        <v>1657647081.3499999</v>
      </c>
      <c r="BH190">
        <v>875.20546428571436</v>
      </c>
      <c r="BI190">
        <v>908.48971428571429</v>
      </c>
      <c r="BJ190">
        <v>19.421367857142862</v>
      </c>
      <c r="BK190">
        <v>16.509085714285721</v>
      </c>
      <c r="BL190">
        <v>881.72057142857159</v>
      </c>
      <c r="BM190">
        <v>19.494564285714279</v>
      </c>
      <c r="BN190">
        <v>499.99128571428582</v>
      </c>
      <c r="BO190">
        <v>68.155257142857153</v>
      </c>
      <c r="BP190">
        <v>9.9950385714285717E-2</v>
      </c>
      <c r="BQ190">
        <v>21.883046428571429</v>
      </c>
      <c r="BR190">
        <v>21.959128571428572</v>
      </c>
      <c r="BS190">
        <v>999.9000000000002</v>
      </c>
      <c r="BT190">
        <v>0</v>
      </c>
      <c r="BU190">
        <v>0</v>
      </c>
      <c r="BV190">
        <v>10002.142857142861</v>
      </c>
      <c r="BW190">
        <v>0</v>
      </c>
      <c r="BX190">
        <v>221.77803571428569</v>
      </c>
      <c r="BY190">
        <v>-33.284253571428572</v>
      </c>
      <c r="BZ190">
        <v>892.54014285714288</v>
      </c>
      <c r="CA190">
        <v>923.73974999999996</v>
      </c>
      <c r="CB190">
        <v>2.9122846428571418</v>
      </c>
      <c r="CC190">
        <v>908.48971428571429</v>
      </c>
      <c r="CD190">
        <v>16.509085714285721</v>
      </c>
      <c r="CE190">
        <v>1.323668571428571</v>
      </c>
      <c r="CF190">
        <v>1.1251817857142861</v>
      </c>
      <c r="CG190">
        <v>11.070317857142861</v>
      </c>
      <c r="CH190">
        <v>8.6467960714285717</v>
      </c>
      <c r="CI190">
        <v>1999.9825000000001</v>
      </c>
      <c r="CJ190">
        <v>0.97999878571428567</v>
      </c>
      <c r="CK190">
        <v>2.000161428571428E-2</v>
      </c>
      <c r="CL190">
        <v>0</v>
      </c>
      <c r="CM190">
        <v>2.2437999999999998</v>
      </c>
      <c r="CN190">
        <v>0</v>
      </c>
      <c r="CO190">
        <v>4629.7353571428566</v>
      </c>
      <c r="CP190">
        <v>16749.303571428569</v>
      </c>
      <c r="CQ190">
        <v>41.069035714285697</v>
      </c>
      <c r="CR190">
        <v>41.111428571428569</v>
      </c>
      <c r="CS190">
        <v>40.738464285714272</v>
      </c>
      <c r="CT190">
        <v>40.305500000000002</v>
      </c>
      <c r="CU190">
        <v>39.519857142857141</v>
      </c>
      <c r="CV190">
        <v>1959.9821428571429</v>
      </c>
      <c r="CW190">
        <v>40.001071428571429</v>
      </c>
      <c r="CX190">
        <v>0</v>
      </c>
      <c r="CY190">
        <v>1657647089.4000001</v>
      </c>
      <c r="CZ190">
        <v>0</v>
      </c>
      <c r="DA190">
        <v>0</v>
      </c>
      <c r="DB190" t="s">
        <v>353</v>
      </c>
      <c r="DC190">
        <v>1657463822.5999999</v>
      </c>
      <c r="DD190">
        <v>1657463835.0999999</v>
      </c>
      <c r="DE190">
        <v>0</v>
      </c>
      <c r="DF190">
        <v>-2.657</v>
      </c>
      <c r="DG190">
        <v>-13.192</v>
      </c>
      <c r="DH190">
        <v>-3.9239999999999999</v>
      </c>
      <c r="DI190">
        <v>-0.217</v>
      </c>
      <c r="DJ190">
        <v>376</v>
      </c>
      <c r="DK190">
        <v>3</v>
      </c>
      <c r="DL190">
        <v>0.48</v>
      </c>
      <c r="DM190">
        <v>0.03</v>
      </c>
      <c r="DN190">
        <v>-33.17853902439024</v>
      </c>
      <c r="DO190">
        <v>-1.3394717770035121</v>
      </c>
      <c r="DP190">
        <v>0.14512685767479591</v>
      </c>
      <c r="DQ190">
        <v>0</v>
      </c>
      <c r="DR190">
        <v>2.906428536585365</v>
      </c>
      <c r="DS190">
        <v>0.15711909407665861</v>
      </c>
      <c r="DT190">
        <v>2.3382218756054281E-2</v>
      </c>
      <c r="DU190">
        <v>0</v>
      </c>
      <c r="DV190">
        <v>0</v>
      </c>
      <c r="DW190">
        <v>2</v>
      </c>
      <c r="DX190" t="s">
        <v>359</v>
      </c>
      <c r="DY190">
        <v>2.9846699999999999</v>
      </c>
      <c r="DZ190">
        <v>2.7155499999999999</v>
      </c>
      <c r="EA190">
        <v>0.124089</v>
      </c>
      <c r="EB190">
        <v>0.125249</v>
      </c>
      <c r="EC190">
        <v>7.0743E-2</v>
      </c>
      <c r="ED190">
        <v>6.1790400000000002E-2</v>
      </c>
      <c r="EE190">
        <v>27786.7</v>
      </c>
      <c r="EF190">
        <v>27864.9</v>
      </c>
      <c r="EG190">
        <v>29475.599999999999</v>
      </c>
      <c r="EH190">
        <v>29454.1</v>
      </c>
      <c r="EI190">
        <v>36306.199999999997</v>
      </c>
      <c r="EJ190">
        <v>36732.199999999997</v>
      </c>
      <c r="EK190">
        <v>41526.1</v>
      </c>
      <c r="EL190">
        <v>41949.4</v>
      </c>
      <c r="EM190">
        <v>1.9494499999999999</v>
      </c>
      <c r="EN190">
        <v>2.1116799999999998</v>
      </c>
      <c r="EO190">
        <v>0.10734399999999999</v>
      </c>
      <c r="EP190">
        <v>0</v>
      </c>
      <c r="EQ190">
        <v>20.182700000000001</v>
      </c>
      <c r="ER190">
        <v>999.9</v>
      </c>
      <c r="ES190">
        <v>24.4</v>
      </c>
      <c r="ET190">
        <v>34.4</v>
      </c>
      <c r="EU190">
        <v>19.5596</v>
      </c>
      <c r="EV190">
        <v>61.622100000000003</v>
      </c>
      <c r="EW190">
        <v>28.697900000000001</v>
      </c>
      <c r="EX190">
        <v>2</v>
      </c>
      <c r="EY190">
        <v>-0.16960900000000001</v>
      </c>
      <c r="EZ190">
        <v>1.37405</v>
      </c>
      <c r="FA190">
        <v>20.386700000000001</v>
      </c>
      <c r="FB190">
        <v>5.2192400000000001</v>
      </c>
      <c r="FC190">
        <v>12.0099</v>
      </c>
      <c r="FD190">
        <v>4.99</v>
      </c>
      <c r="FE190">
        <v>3.2886500000000001</v>
      </c>
      <c r="FF190">
        <v>9999</v>
      </c>
      <c r="FG190">
        <v>9999</v>
      </c>
      <c r="FH190">
        <v>9999</v>
      </c>
      <c r="FI190">
        <v>149.6</v>
      </c>
      <c r="FJ190">
        <v>1.8672299999999999</v>
      </c>
      <c r="FK190">
        <v>1.8663000000000001</v>
      </c>
      <c r="FL190">
        <v>1.8658399999999999</v>
      </c>
      <c r="FM190">
        <v>1.8656900000000001</v>
      </c>
      <c r="FN190">
        <v>1.8675200000000001</v>
      </c>
      <c r="FO190">
        <v>1.87</v>
      </c>
      <c r="FP190">
        <v>1.8686700000000001</v>
      </c>
      <c r="FQ190">
        <v>1.87012</v>
      </c>
      <c r="FR190">
        <v>0</v>
      </c>
      <c r="FS190">
        <v>0</v>
      </c>
      <c r="FT190">
        <v>0</v>
      </c>
      <c r="FU190">
        <v>0</v>
      </c>
      <c r="FV190" t="s">
        <v>355</v>
      </c>
      <c r="FW190" t="s">
        <v>356</v>
      </c>
      <c r="FX190" t="s">
        <v>357</v>
      </c>
      <c r="FY190" t="s">
        <v>357</v>
      </c>
      <c r="FZ190" t="s">
        <v>357</v>
      </c>
      <c r="GA190" t="s">
        <v>357</v>
      </c>
      <c r="GB190">
        <v>0</v>
      </c>
      <c r="GC190">
        <v>100</v>
      </c>
      <c r="GD190">
        <v>100</v>
      </c>
      <c r="GE190">
        <v>-6.633</v>
      </c>
      <c r="GF190">
        <v>-7.2999999999999995E-2</v>
      </c>
      <c r="GG190">
        <v>-2.503340474207266</v>
      </c>
      <c r="GH190">
        <v>-4.5370224319852123E-3</v>
      </c>
      <c r="GI190">
        <v>-4.9080629379835182E-8</v>
      </c>
      <c r="GJ190">
        <v>3.9107113039945142E-11</v>
      </c>
      <c r="GK190">
        <v>-0.24027569774738661</v>
      </c>
      <c r="GL190">
        <v>-9.8915185991042508E-3</v>
      </c>
      <c r="GM190">
        <v>1.6388810510473959E-3</v>
      </c>
      <c r="GN190">
        <v>-3.5488373745853083E-5</v>
      </c>
      <c r="GO190">
        <v>4</v>
      </c>
      <c r="GP190">
        <v>2428</v>
      </c>
      <c r="GQ190">
        <v>1</v>
      </c>
      <c r="GR190">
        <v>23</v>
      </c>
      <c r="GS190">
        <v>3054.4</v>
      </c>
      <c r="GT190">
        <v>3054.2</v>
      </c>
      <c r="GU190">
        <v>2.5122100000000001</v>
      </c>
      <c r="GV190">
        <v>2.2192400000000001</v>
      </c>
      <c r="GW190">
        <v>1.94702</v>
      </c>
      <c r="GX190">
        <v>2.81738</v>
      </c>
      <c r="GY190">
        <v>2.19482</v>
      </c>
      <c r="GZ190">
        <v>2.33887</v>
      </c>
      <c r="HA190">
        <v>36.860399999999998</v>
      </c>
      <c r="HB190">
        <v>14.403499999999999</v>
      </c>
      <c r="HC190">
        <v>18</v>
      </c>
      <c r="HD190">
        <v>506.51100000000002</v>
      </c>
      <c r="HE190">
        <v>573.80399999999997</v>
      </c>
      <c r="HF190">
        <v>18.5809</v>
      </c>
      <c r="HG190">
        <v>25.316199999999998</v>
      </c>
      <c r="HH190">
        <v>29.998899999999999</v>
      </c>
      <c r="HI190">
        <v>25.6785</v>
      </c>
      <c r="HJ190">
        <v>25.676100000000002</v>
      </c>
      <c r="HK190">
        <v>50.3245</v>
      </c>
      <c r="HL190">
        <v>0</v>
      </c>
      <c r="HM190">
        <v>20.730399999999999</v>
      </c>
      <c r="HN190">
        <v>18.552800000000001</v>
      </c>
      <c r="HO190">
        <v>955.13499999999999</v>
      </c>
      <c r="HP190">
        <v>17.735099999999999</v>
      </c>
      <c r="HQ190">
        <v>100.807</v>
      </c>
      <c r="HR190">
        <v>100.771</v>
      </c>
    </row>
    <row r="191" spans="1:226" x14ac:dyDescent="0.2">
      <c r="A191">
        <v>516</v>
      </c>
      <c r="B191">
        <v>1657647093.5999999</v>
      </c>
      <c r="C191">
        <v>7056.5</v>
      </c>
      <c r="D191" t="s">
        <v>708</v>
      </c>
      <c r="E191" t="s">
        <v>709</v>
      </c>
      <c r="F191">
        <v>5</v>
      </c>
      <c r="G191" t="s">
        <v>1478</v>
      </c>
      <c r="H191" t="s">
        <v>351</v>
      </c>
      <c r="I191">
        <v>1657647085.7785709</v>
      </c>
      <c r="J191">
        <f t="shared" si="102"/>
        <v>2.9849593578104086E-3</v>
      </c>
      <c r="K191">
        <f t="shared" si="103"/>
        <v>2.9849593578104088</v>
      </c>
      <c r="L191">
        <f t="shared" si="104"/>
        <v>11.259096254760875</v>
      </c>
      <c r="M191">
        <f t="shared" si="105"/>
        <v>889.91371428571426</v>
      </c>
      <c r="N191">
        <f t="shared" si="106"/>
        <v>744.33752444546417</v>
      </c>
      <c r="O191">
        <f t="shared" si="107"/>
        <v>50.804691801328936</v>
      </c>
      <c r="P191">
        <f t="shared" si="108"/>
        <v>60.740981744464186</v>
      </c>
      <c r="Q191">
        <f t="shared" si="109"/>
        <v>0.15506241044260222</v>
      </c>
      <c r="R191">
        <f t="shared" si="110"/>
        <v>2.4575038575825481</v>
      </c>
      <c r="S191">
        <f t="shared" si="111"/>
        <v>0.14982475307349505</v>
      </c>
      <c r="T191">
        <f t="shared" si="112"/>
        <v>9.4096315021190591E-2</v>
      </c>
      <c r="U191">
        <f t="shared" si="113"/>
        <v>321.51125252997309</v>
      </c>
      <c r="V191">
        <f t="shared" si="114"/>
        <v>23.203289996104999</v>
      </c>
      <c r="W191">
        <f t="shared" si="115"/>
        <v>21.95989642857143</v>
      </c>
      <c r="X191">
        <f t="shared" si="116"/>
        <v>2.647023832647676</v>
      </c>
      <c r="Y191">
        <f t="shared" si="117"/>
        <v>50.366442240807132</v>
      </c>
      <c r="Z191">
        <f t="shared" si="118"/>
        <v>1.3267657827086379</v>
      </c>
      <c r="AA191">
        <f t="shared" si="119"/>
        <v>2.6342257338035404</v>
      </c>
      <c r="AB191">
        <f t="shared" si="120"/>
        <v>1.3202580499390382</v>
      </c>
      <c r="AC191">
        <f t="shared" si="121"/>
        <v>-131.63670767943901</v>
      </c>
      <c r="AD191">
        <f t="shared" si="122"/>
        <v>-10.522461517702357</v>
      </c>
      <c r="AE191">
        <f t="shared" si="123"/>
        <v>-0.87790566147906268</v>
      </c>
      <c r="AF191">
        <f t="shared" si="124"/>
        <v>178.47417767135263</v>
      </c>
      <c r="AG191">
        <f t="shared" si="125"/>
        <v>30.782931057020448</v>
      </c>
      <c r="AH191">
        <f t="shared" si="126"/>
        <v>2.977720948745656</v>
      </c>
      <c r="AI191">
        <f t="shared" si="127"/>
        <v>11.259096254760875</v>
      </c>
      <c r="AJ191">
        <v>956.10868796731825</v>
      </c>
      <c r="AK191">
        <v>932.40063636363629</v>
      </c>
      <c r="AL191">
        <v>3.4035849799247719</v>
      </c>
      <c r="AM191">
        <v>64.816020858751656</v>
      </c>
      <c r="AN191">
        <f t="shared" si="128"/>
        <v>2.9849593578104088</v>
      </c>
      <c r="AO191">
        <v>16.528742328007159</v>
      </c>
      <c r="AP191">
        <v>19.453481212121201</v>
      </c>
      <c r="AQ191">
        <v>5.072444999194264E-4</v>
      </c>
      <c r="AR191">
        <v>78.28550817266084</v>
      </c>
      <c r="AS191">
        <v>0</v>
      </c>
      <c r="AT191">
        <v>0</v>
      </c>
      <c r="AU191">
        <f t="shared" si="129"/>
        <v>1</v>
      </c>
      <c r="AV191">
        <f t="shared" si="130"/>
        <v>0</v>
      </c>
      <c r="AW191">
        <f t="shared" si="131"/>
        <v>36677.433904306585</v>
      </c>
      <c r="AX191">
        <f t="shared" si="132"/>
        <v>1999.97</v>
      </c>
      <c r="AY191">
        <f t="shared" si="133"/>
        <v>1681.174820999986</v>
      </c>
      <c r="AZ191">
        <f t="shared" si="134"/>
        <v>0.84060001950028551</v>
      </c>
      <c r="BA191">
        <f t="shared" si="135"/>
        <v>0.16075803763555108</v>
      </c>
      <c r="BB191">
        <v>5</v>
      </c>
      <c r="BC191">
        <v>0.5</v>
      </c>
      <c r="BD191" t="s">
        <v>352</v>
      </c>
      <c r="BE191">
        <v>2</v>
      </c>
      <c r="BF191" t="b">
        <v>1</v>
      </c>
      <c r="BG191">
        <v>1657647085.7785709</v>
      </c>
      <c r="BH191">
        <v>889.91371428571426</v>
      </c>
      <c r="BI191">
        <v>923.34717857142857</v>
      </c>
      <c r="BJ191">
        <v>19.438392857142851</v>
      </c>
      <c r="BK191">
        <v>16.5185</v>
      </c>
      <c r="BL191">
        <v>896.49571428571414</v>
      </c>
      <c r="BM191">
        <v>19.511360714285711</v>
      </c>
      <c r="BN191">
        <v>499.99074999999988</v>
      </c>
      <c r="BO191">
        <v>68.154964285714286</v>
      </c>
      <c r="BP191">
        <v>9.994713928571429E-2</v>
      </c>
      <c r="BQ191">
        <v>21.880475000000001</v>
      </c>
      <c r="BR191">
        <v>21.95989642857143</v>
      </c>
      <c r="BS191">
        <v>999.9000000000002</v>
      </c>
      <c r="BT191">
        <v>0</v>
      </c>
      <c r="BU191">
        <v>0</v>
      </c>
      <c r="BV191">
        <v>10003.793928571429</v>
      </c>
      <c r="BW191">
        <v>0</v>
      </c>
      <c r="BX191">
        <v>218.80657142857149</v>
      </c>
      <c r="BY191">
        <v>-33.433514285714281</v>
      </c>
      <c r="BZ191">
        <v>907.55528571428567</v>
      </c>
      <c r="CA191">
        <v>938.85578571428584</v>
      </c>
      <c r="CB191">
        <v>2.9199014285714289</v>
      </c>
      <c r="CC191">
        <v>923.34717857142857</v>
      </c>
      <c r="CD191">
        <v>16.5185</v>
      </c>
      <c r="CE191">
        <v>1.3248228571428571</v>
      </c>
      <c r="CF191">
        <v>1.125817857142857</v>
      </c>
      <c r="CG191">
        <v>11.08345714285714</v>
      </c>
      <c r="CH191">
        <v>8.6551471428571425</v>
      </c>
      <c r="CI191">
        <v>1999.97</v>
      </c>
      <c r="CJ191">
        <v>0.97999932142857127</v>
      </c>
      <c r="CK191">
        <v>2.000107857142857E-2</v>
      </c>
      <c r="CL191">
        <v>0</v>
      </c>
      <c r="CM191">
        <v>2.224021428571429</v>
      </c>
      <c r="CN191">
        <v>0</v>
      </c>
      <c r="CO191">
        <v>4639.8853571428572</v>
      </c>
      <c r="CP191">
        <v>16749.2</v>
      </c>
      <c r="CQ191">
        <v>41.129214285714284</v>
      </c>
      <c r="CR191">
        <v>41.142642857142853</v>
      </c>
      <c r="CS191">
        <v>40.785428571428568</v>
      </c>
      <c r="CT191">
        <v>40.321178571428561</v>
      </c>
      <c r="CU191">
        <v>39.569071428571426</v>
      </c>
      <c r="CV191">
        <v>1959.97</v>
      </c>
      <c r="CW191">
        <v>40.000714285714288</v>
      </c>
      <c r="CX191">
        <v>0</v>
      </c>
      <c r="CY191">
        <v>1657647093.5999999</v>
      </c>
      <c r="CZ191">
        <v>0</v>
      </c>
      <c r="DA191">
        <v>0</v>
      </c>
      <c r="DB191" t="s">
        <v>353</v>
      </c>
      <c r="DC191">
        <v>1657463822.5999999</v>
      </c>
      <c r="DD191">
        <v>1657463835.0999999</v>
      </c>
      <c r="DE191">
        <v>0</v>
      </c>
      <c r="DF191">
        <v>-2.657</v>
      </c>
      <c r="DG191">
        <v>-13.192</v>
      </c>
      <c r="DH191">
        <v>-3.9239999999999999</v>
      </c>
      <c r="DI191">
        <v>-0.217</v>
      </c>
      <c r="DJ191">
        <v>376</v>
      </c>
      <c r="DK191">
        <v>3</v>
      </c>
      <c r="DL191">
        <v>0.48</v>
      </c>
      <c r="DM191">
        <v>0.03</v>
      </c>
      <c r="DN191">
        <v>-33.363930000000003</v>
      </c>
      <c r="DO191">
        <v>-1.992643902439039</v>
      </c>
      <c r="DP191">
        <v>0.20417132046396719</v>
      </c>
      <c r="DQ191">
        <v>0</v>
      </c>
      <c r="DR191">
        <v>2.9109289999999999</v>
      </c>
      <c r="DS191">
        <v>0.1318957598498991</v>
      </c>
      <c r="DT191">
        <v>2.2208940519529478E-2</v>
      </c>
      <c r="DU191">
        <v>0</v>
      </c>
      <c r="DV191">
        <v>0</v>
      </c>
      <c r="DW191">
        <v>2</v>
      </c>
      <c r="DX191" t="s">
        <v>359</v>
      </c>
      <c r="DY191">
        <v>2.98482</v>
      </c>
      <c r="DZ191">
        <v>2.7157</v>
      </c>
      <c r="EA191">
        <v>0.125448</v>
      </c>
      <c r="EB191">
        <v>0.126586</v>
      </c>
      <c r="EC191">
        <v>7.0785000000000001E-2</v>
      </c>
      <c r="ED191">
        <v>6.1862800000000003E-2</v>
      </c>
      <c r="EE191">
        <v>27744.2</v>
      </c>
      <c r="EF191">
        <v>27823.5</v>
      </c>
      <c r="EG191">
        <v>29476</v>
      </c>
      <c r="EH191">
        <v>29455.200000000001</v>
      </c>
      <c r="EI191">
        <v>36305.5</v>
      </c>
      <c r="EJ191">
        <v>36730.699999999997</v>
      </c>
      <c r="EK191">
        <v>41527.199999999997</v>
      </c>
      <c r="EL191">
        <v>41950.9</v>
      </c>
      <c r="EM191">
        <v>1.94977</v>
      </c>
      <c r="EN191">
        <v>2.1120000000000001</v>
      </c>
      <c r="EO191">
        <v>0.108406</v>
      </c>
      <c r="EP191">
        <v>0</v>
      </c>
      <c r="EQ191">
        <v>20.1722</v>
      </c>
      <c r="ER191">
        <v>999.9</v>
      </c>
      <c r="ES191">
        <v>24.4</v>
      </c>
      <c r="ET191">
        <v>34.4</v>
      </c>
      <c r="EU191">
        <v>19.561299999999999</v>
      </c>
      <c r="EV191">
        <v>61.6721</v>
      </c>
      <c r="EW191">
        <v>28.593800000000002</v>
      </c>
      <c r="EX191">
        <v>2</v>
      </c>
      <c r="EY191">
        <v>-0.17055899999999999</v>
      </c>
      <c r="EZ191">
        <v>1.3954500000000001</v>
      </c>
      <c r="FA191">
        <v>20.386399999999998</v>
      </c>
      <c r="FB191">
        <v>5.2192400000000001</v>
      </c>
      <c r="FC191">
        <v>12.0099</v>
      </c>
      <c r="FD191">
        <v>4.9896500000000001</v>
      </c>
      <c r="FE191">
        <v>3.2885800000000001</v>
      </c>
      <c r="FF191">
        <v>9999</v>
      </c>
      <c r="FG191">
        <v>9999</v>
      </c>
      <c r="FH191">
        <v>9999</v>
      </c>
      <c r="FI191">
        <v>149.6</v>
      </c>
      <c r="FJ191">
        <v>1.8672500000000001</v>
      </c>
      <c r="FK191">
        <v>1.8663000000000001</v>
      </c>
      <c r="FL191">
        <v>1.8658300000000001</v>
      </c>
      <c r="FM191">
        <v>1.8656900000000001</v>
      </c>
      <c r="FN191">
        <v>1.8675200000000001</v>
      </c>
      <c r="FO191">
        <v>1.87001</v>
      </c>
      <c r="FP191">
        <v>1.86863</v>
      </c>
      <c r="FQ191">
        <v>1.87012</v>
      </c>
      <c r="FR191">
        <v>0</v>
      </c>
      <c r="FS191">
        <v>0</v>
      </c>
      <c r="FT191">
        <v>0</v>
      </c>
      <c r="FU191">
        <v>0</v>
      </c>
      <c r="FV191" t="s">
        <v>355</v>
      </c>
      <c r="FW191" t="s">
        <v>356</v>
      </c>
      <c r="FX191" t="s">
        <v>357</v>
      </c>
      <c r="FY191" t="s">
        <v>357</v>
      </c>
      <c r="FZ191" t="s">
        <v>357</v>
      </c>
      <c r="GA191" t="s">
        <v>357</v>
      </c>
      <c r="GB191">
        <v>0</v>
      </c>
      <c r="GC191">
        <v>100</v>
      </c>
      <c r="GD191">
        <v>100</v>
      </c>
      <c r="GE191">
        <v>-6.7</v>
      </c>
      <c r="GF191">
        <v>-7.2800000000000004E-2</v>
      </c>
      <c r="GG191">
        <v>-2.503340474207266</v>
      </c>
      <c r="GH191">
        <v>-4.5370224319852123E-3</v>
      </c>
      <c r="GI191">
        <v>-4.9080629379835182E-8</v>
      </c>
      <c r="GJ191">
        <v>3.9107113039945142E-11</v>
      </c>
      <c r="GK191">
        <v>-0.24027569774738661</v>
      </c>
      <c r="GL191">
        <v>-9.8915185991042508E-3</v>
      </c>
      <c r="GM191">
        <v>1.6388810510473959E-3</v>
      </c>
      <c r="GN191">
        <v>-3.5488373745853083E-5</v>
      </c>
      <c r="GO191">
        <v>4</v>
      </c>
      <c r="GP191">
        <v>2428</v>
      </c>
      <c r="GQ191">
        <v>1</v>
      </c>
      <c r="GR191">
        <v>23</v>
      </c>
      <c r="GS191">
        <v>3054.5</v>
      </c>
      <c r="GT191">
        <v>3054.3</v>
      </c>
      <c r="GU191">
        <v>2.5427200000000001</v>
      </c>
      <c r="GV191">
        <v>2.2241200000000001</v>
      </c>
      <c r="GW191">
        <v>1.94702</v>
      </c>
      <c r="GX191">
        <v>2.81738</v>
      </c>
      <c r="GY191">
        <v>2.19482</v>
      </c>
      <c r="GZ191">
        <v>2.34863</v>
      </c>
      <c r="HA191">
        <v>36.836599999999997</v>
      </c>
      <c r="HB191">
        <v>14.403499999999999</v>
      </c>
      <c r="HC191">
        <v>18</v>
      </c>
      <c r="HD191">
        <v>506.572</v>
      </c>
      <c r="HE191">
        <v>573.87300000000005</v>
      </c>
      <c r="HF191">
        <v>18.590900000000001</v>
      </c>
      <c r="HG191">
        <v>25.297899999999998</v>
      </c>
      <c r="HH191">
        <v>29.998899999999999</v>
      </c>
      <c r="HI191">
        <v>25.661799999999999</v>
      </c>
      <c r="HJ191">
        <v>25.659600000000001</v>
      </c>
      <c r="HK191">
        <v>50.985599999999998</v>
      </c>
      <c r="HL191">
        <v>0</v>
      </c>
      <c r="HM191">
        <v>21.1067</v>
      </c>
      <c r="HN191">
        <v>18.583600000000001</v>
      </c>
      <c r="HO191">
        <v>975.17200000000003</v>
      </c>
      <c r="HP191">
        <v>17.708600000000001</v>
      </c>
      <c r="HQ191">
        <v>100.81</v>
      </c>
      <c r="HR191">
        <v>100.77500000000001</v>
      </c>
    </row>
    <row r="192" spans="1:226" x14ac:dyDescent="0.2">
      <c r="A192">
        <v>517</v>
      </c>
      <c r="B192">
        <v>1657647099.0999999</v>
      </c>
      <c r="C192">
        <v>7062</v>
      </c>
      <c r="D192" t="s">
        <v>710</v>
      </c>
      <c r="E192" t="s">
        <v>711</v>
      </c>
      <c r="F192">
        <v>5</v>
      </c>
      <c r="G192" t="s">
        <v>1478</v>
      </c>
      <c r="H192" t="s">
        <v>351</v>
      </c>
      <c r="I192">
        <v>1657647091.3499999</v>
      </c>
      <c r="J192">
        <f t="shared" si="102"/>
        <v>2.9779988638284688E-3</v>
      </c>
      <c r="K192">
        <f t="shared" si="103"/>
        <v>2.9779988638284687</v>
      </c>
      <c r="L192">
        <f t="shared" si="104"/>
        <v>11.458791802280796</v>
      </c>
      <c r="M192">
        <f t="shared" si="105"/>
        <v>908.41539285714282</v>
      </c>
      <c r="N192">
        <f t="shared" si="106"/>
        <v>760.00262292386219</v>
      </c>
      <c r="O192">
        <f t="shared" si="107"/>
        <v>51.873827344716148</v>
      </c>
      <c r="P192">
        <f t="shared" si="108"/>
        <v>62.00371133597357</v>
      </c>
      <c r="Q192">
        <f t="shared" si="109"/>
        <v>0.15481067482609645</v>
      </c>
      <c r="R192">
        <f t="shared" si="110"/>
        <v>2.4574156768442732</v>
      </c>
      <c r="S192">
        <f t="shared" si="111"/>
        <v>0.14958952113405335</v>
      </c>
      <c r="T192">
        <f t="shared" si="112"/>
        <v>9.394788121158526E-2</v>
      </c>
      <c r="U192">
        <f t="shared" si="113"/>
        <v>321.50920052996781</v>
      </c>
      <c r="V192">
        <f t="shared" si="114"/>
        <v>23.199535672984275</v>
      </c>
      <c r="W192">
        <f t="shared" si="115"/>
        <v>21.95763214285714</v>
      </c>
      <c r="X192">
        <f t="shared" si="116"/>
        <v>2.6466582096212692</v>
      </c>
      <c r="Y192">
        <f t="shared" si="117"/>
        <v>50.409234045562911</v>
      </c>
      <c r="Z192">
        <f t="shared" si="118"/>
        <v>1.3274125330464439</v>
      </c>
      <c r="AA192">
        <f t="shared" si="119"/>
        <v>2.6332725703521866</v>
      </c>
      <c r="AB192">
        <f t="shared" si="120"/>
        <v>1.3192456765748253</v>
      </c>
      <c r="AC192">
        <f t="shared" si="121"/>
        <v>-131.32974989483546</v>
      </c>
      <c r="AD192">
        <f t="shared" si="122"/>
        <v>-11.007543887566163</v>
      </c>
      <c r="AE192">
        <f t="shared" si="123"/>
        <v>-0.9183715400129524</v>
      </c>
      <c r="AF192">
        <f t="shared" si="124"/>
        <v>178.25353520755323</v>
      </c>
      <c r="AG192">
        <f t="shared" si="125"/>
        <v>30.958408402447599</v>
      </c>
      <c r="AH192">
        <f t="shared" si="126"/>
        <v>2.9807048270215044</v>
      </c>
      <c r="AI192">
        <f t="shared" si="127"/>
        <v>11.458791802280796</v>
      </c>
      <c r="AJ192">
        <v>974.95421678276546</v>
      </c>
      <c r="AK192">
        <v>951.0414909090905</v>
      </c>
      <c r="AL192">
        <v>3.4039855856457342</v>
      </c>
      <c r="AM192">
        <v>64.816020858751656</v>
      </c>
      <c r="AN192">
        <f t="shared" si="128"/>
        <v>2.9779988638284687</v>
      </c>
      <c r="AO192">
        <v>16.538302434476989</v>
      </c>
      <c r="AP192">
        <v>19.45801818181819</v>
      </c>
      <c r="AQ192">
        <v>8.6367480034939216E-5</v>
      </c>
      <c r="AR192">
        <v>78.28550817266084</v>
      </c>
      <c r="AS192">
        <v>0</v>
      </c>
      <c r="AT192">
        <v>0</v>
      </c>
      <c r="AU192">
        <f t="shared" si="129"/>
        <v>1</v>
      </c>
      <c r="AV192">
        <f t="shared" si="130"/>
        <v>0</v>
      </c>
      <c r="AW192">
        <f t="shared" si="131"/>
        <v>36676.232385525269</v>
      </c>
      <c r="AX192">
        <f t="shared" si="132"/>
        <v>1999.957142857143</v>
      </c>
      <c r="AY192">
        <f t="shared" si="133"/>
        <v>1681.1640209999832</v>
      </c>
      <c r="AZ192">
        <f t="shared" si="134"/>
        <v>0.84060002335763495</v>
      </c>
      <c r="BA192">
        <f t="shared" si="135"/>
        <v>0.16075804508023561</v>
      </c>
      <c r="BB192">
        <v>5</v>
      </c>
      <c r="BC192">
        <v>0.5</v>
      </c>
      <c r="BD192" t="s">
        <v>352</v>
      </c>
      <c r="BE192">
        <v>2</v>
      </c>
      <c r="BF192" t="b">
        <v>1</v>
      </c>
      <c r="BG192">
        <v>1657647091.3499999</v>
      </c>
      <c r="BH192">
        <v>908.41539285714282</v>
      </c>
      <c r="BI192">
        <v>942.08196428571421</v>
      </c>
      <c r="BJ192">
        <v>19.447900000000001</v>
      </c>
      <c r="BK192">
        <v>16.525124999999999</v>
      </c>
      <c r="BL192">
        <v>915.08153571428568</v>
      </c>
      <c r="BM192">
        <v>19.520739285714289</v>
      </c>
      <c r="BN192">
        <v>499.99339285714291</v>
      </c>
      <c r="BO192">
        <v>68.154849999999996</v>
      </c>
      <c r="BP192">
        <v>9.9950417857142856E-2</v>
      </c>
      <c r="BQ192">
        <v>21.874546428571431</v>
      </c>
      <c r="BR192">
        <v>21.95763214285714</v>
      </c>
      <c r="BS192">
        <v>999.9000000000002</v>
      </c>
      <c r="BT192">
        <v>0</v>
      </c>
      <c r="BU192">
        <v>0</v>
      </c>
      <c r="BV192">
        <v>10003.26</v>
      </c>
      <c r="BW192">
        <v>0</v>
      </c>
      <c r="BX192">
        <v>215.25889285714291</v>
      </c>
      <c r="BY192">
        <v>-33.666621428571432</v>
      </c>
      <c r="BZ192">
        <v>926.43271428571438</v>
      </c>
      <c r="CA192">
        <v>957.91178571428577</v>
      </c>
      <c r="CB192">
        <v>2.9227789285714292</v>
      </c>
      <c r="CC192">
        <v>942.08196428571421</v>
      </c>
      <c r="CD192">
        <v>16.525124999999999</v>
      </c>
      <c r="CE192">
        <v>1.325468928571429</v>
      </c>
      <c r="CF192">
        <v>1.126267857142857</v>
      </c>
      <c r="CG192">
        <v>11.0908</v>
      </c>
      <c r="CH192">
        <v>8.6610471428571429</v>
      </c>
      <c r="CI192">
        <v>1999.957142857143</v>
      </c>
      <c r="CJ192">
        <v>0.98000017857142829</v>
      </c>
      <c r="CK192">
        <v>2.000022142857142E-2</v>
      </c>
      <c r="CL192">
        <v>0</v>
      </c>
      <c r="CM192">
        <v>2.2237464285714288</v>
      </c>
      <c r="CN192">
        <v>0</v>
      </c>
      <c r="CO192">
        <v>4651.5450000000001</v>
      </c>
      <c r="CP192">
        <v>16749.103571428572</v>
      </c>
      <c r="CQ192">
        <v>41.207392857142843</v>
      </c>
      <c r="CR192">
        <v>41.173785714285707</v>
      </c>
      <c r="CS192">
        <v>40.854607142857127</v>
      </c>
      <c r="CT192">
        <v>40.36803571428571</v>
      </c>
      <c r="CU192">
        <v>39.633642857142853</v>
      </c>
      <c r="CV192">
        <v>1959.957142857143</v>
      </c>
      <c r="CW192">
        <v>40.000714285714288</v>
      </c>
      <c r="CX192">
        <v>0</v>
      </c>
      <c r="CY192">
        <v>1657647099</v>
      </c>
      <c r="CZ192">
        <v>0</v>
      </c>
      <c r="DA192">
        <v>0</v>
      </c>
      <c r="DB192" t="s">
        <v>353</v>
      </c>
      <c r="DC192">
        <v>1657463822.5999999</v>
      </c>
      <c r="DD192">
        <v>1657463835.0999999</v>
      </c>
      <c r="DE192">
        <v>0</v>
      </c>
      <c r="DF192">
        <v>-2.657</v>
      </c>
      <c r="DG192">
        <v>-13.192</v>
      </c>
      <c r="DH192">
        <v>-3.9239999999999999</v>
      </c>
      <c r="DI192">
        <v>-0.217</v>
      </c>
      <c r="DJ192">
        <v>376</v>
      </c>
      <c r="DK192">
        <v>3</v>
      </c>
      <c r="DL192">
        <v>0.48</v>
      </c>
      <c r="DM192">
        <v>0.03</v>
      </c>
      <c r="DN192">
        <v>-33.563239024390242</v>
      </c>
      <c r="DO192">
        <v>-2.620108013937255</v>
      </c>
      <c r="DP192">
        <v>0.26689329637109399</v>
      </c>
      <c r="DQ192">
        <v>0</v>
      </c>
      <c r="DR192">
        <v>2.9202707317073169</v>
      </c>
      <c r="DS192">
        <v>-4.54808362369133E-3</v>
      </c>
      <c r="DT192">
        <v>1.3928778313917631E-2</v>
      </c>
      <c r="DU192">
        <v>1</v>
      </c>
      <c r="DV192">
        <v>1</v>
      </c>
      <c r="DW192">
        <v>2</v>
      </c>
      <c r="DX192" t="s">
        <v>358</v>
      </c>
      <c r="DY192">
        <v>2.9846400000000002</v>
      </c>
      <c r="DZ192">
        <v>2.7157200000000001</v>
      </c>
      <c r="EA192">
        <v>0.12709899999999999</v>
      </c>
      <c r="EB192">
        <v>0.12820599999999999</v>
      </c>
      <c r="EC192">
        <v>7.0800600000000005E-2</v>
      </c>
      <c r="ED192">
        <v>6.1842800000000003E-2</v>
      </c>
      <c r="EE192">
        <v>27693.5</v>
      </c>
      <c r="EF192">
        <v>27772.7</v>
      </c>
      <c r="EG192">
        <v>29477.599999999999</v>
      </c>
      <c r="EH192">
        <v>29456</v>
      </c>
      <c r="EI192">
        <v>36306.6</v>
      </c>
      <c r="EJ192">
        <v>36732.6</v>
      </c>
      <c r="EK192">
        <v>41529.199999999997</v>
      </c>
      <c r="EL192">
        <v>41952.1</v>
      </c>
      <c r="EM192">
        <v>1.9498500000000001</v>
      </c>
      <c r="EN192">
        <v>2.1125799999999999</v>
      </c>
      <c r="EO192">
        <v>0.108518</v>
      </c>
      <c r="EP192">
        <v>0</v>
      </c>
      <c r="EQ192">
        <v>20.157499999999999</v>
      </c>
      <c r="ER192">
        <v>999.9</v>
      </c>
      <c r="ES192">
        <v>24.4</v>
      </c>
      <c r="ET192">
        <v>34.299999999999997</v>
      </c>
      <c r="EU192">
        <v>19.452000000000002</v>
      </c>
      <c r="EV192">
        <v>61.372100000000003</v>
      </c>
      <c r="EW192">
        <v>28.665900000000001</v>
      </c>
      <c r="EX192">
        <v>2</v>
      </c>
      <c r="EY192">
        <v>-0.17214399999999999</v>
      </c>
      <c r="EZ192">
        <v>1.37886</v>
      </c>
      <c r="FA192">
        <v>20.386500000000002</v>
      </c>
      <c r="FB192">
        <v>5.2189399999999999</v>
      </c>
      <c r="FC192">
        <v>12.0099</v>
      </c>
      <c r="FD192">
        <v>4.9899500000000003</v>
      </c>
      <c r="FE192">
        <v>3.2885</v>
      </c>
      <c r="FF192">
        <v>9999</v>
      </c>
      <c r="FG192">
        <v>9999</v>
      </c>
      <c r="FH192">
        <v>9999</v>
      </c>
      <c r="FI192">
        <v>149.6</v>
      </c>
      <c r="FJ192">
        <v>1.8672200000000001</v>
      </c>
      <c r="FK192">
        <v>1.8663000000000001</v>
      </c>
      <c r="FL192">
        <v>1.86582</v>
      </c>
      <c r="FM192">
        <v>1.8656900000000001</v>
      </c>
      <c r="FN192">
        <v>1.8675200000000001</v>
      </c>
      <c r="FO192">
        <v>1.86998</v>
      </c>
      <c r="FP192">
        <v>1.86863</v>
      </c>
      <c r="FQ192">
        <v>1.87012</v>
      </c>
      <c r="FR192">
        <v>0</v>
      </c>
      <c r="FS192">
        <v>0</v>
      </c>
      <c r="FT192">
        <v>0</v>
      </c>
      <c r="FU192">
        <v>0</v>
      </c>
      <c r="FV192" t="s">
        <v>355</v>
      </c>
      <c r="FW192" t="s">
        <v>356</v>
      </c>
      <c r="FX192" t="s">
        <v>357</v>
      </c>
      <c r="FY192" t="s">
        <v>357</v>
      </c>
      <c r="FZ192" t="s">
        <v>357</v>
      </c>
      <c r="GA192" t="s">
        <v>357</v>
      </c>
      <c r="GB192">
        <v>0</v>
      </c>
      <c r="GC192">
        <v>100</v>
      </c>
      <c r="GD192">
        <v>100</v>
      </c>
      <c r="GE192">
        <v>-6.7839999999999998</v>
      </c>
      <c r="GF192">
        <v>-7.2700000000000001E-2</v>
      </c>
      <c r="GG192">
        <v>-2.503340474207266</v>
      </c>
      <c r="GH192">
        <v>-4.5370224319852123E-3</v>
      </c>
      <c r="GI192">
        <v>-4.9080629379835182E-8</v>
      </c>
      <c r="GJ192">
        <v>3.9107113039945142E-11</v>
      </c>
      <c r="GK192">
        <v>-0.24027569774738661</v>
      </c>
      <c r="GL192">
        <v>-9.8915185991042508E-3</v>
      </c>
      <c r="GM192">
        <v>1.6388810510473959E-3</v>
      </c>
      <c r="GN192">
        <v>-3.5488373745853083E-5</v>
      </c>
      <c r="GO192">
        <v>4</v>
      </c>
      <c r="GP192">
        <v>2428</v>
      </c>
      <c r="GQ192">
        <v>1</v>
      </c>
      <c r="GR192">
        <v>23</v>
      </c>
      <c r="GS192">
        <v>3054.6</v>
      </c>
      <c r="GT192">
        <v>3054.4</v>
      </c>
      <c r="GU192">
        <v>2.5805699999999998</v>
      </c>
      <c r="GV192">
        <v>2.2192400000000001</v>
      </c>
      <c r="GW192">
        <v>1.94702</v>
      </c>
      <c r="GX192">
        <v>2.81738</v>
      </c>
      <c r="GY192">
        <v>2.19482</v>
      </c>
      <c r="GZ192">
        <v>2.34497</v>
      </c>
      <c r="HA192">
        <v>36.812899999999999</v>
      </c>
      <c r="HB192">
        <v>14.403499999999999</v>
      </c>
      <c r="HC192">
        <v>18</v>
      </c>
      <c r="HD192">
        <v>506.40899999999999</v>
      </c>
      <c r="HE192">
        <v>574.04700000000003</v>
      </c>
      <c r="HF192">
        <v>18.609400000000001</v>
      </c>
      <c r="HG192">
        <v>25.275700000000001</v>
      </c>
      <c r="HH192">
        <v>29.998799999999999</v>
      </c>
      <c r="HI192">
        <v>25.638100000000001</v>
      </c>
      <c r="HJ192">
        <v>25.6355</v>
      </c>
      <c r="HK192">
        <v>51.69</v>
      </c>
      <c r="HL192">
        <v>0</v>
      </c>
      <c r="HM192">
        <v>21.477</v>
      </c>
      <c r="HN192">
        <v>18.6097</v>
      </c>
      <c r="HO192">
        <v>988.54600000000005</v>
      </c>
      <c r="HP192">
        <v>17.688099999999999</v>
      </c>
      <c r="HQ192">
        <v>100.815</v>
      </c>
      <c r="HR192">
        <v>100.77800000000001</v>
      </c>
    </row>
    <row r="193" spans="1:226" x14ac:dyDescent="0.2">
      <c r="A193">
        <v>518</v>
      </c>
      <c r="B193">
        <v>1657647103.5999999</v>
      </c>
      <c r="C193">
        <v>7066.5</v>
      </c>
      <c r="D193" t="s">
        <v>712</v>
      </c>
      <c r="E193" t="s">
        <v>713</v>
      </c>
      <c r="F193">
        <v>5</v>
      </c>
      <c r="G193" t="s">
        <v>1478</v>
      </c>
      <c r="H193" t="s">
        <v>351</v>
      </c>
      <c r="I193">
        <v>1657647095.7785709</v>
      </c>
      <c r="J193">
        <f t="shared" si="102"/>
        <v>2.9834138015599134E-3</v>
      </c>
      <c r="K193">
        <f t="shared" si="103"/>
        <v>2.9834138015599132</v>
      </c>
      <c r="L193">
        <f t="shared" si="104"/>
        <v>11.502310500997767</v>
      </c>
      <c r="M193">
        <f t="shared" si="105"/>
        <v>923.15575000000001</v>
      </c>
      <c r="N193">
        <f t="shared" si="106"/>
        <v>774.15388061124997</v>
      </c>
      <c r="O193">
        <f t="shared" si="107"/>
        <v>52.839386410576132</v>
      </c>
      <c r="P193">
        <f t="shared" si="108"/>
        <v>63.009415328229984</v>
      </c>
      <c r="Q193">
        <f t="shared" si="109"/>
        <v>0.15521874241583164</v>
      </c>
      <c r="R193">
        <f t="shared" si="110"/>
        <v>2.4571858311647885</v>
      </c>
      <c r="S193">
        <f t="shared" si="111"/>
        <v>0.14997005644092712</v>
      </c>
      <c r="T193">
        <f t="shared" si="112"/>
        <v>9.4188073259169919E-2</v>
      </c>
      <c r="U193">
        <f t="shared" si="113"/>
        <v>321.51005304845495</v>
      </c>
      <c r="V193">
        <f t="shared" si="114"/>
        <v>23.192180318863961</v>
      </c>
      <c r="W193">
        <f t="shared" si="115"/>
        <v>21.953864285714289</v>
      </c>
      <c r="X193">
        <f t="shared" si="116"/>
        <v>2.6460498970463324</v>
      </c>
      <c r="Y193">
        <f t="shared" si="117"/>
        <v>50.440529015848178</v>
      </c>
      <c r="Z193">
        <f t="shared" si="118"/>
        <v>1.3277649607107131</v>
      </c>
      <c r="AA193">
        <f t="shared" si="119"/>
        <v>2.6323375004523357</v>
      </c>
      <c r="AB193">
        <f t="shared" si="120"/>
        <v>1.3182849363356193</v>
      </c>
      <c r="AC193">
        <f t="shared" si="121"/>
        <v>-131.56854864879219</v>
      </c>
      <c r="AD193">
        <f t="shared" si="122"/>
        <v>-11.278081531087588</v>
      </c>
      <c r="AE193">
        <f t="shared" si="123"/>
        <v>-0.94098493222156976</v>
      </c>
      <c r="AF193">
        <f t="shared" si="124"/>
        <v>177.7224379363536</v>
      </c>
      <c r="AG193">
        <f t="shared" si="125"/>
        <v>31.112331722048822</v>
      </c>
      <c r="AH193">
        <f t="shared" si="126"/>
        <v>2.9709517244739625</v>
      </c>
      <c r="AI193">
        <f t="shared" si="127"/>
        <v>11.502310500997767</v>
      </c>
      <c r="AJ193">
        <v>990.28706161735386</v>
      </c>
      <c r="AK193">
        <v>966.35415757575709</v>
      </c>
      <c r="AL193">
        <v>3.3973232128016568</v>
      </c>
      <c r="AM193">
        <v>64.816020858751656</v>
      </c>
      <c r="AN193">
        <f t="shared" si="128"/>
        <v>2.9834138015599132</v>
      </c>
      <c r="AO193">
        <v>16.536286299571561</v>
      </c>
      <c r="AP193">
        <v>19.461760606060601</v>
      </c>
      <c r="AQ193">
        <v>-3.0767555081448483E-5</v>
      </c>
      <c r="AR193">
        <v>78.28550817266084</v>
      </c>
      <c r="AS193">
        <v>0</v>
      </c>
      <c r="AT193">
        <v>0</v>
      </c>
      <c r="AU193">
        <f t="shared" si="129"/>
        <v>1</v>
      </c>
      <c r="AV193">
        <f t="shared" si="130"/>
        <v>0</v>
      </c>
      <c r="AW193">
        <f t="shared" si="131"/>
        <v>36671.897855563846</v>
      </c>
      <c r="AX193">
        <f t="shared" si="132"/>
        <v>1999.9625000000001</v>
      </c>
      <c r="AY193">
        <f t="shared" si="133"/>
        <v>1681.1685197142251</v>
      </c>
      <c r="AZ193">
        <f t="shared" si="134"/>
        <v>0.84060002110750831</v>
      </c>
      <c r="BA193">
        <f t="shared" si="135"/>
        <v>0.16075804073749131</v>
      </c>
      <c r="BB193">
        <v>5</v>
      </c>
      <c r="BC193">
        <v>0.5</v>
      </c>
      <c r="BD193" t="s">
        <v>352</v>
      </c>
      <c r="BE193">
        <v>2</v>
      </c>
      <c r="BF193" t="b">
        <v>1</v>
      </c>
      <c r="BG193">
        <v>1657647095.7785709</v>
      </c>
      <c r="BH193">
        <v>923.15575000000001</v>
      </c>
      <c r="BI193">
        <v>957.01060714285711</v>
      </c>
      <c r="BJ193">
        <v>19.45318571428572</v>
      </c>
      <c r="BK193">
        <v>16.54003928571429</v>
      </c>
      <c r="BL193">
        <v>929.88896428571422</v>
      </c>
      <c r="BM193">
        <v>19.52595357142857</v>
      </c>
      <c r="BN193">
        <v>500.00185714285709</v>
      </c>
      <c r="BO193">
        <v>68.154360714285716</v>
      </c>
      <c r="BP193">
        <v>0.1000105857142857</v>
      </c>
      <c r="BQ193">
        <v>21.868728571428569</v>
      </c>
      <c r="BR193">
        <v>21.953864285714289</v>
      </c>
      <c r="BS193">
        <v>999.9000000000002</v>
      </c>
      <c r="BT193">
        <v>0</v>
      </c>
      <c r="BU193">
        <v>0</v>
      </c>
      <c r="BV193">
        <v>10001.89642857143</v>
      </c>
      <c r="BW193">
        <v>0</v>
      </c>
      <c r="BX193">
        <v>212.5296071428572</v>
      </c>
      <c r="BY193">
        <v>-33.854935714285709</v>
      </c>
      <c r="BZ193">
        <v>941.47046428571423</v>
      </c>
      <c r="CA193">
        <v>973.10599999999988</v>
      </c>
      <c r="CB193">
        <v>2.9131464285714288</v>
      </c>
      <c r="CC193">
        <v>957.01060714285711</v>
      </c>
      <c r="CD193">
        <v>16.54003928571429</v>
      </c>
      <c r="CE193">
        <v>1.3258196428571429</v>
      </c>
      <c r="CF193">
        <v>1.127276071428571</v>
      </c>
      <c r="CG193">
        <v>11.09478571428571</v>
      </c>
      <c r="CH193">
        <v>8.6742753571428572</v>
      </c>
      <c r="CI193">
        <v>1999.9625000000001</v>
      </c>
      <c r="CJ193">
        <v>0.98000103571428554</v>
      </c>
      <c r="CK193">
        <v>1.9999364285714281E-2</v>
      </c>
      <c r="CL193">
        <v>0</v>
      </c>
      <c r="CM193">
        <v>2.2326000000000001</v>
      </c>
      <c r="CN193">
        <v>0</v>
      </c>
      <c r="CO193">
        <v>4659.8085714285708</v>
      </c>
      <c r="CP193">
        <v>16749.153571428571</v>
      </c>
      <c r="CQ193">
        <v>41.263071428571422</v>
      </c>
      <c r="CR193">
        <v>41.209499999999998</v>
      </c>
      <c r="CS193">
        <v>40.910499999999999</v>
      </c>
      <c r="CT193">
        <v>40.410428571428568</v>
      </c>
      <c r="CU193">
        <v>39.682857142857138</v>
      </c>
      <c r="CV193">
        <v>1959.964642857143</v>
      </c>
      <c r="CW193">
        <v>40.000714285714288</v>
      </c>
      <c r="CX193">
        <v>0</v>
      </c>
      <c r="CY193">
        <v>1657647103.8</v>
      </c>
      <c r="CZ193">
        <v>0</v>
      </c>
      <c r="DA193">
        <v>0</v>
      </c>
      <c r="DB193" t="s">
        <v>353</v>
      </c>
      <c r="DC193">
        <v>1657463822.5999999</v>
      </c>
      <c r="DD193">
        <v>1657463835.0999999</v>
      </c>
      <c r="DE193">
        <v>0</v>
      </c>
      <c r="DF193">
        <v>-2.657</v>
      </c>
      <c r="DG193">
        <v>-13.192</v>
      </c>
      <c r="DH193">
        <v>-3.9239999999999999</v>
      </c>
      <c r="DI193">
        <v>-0.217</v>
      </c>
      <c r="DJ193">
        <v>376</v>
      </c>
      <c r="DK193">
        <v>3</v>
      </c>
      <c r="DL193">
        <v>0.48</v>
      </c>
      <c r="DM193">
        <v>0.03</v>
      </c>
      <c r="DN193">
        <v>-33.704329268292682</v>
      </c>
      <c r="DO193">
        <v>-2.6083484320557471</v>
      </c>
      <c r="DP193">
        <v>0.26584678720142219</v>
      </c>
      <c r="DQ193">
        <v>0</v>
      </c>
      <c r="DR193">
        <v>2.92088512195122</v>
      </c>
      <c r="DS193">
        <v>-8.4191498257839253E-2</v>
      </c>
      <c r="DT193">
        <v>1.3513190867598659E-2</v>
      </c>
      <c r="DU193">
        <v>1</v>
      </c>
      <c r="DV193">
        <v>1</v>
      </c>
      <c r="DW193">
        <v>2</v>
      </c>
      <c r="DX193" t="s">
        <v>358</v>
      </c>
      <c r="DY193">
        <v>2.9848400000000002</v>
      </c>
      <c r="DZ193">
        <v>2.7155300000000002</v>
      </c>
      <c r="EA193">
        <v>0.128437</v>
      </c>
      <c r="EB193">
        <v>0.12952</v>
      </c>
      <c r="EC193">
        <v>7.0817699999999997E-2</v>
      </c>
      <c r="ED193">
        <v>6.1975700000000002E-2</v>
      </c>
      <c r="EE193">
        <v>27651.9</v>
      </c>
      <c r="EF193">
        <v>27731.599999999999</v>
      </c>
      <c r="EG193">
        <v>29478.400000000001</v>
      </c>
      <c r="EH193">
        <v>29456.7</v>
      </c>
      <c r="EI193">
        <v>36307</v>
      </c>
      <c r="EJ193">
        <v>36728.300000000003</v>
      </c>
      <c r="EK193">
        <v>41530.400000000001</v>
      </c>
      <c r="EL193">
        <v>41953.2</v>
      </c>
      <c r="EM193">
        <v>1.95007</v>
      </c>
      <c r="EN193">
        <v>2.113</v>
      </c>
      <c r="EO193">
        <v>0.109114</v>
      </c>
      <c r="EP193">
        <v>0</v>
      </c>
      <c r="EQ193">
        <v>20.145600000000002</v>
      </c>
      <c r="ER193">
        <v>999.9</v>
      </c>
      <c r="ES193">
        <v>24.4</v>
      </c>
      <c r="ET193">
        <v>34.299999999999997</v>
      </c>
      <c r="EU193">
        <v>19.452300000000001</v>
      </c>
      <c r="EV193">
        <v>61.542099999999998</v>
      </c>
      <c r="EW193">
        <v>28.665900000000001</v>
      </c>
      <c r="EX193">
        <v>2</v>
      </c>
      <c r="EY193">
        <v>-0.173544</v>
      </c>
      <c r="EZ193">
        <v>1.3126599999999999</v>
      </c>
      <c r="FA193">
        <v>20.3873</v>
      </c>
      <c r="FB193">
        <v>5.2174399999999999</v>
      </c>
      <c r="FC193">
        <v>12.0099</v>
      </c>
      <c r="FD193">
        <v>4.9901</v>
      </c>
      <c r="FE193">
        <v>3.2885</v>
      </c>
      <c r="FF193">
        <v>9999</v>
      </c>
      <c r="FG193">
        <v>9999</v>
      </c>
      <c r="FH193">
        <v>9999</v>
      </c>
      <c r="FI193">
        <v>149.6</v>
      </c>
      <c r="FJ193">
        <v>1.8672200000000001</v>
      </c>
      <c r="FK193">
        <v>1.8663000000000001</v>
      </c>
      <c r="FL193">
        <v>1.8658300000000001</v>
      </c>
      <c r="FM193">
        <v>1.8656900000000001</v>
      </c>
      <c r="FN193">
        <v>1.8675200000000001</v>
      </c>
      <c r="FO193">
        <v>1.86998</v>
      </c>
      <c r="FP193">
        <v>1.86866</v>
      </c>
      <c r="FQ193">
        <v>1.87012</v>
      </c>
      <c r="FR193">
        <v>0</v>
      </c>
      <c r="FS193">
        <v>0</v>
      </c>
      <c r="FT193">
        <v>0</v>
      </c>
      <c r="FU193">
        <v>0</v>
      </c>
      <c r="FV193" t="s">
        <v>355</v>
      </c>
      <c r="FW193" t="s">
        <v>356</v>
      </c>
      <c r="FX193" t="s">
        <v>357</v>
      </c>
      <c r="FY193" t="s">
        <v>357</v>
      </c>
      <c r="FZ193" t="s">
        <v>357</v>
      </c>
      <c r="GA193" t="s">
        <v>357</v>
      </c>
      <c r="GB193">
        <v>0</v>
      </c>
      <c r="GC193">
        <v>100</v>
      </c>
      <c r="GD193">
        <v>100</v>
      </c>
      <c r="GE193">
        <v>-6.851</v>
      </c>
      <c r="GF193">
        <v>-7.2599999999999998E-2</v>
      </c>
      <c r="GG193">
        <v>-2.503340474207266</v>
      </c>
      <c r="GH193">
        <v>-4.5370224319852123E-3</v>
      </c>
      <c r="GI193">
        <v>-4.9080629379835182E-8</v>
      </c>
      <c r="GJ193">
        <v>3.9107113039945142E-11</v>
      </c>
      <c r="GK193">
        <v>-0.24027569774738661</v>
      </c>
      <c r="GL193">
        <v>-9.8915185991042508E-3</v>
      </c>
      <c r="GM193">
        <v>1.6388810510473959E-3</v>
      </c>
      <c r="GN193">
        <v>-3.5488373745853083E-5</v>
      </c>
      <c r="GO193">
        <v>4</v>
      </c>
      <c r="GP193">
        <v>2428</v>
      </c>
      <c r="GQ193">
        <v>1</v>
      </c>
      <c r="GR193">
        <v>23</v>
      </c>
      <c r="GS193">
        <v>3054.7</v>
      </c>
      <c r="GT193">
        <v>3054.5</v>
      </c>
      <c r="GU193">
        <v>2.6098599999999998</v>
      </c>
      <c r="GV193">
        <v>2.2180200000000001</v>
      </c>
      <c r="GW193">
        <v>1.94702</v>
      </c>
      <c r="GX193">
        <v>2.81738</v>
      </c>
      <c r="GY193">
        <v>2.19482</v>
      </c>
      <c r="GZ193">
        <v>2.3547400000000001</v>
      </c>
      <c r="HA193">
        <v>36.812899999999999</v>
      </c>
      <c r="HB193">
        <v>14.403499999999999</v>
      </c>
      <c r="HC193">
        <v>18</v>
      </c>
      <c r="HD193">
        <v>506.4</v>
      </c>
      <c r="HE193">
        <v>574.17100000000005</v>
      </c>
      <c r="HF193">
        <v>18.629899999999999</v>
      </c>
      <c r="HG193">
        <v>25.2575</v>
      </c>
      <c r="HH193">
        <v>29.998699999999999</v>
      </c>
      <c r="HI193">
        <v>25.620999999999999</v>
      </c>
      <c r="HJ193">
        <v>25.617100000000001</v>
      </c>
      <c r="HK193">
        <v>52.343899999999998</v>
      </c>
      <c r="HL193">
        <v>0</v>
      </c>
      <c r="HM193">
        <v>21.477</v>
      </c>
      <c r="HN193">
        <v>18.643699999999999</v>
      </c>
      <c r="HO193">
        <v>1008.58</v>
      </c>
      <c r="HP193">
        <v>17.657800000000002</v>
      </c>
      <c r="HQ193">
        <v>100.818</v>
      </c>
      <c r="HR193">
        <v>100.78</v>
      </c>
    </row>
    <row r="194" spans="1:226" x14ac:dyDescent="0.2">
      <c r="A194">
        <v>519</v>
      </c>
      <c r="B194">
        <v>1657647108.5999999</v>
      </c>
      <c r="C194">
        <v>7071.5</v>
      </c>
      <c r="D194" t="s">
        <v>714</v>
      </c>
      <c r="E194" t="s">
        <v>715</v>
      </c>
      <c r="F194">
        <v>5</v>
      </c>
      <c r="G194" t="s">
        <v>1478</v>
      </c>
      <c r="H194" t="s">
        <v>351</v>
      </c>
      <c r="I194">
        <v>1657647101.081481</v>
      </c>
      <c r="J194">
        <f t="shared" si="102"/>
        <v>2.9820442882760615E-3</v>
      </c>
      <c r="K194">
        <f t="shared" si="103"/>
        <v>2.9820442882760614</v>
      </c>
      <c r="L194">
        <f t="shared" si="104"/>
        <v>11.704156058190152</v>
      </c>
      <c r="M194">
        <f t="shared" si="105"/>
        <v>940.8041481481481</v>
      </c>
      <c r="N194">
        <f t="shared" si="106"/>
        <v>789.28981003811771</v>
      </c>
      <c r="O194">
        <f t="shared" si="107"/>
        <v>53.871881774148285</v>
      </c>
      <c r="P194">
        <f t="shared" si="108"/>
        <v>64.213282874154501</v>
      </c>
      <c r="Q194">
        <f t="shared" si="109"/>
        <v>0.15536471643524577</v>
      </c>
      <c r="R194">
        <f t="shared" si="110"/>
        <v>2.4565354953215288</v>
      </c>
      <c r="S194">
        <f t="shared" si="111"/>
        <v>0.1501049922352698</v>
      </c>
      <c r="T194">
        <f t="shared" si="112"/>
        <v>9.4273351548500695E-2</v>
      </c>
      <c r="U194">
        <f t="shared" si="113"/>
        <v>321.51348287126166</v>
      </c>
      <c r="V194">
        <f t="shared" si="114"/>
        <v>23.187470093460878</v>
      </c>
      <c r="W194">
        <f t="shared" si="115"/>
        <v>21.947192592592589</v>
      </c>
      <c r="X194">
        <f t="shared" si="116"/>
        <v>2.6449730664896203</v>
      </c>
      <c r="Y194">
        <f t="shared" si="117"/>
        <v>50.484947442701831</v>
      </c>
      <c r="Z194">
        <f t="shared" si="118"/>
        <v>1.3284893477889139</v>
      </c>
      <c r="AA194">
        <f t="shared" si="119"/>
        <v>2.6314563351713702</v>
      </c>
      <c r="AB194">
        <f t="shared" si="120"/>
        <v>1.3164837187007064</v>
      </c>
      <c r="AC194">
        <f t="shared" si="121"/>
        <v>-131.50815311297433</v>
      </c>
      <c r="AD194">
        <f t="shared" si="122"/>
        <v>-11.117819206090761</v>
      </c>
      <c r="AE194">
        <f t="shared" si="123"/>
        <v>-0.92780167744952446</v>
      </c>
      <c r="AF194">
        <f t="shared" si="124"/>
        <v>177.95970887474707</v>
      </c>
      <c r="AG194">
        <f t="shared" si="125"/>
        <v>31.225744272927571</v>
      </c>
      <c r="AH194">
        <f t="shared" si="126"/>
        <v>2.9648981357136752</v>
      </c>
      <c r="AI194">
        <f t="shared" si="127"/>
        <v>11.704156058190152</v>
      </c>
      <c r="AJ194">
        <v>1007.367799303512</v>
      </c>
      <c r="AK194">
        <v>983.29098181818244</v>
      </c>
      <c r="AL194">
        <v>3.380062420949248</v>
      </c>
      <c r="AM194">
        <v>64.816020858751656</v>
      </c>
      <c r="AN194">
        <f t="shared" si="128"/>
        <v>2.9820442882760614</v>
      </c>
      <c r="AO194">
        <v>16.585515091523881</v>
      </c>
      <c r="AP194">
        <v>19.483747272727271</v>
      </c>
      <c r="AQ194">
        <v>5.9223282738891164E-3</v>
      </c>
      <c r="AR194">
        <v>78.28550817266084</v>
      </c>
      <c r="AS194">
        <v>0</v>
      </c>
      <c r="AT194">
        <v>0</v>
      </c>
      <c r="AU194">
        <f t="shared" si="129"/>
        <v>1</v>
      </c>
      <c r="AV194">
        <f t="shared" si="130"/>
        <v>0</v>
      </c>
      <c r="AW194">
        <f t="shared" si="131"/>
        <v>36658.282924378851</v>
      </c>
      <c r="AX194">
        <f t="shared" si="132"/>
        <v>1999.9851851851849</v>
      </c>
      <c r="AY194">
        <f t="shared" si="133"/>
        <v>1681.1874764445224</v>
      </c>
      <c r="AZ194">
        <f t="shared" si="134"/>
        <v>0.84059996488866784</v>
      </c>
      <c r="BA194">
        <f t="shared" si="135"/>
        <v>0.16075793223512888</v>
      </c>
      <c r="BB194">
        <v>5</v>
      </c>
      <c r="BC194">
        <v>0.5</v>
      </c>
      <c r="BD194" t="s">
        <v>352</v>
      </c>
      <c r="BE194">
        <v>2</v>
      </c>
      <c r="BF194" t="b">
        <v>1</v>
      </c>
      <c r="BG194">
        <v>1657647101.081481</v>
      </c>
      <c r="BH194">
        <v>940.8041481481481</v>
      </c>
      <c r="BI194">
        <v>974.81992592592599</v>
      </c>
      <c r="BJ194">
        <v>19.464014814814821</v>
      </c>
      <c r="BK194">
        <v>16.556770370370369</v>
      </c>
      <c r="BL194">
        <v>947.61762962962973</v>
      </c>
      <c r="BM194">
        <v>19.53664074074074</v>
      </c>
      <c r="BN194">
        <v>499.99051851851851</v>
      </c>
      <c r="BO194">
        <v>68.153648148148136</v>
      </c>
      <c r="BP194">
        <v>9.9965529629629638E-2</v>
      </c>
      <c r="BQ194">
        <v>21.86324444444444</v>
      </c>
      <c r="BR194">
        <v>21.947192592592589</v>
      </c>
      <c r="BS194">
        <v>999.90000000000009</v>
      </c>
      <c r="BT194">
        <v>0</v>
      </c>
      <c r="BU194">
        <v>0</v>
      </c>
      <c r="BV194">
        <v>9997.94</v>
      </c>
      <c r="BW194">
        <v>0</v>
      </c>
      <c r="BX194">
        <v>209.3766296296296</v>
      </c>
      <c r="BY194">
        <v>-34.015892592592593</v>
      </c>
      <c r="BZ194">
        <v>959.47951851851849</v>
      </c>
      <c r="CA194">
        <v>991.23151851851867</v>
      </c>
      <c r="CB194">
        <v>2.9072474074074068</v>
      </c>
      <c r="CC194">
        <v>974.81992592592599</v>
      </c>
      <c r="CD194">
        <v>16.556770370370369</v>
      </c>
      <c r="CE194">
        <v>1.3265440740740739</v>
      </c>
      <c r="CF194">
        <v>1.128404444444445</v>
      </c>
      <c r="CG194">
        <v>11.103014814814809</v>
      </c>
      <c r="CH194">
        <v>8.6890588888888889</v>
      </c>
      <c r="CI194">
        <v>1999.9851851851849</v>
      </c>
      <c r="CJ194">
        <v>0.98000222222222222</v>
      </c>
      <c r="CK194">
        <v>1.9998177777777779E-2</v>
      </c>
      <c r="CL194">
        <v>0</v>
      </c>
      <c r="CM194">
        <v>2.305974074074074</v>
      </c>
      <c r="CN194">
        <v>0</v>
      </c>
      <c r="CO194">
        <v>4668.6592592592597</v>
      </c>
      <c r="CP194">
        <v>16749.35185185185</v>
      </c>
      <c r="CQ194">
        <v>41.33303703703703</v>
      </c>
      <c r="CR194">
        <v>41.231333333333339</v>
      </c>
      <c r="CS194">
        <v>40.97662962962962</v>
      </c>
      <c r="CT194">
        <v>40.481074074074073</v>
      </c>
      <c r="CU194">
        <v>39.74733333333333</v>
      </c>
      <c r="CV194">
        <v>1959.99</v>
      </c>
      <c r="CW194">
        <v>39.997407407407408</v>
      </c>
      <c r="CX194">
        <v>0</v>
      </c>
      <c r="CY194">
        <v>1657647108.5999999</v>
      </c>
      <c r="CZ194">
        <v>0</v>
      </c>
      <c r="DA194">
        <v>0</v>
      </c>
      <c r="DB194" t="s">
        <v>353</v>
      </c>
      <c r="DC194">
        <v>1657463822.5999999</v>
      </c>
      <c r="DD194">
        <v>1657463835.0999999</v>
      </c>
      <c r="DE194">
        <v>0</v>
      </c>
      <c r="DF194">
        <v>-2.657</v>
      </c>
      <c r="DG194">
        <v>-13.192</v>
      </c>
      <c r="DH194">
        <v>-3.9239999999999999</v>
      </c>
      <c r="DI194">
        <v>-0.217</v>
      </c>
      <c r="DJ194">
        <v>376</v>
      </c>
      <c r="DK194">
        <v>3</v>
      </c>
      <c r="DL194">
        <v>0.48</v>
      </c>
      <c r="DM194">
        <v>0.03</v>
      </c>
      <c r="DN194">
        <v>-33.899270731707318</v>
      </c>
      <c r="DO194">
        <v>-1.802604878048762</v>
      </c>
      <c r="DP194">
        <v>0.18507380366195431</v>
      </c>
      <c r="DQ194">
        <v>0</v>
      </c>
      <c r="DR194">
        <v>2.9094163414634142</v>
      </c>
      <c r="DS194">
        <v>-9.2211846689892754E-2</v>
      </c>
      <c r="DT194">
        <v>1.465658276415166E-2</v>
      </c>
      <c r="DU194">
        <v>1</v>
      </c>
      <c r="DV194">
        <v>1</v>
      </c>
      <c r="DW194">
        <v>2</v>
      </c>
      <c r="DX194" t="s">
        <v>358</v>
      </c>
      <c r="DY194">
        <v>2.9847700000000001</v>
      </c>
      <c r="DZ194">
        <v>2.71549</v>
      </c>
      <c r="EA194">
        <v>0.129911</v>
      </c>
      <c r="EB194">
        <v>0.13096099999999999</v>
      </c>
      <c r="EC194">
        <v>7.0874800000000002E-2</v>
      </c>
      <c r="ED194">
        <v>6.1958399999999997E-2</v>
      </c>
      <c r="EE194">
        <v>27605.3</v>
      </c>
      <c r="EF194">
        <v>27686.7</v>
      </c>
      <c r="EG194">
        <v>29478.400000000001</v>
      </c>
      <c r="EH194">
        <v>29457.599999999999</v>
      </c>
      <c r="EI194">
        <v>36304.800000000003</v>
      </c>
      <c r="EJ194">
        <v>36730.300000000003</v>
      </c>
      <c r="EK194">
        <v>41530.400000000001</v>
      </c>
      <c r="EL194">
        <v>41954.5</v>
      </c>
      <c r="EM194">
        <v>1.94983</v>
      </c>
      <c r="EN194">
        <v>2.1133000000000002</v>
      </c>
      <c r="EO194">
        <v>0.110067</v>
      </c>
      <c r="EP194">
        <v>0</v>
      </c>
      <c r="EQ194">
        <v>20.130800000000001</v>
      </c>
      <c r="ER194">
        <v>999.9</v>
      </c>
      <c r="ES194">
        <v>24.4</v>
      </c>
      <c r="ET194">
        <v>34.299999999999997</v>
      </c>
      <c r="EU194">
        <v>19.450800000000001</v>
      </c>
      <c r="EV194">
        <v>61.432099999999998</v>
      </c>
      <c r="EW194">
        <v>28.745999999999999</v>
      </c>
      <c r="EX194">
        <v>2</v>
      </c>
      <c r="EY194">
        <v>-0.17519599999999999</v>
      </c>
      <c r="EZ194">
        <v>1.2418199999999999</v>
      </c>
      <c r="FA194">
        <v>20.3874</v>
      </c>
      <c r="FB194">
        <v>5.2165400000000002</v>
      </c>
      <c r="FC194">
        <v>12.0099</v>
      </c>
      <c r="FD194">
        <v>4.9896500000000001</v>
      </c>
      <c r="FE194">
        <v>3.2881999999999998</v>
      </c>
      <c r="FF194">
        <v>9999</v>
      </c>
      <c r="FG194">
        <v>9999</v>
      </c>
      <c r="FH194">
        <v>9999</v>
      </c>
      <c r="FI194">
        <v>149.6</v>
      </c>
      <c r="FJ194">
        <v>1.8672200000000001</v>
      </c>
      <c r="FK194">
        <v>1.8663000000000001</v>
      </c>
      <c r="FL194">
        <v>1.86582</v>
      </c>
      <c r="FM194">
        <v>1.8656900000000001</v>
      </c>
      <c r="FN194">
        <v>1.8675200000000001</v>
      </c>
      <c r="FO194">
        <v>1.86998</v>
      </c>
      <c r="FP194">
        <v>1.8686400000000001</v>
      </c>
      <c r="FQ194">
        <v>1.87012</v>
      </c>
      <c r="FR194">
        <v>0</v>
      </c>
      <c r="FS194">
        <v>0</v>
      </c>
      <c r="FT194">
        <v>0</v>
      </c>
      <c r="FU194">
        <v>0</v>
      </c>
      <c r="FV194" t="s">
        <v>355</v>
      </c>
      <c r="FW194" t="s">
        <v>356</v>
      </c>
      <c r="FX194" t="s">
        <v>357</v>
      </c>
      <c r="FY194" t="s">
        <v>357</v>
      </c>
      <c r="FZ194" t="s">
        <v>357</v>
      </c>
      <c r="GA194" t="s">
        <v>357</v>
      </c>
      <c r="GB194">
        <v>0</v>
      </c>
      <c r="GC194">
        <v>100</v>
      </c>
      <c r="GD194">
        <v>100</v>
      </c>
      <c r="GE194">
        <v>-6.9269999999999996</v>
      </c>
      <c r="GF194">
        <v>-7.2400000000000006E-2</v>
      </c>
      <c r="GG194">
        <v>-2.503340474207266</v>
      </c>
      <c r="GH194">
        <v>-4.5370224319852123E-3</v>
      </c>
      <c r="GI194">
        <v>-4.9080629379835182E-8</v>
      </c>
      <c r="GJ194">
        <v>3.9107113039945142E-11</v>
      </c>
      <c r="GK194">
        <v>-0.24027569774738661</v>
      </c>
      <c r="GL194">
        <v>-9.8915185991042508E-3</v>
      </c>
      <c r="GM194">
        <v>1.6388810510473959E-3</v>
      </c>
      <c r="GN194">
        <v>-3.5488373745853083E-5</v>
      </c>
      <c r="GO194">
        <v>4</v>
      </c>
      <c r="GP194">
        <v>2428</v>
      </c>
      <c r="GQ194">
        <v>1</v>
      </c>
      <c r="GR194">
        <v>23</v>
      </c>
      <c r="GS194">
        <v>3054.8</v>
      </c>
      <c r="GT194">
        <v>3054.6</v>
      </c>
      <c r="GU194">
        <v>2.6464799999999999</v>
      </c>
      <c r="GV194">
        <v>2.2192400000000001</v>
      </c>
      <c r="GW194">
        <v>1.94702</v>
      </c>
      <c r="GX194">
        <v>2.8186</v>
      </c>
      <c r="GY194">
        <v>2.19482</v>
      </c>
      <c r="GZ194">
        <v>2.34741</v>
      </c>
      <c r="HA194">
        <v>36.789200000000001</v>
      </c>
      <c r="HB194">
        <v>14.403499999999999</v>
      </c>
      <c r="HC194">
        <v>18</v>
      </c>
      <c r="HD194">
        <v>506.048</v>
      </c>
      <c r="HE194">
        <v>574.18299999999999</v>
      </c>
      <c r="HF194">
        <v>18.662099999999999</v>
      </c>
      <c r="HG194">
        <v>25.235399999999998</v>
      </c>
      <c r="HH194">
        <v>29.9985</v>
      </c>
      <c r="HI194">
        <v>25.5992</v>
      </c>
      <c r="HJ194">
        <v>25.597000000000001</v>
      </c>
      <c r="HK194">
        <v>52.994</v>
      </c>
      <c r="HL194">
        <v>0</v>
      </c>
      <c r="HM194">
        <v>21.856999999999999</v>
      </c>
      <c r="HN194">
        <v>18.6828</v>
      </c>
      <c r="HO194">
        <v>1021.99</v>
      </c>
      <c r="HP194">
        <v>17.516300000000001</v>
      </c>
      <c r="HQ194">
        <v>100.818</v>
      </c>
      <c r="HR194">
        <v>100.783</v>
      </c>
    </row>
    <row r="195" spans="1:226" x14ac:dyDescent="0.2">
      <c r="A195">
        <v>520</v>
      </c>
      <c r="B195">
        <v>1657647113.5999999</v>
      </c>
      <c r="C195">
        <v>7076.5</v>
      </c>
      <c r="D195" t="s">
        <v>716</v>
      </c>
      <c r="E195" t="s">
        <v>717</v>
      </c>
      <c r="F195">
        <v>5</v>
      </c>
      <c r="G195" t="s">
        <v>1478</v>
      </c>
      <c r="H195" t="s">
        <v>351</v>
      </c>
      <c r="I195">
        <v>1657647105.796428</v>
      </c>
      <c r="J195">
        <f t="shared" si="102"/>
        <v>2.9785767926425841E-3</v>
      </c>
      <c r="K195">
        <f t="shared" si="103"/>
        <v>2.9785767926425839</v>
      </c>
      <c r="L195">
        <f t="shared" si="104"/>
        <v>11.558916043196488</v>
      </c>
      <c r="M195">
        <f t="shared" si="105"/>
        <v>956.52196428571426</v>
      </c>
      <c r="N195">
        <f t="shared" si="106"/>
        <v>806.004080736216</v>
      </c>
      <c r="O195">
        <f t="shared" si="107"/>
        <v>55.01240293725543</v>
      </c>
      <c r="P195">
        <f t="shared" si="108"/>
        <v>65.285738590251754</v>
      </c>
      <c r="Q195">
        <f t="shared" si="109"/>
        <v>0.15529951229785083</v>
      </c>
      <c r="R195">
        <f t="shared" si="110"/>
        <v>2.4552397363299177</v>
      </c>
      <c r="S195">
        <f t="shared" si="111"/>
        <v>0.15004144917420048</v>
      </c>
      <c r="T195">
        <f t="shared" si="112"/>
        <v>9.4233491036281439E-2</v>
      </c>
      <c r="U195">
        <f t="shared" si="113"/>
        <v>321.51386334032088</v>
      </c>
      <c r="V195">
        <f t="shared" si="114"/>
        <v>23.185828793524045</v>
      </c>
      <c r="W195">
        <f t="shared" si="115"/>
        <v>21.94513928571428</v>
      </c>
      <c r="X195">
        <f t="shared" si="116"/>
        <v>2.6446417340264152</v>
      </c>
      <c r="Y195">
        <f t="shared" si="117"/>
        <v>50.52011588031521</v>
      </c>
      <c r="Z195">
        <f t="shared" si="118"/>
        <v>1.3291422144368761</v>
      </c>
      <c r="AA195">
        <f t="shared" si="119"/>
        <v>2.6309167967581137</v>
      </c>
      <c r="AB195">
        <f t="shared" si="120"/>
        <v>1.3154995195895391</v>
      </c>
      <c r="AC195">
        <f t="shared" si="121"/>
        <v>-131.35523655553797</v>
      </c>
      <c r="AD195">
        <f t="shared" si="122"/>
        <v>-11.284749656566449</v>
      </c>
      <c r="AE195">
        <f t="shared" si="123"/>
        <v>-0.94220338387003466</v>
      </c>
      <c r="AF195">
        <f t="shared" si="124"/>
        <v>177.93167374434643</v>
      </c>
      <c r="AG195">
        <f t="shared" si="125"/>
        <v>31.277801844282035</v>
      </c>
      <c r="AH195">
        <f t="shared" si="126"/>
        <v>2.9656174080127484</v>
      </c>
      <c r="AI195">
        <f t="shared" si="127"/>
        <v>11.558916043196488</v>
      </c>
      <c r="AJ195">
        <v>1024.456594891195</v>
      </c>
      <c r="AK195">
        <v>1000.394266666667</v>
      </c>
      <c r="AL195">
        <v>3.4172117015227159</v>
      </c>
      <c r="AM195">
        <v>64.816020858751656</v>
      </c>
      <c r="AN195">
        <f t="shared" si="128"/>
        <v>2.9785767926425839</v>
      </c>
      <c r="AO195">
        <v>16.570750013820451</v>
      </c>
      <c r="AP195">
        <v>19.48986848484849</v>
      </c>
      <c r="AQ195">
        <v>3.1378856044678741E-4</v>
      </c>
      <c r="AR195">
        <v>78.28550817266084</v>
      </c>
      <c r="AS195">
        <v>0</v>
      </c>
      <c r="AT195">
        <v>0</v>
      </c>
      <c r="AU195">
        <f t="shared" si="129"/>
        <v>1</v>
      </c>
      <c r="AV195">
        <f t="shared" si="130"/>
        <v>0</v>
      </c>
      <c r="AW195">
        <f t="shared" si="131"/>
        <v>36630.237784978563</v>
      </c>
      <c r="AX195">
        <f t="shared" si="132"/>
        <v>1999.988571428572</v>
      </c>
      <c r="AY195">
        <f t="shared" si="133"/>
        <v>1681.1902380001666</v>
      </c>
      <c r="AZ195">
        <f t="shared" si="134"/>
        <v>0.84059992242821124</v>
      </c>
      <c r="BA195">
        <f t="shared" si="135"/>
        <v>0.16075785028644776</v>
      </c>
      <c r="BB195">
        <v>5</v>
      </c>
      <c r="BC195">
        <v>0.5</v>
      </c>
      <c r="BD195" t="s">
        <v>352</v>
      </c>
      <c r="BE195">
        <v>2</v>
      </c>
      <c r="BF195" t="b">
        <v>1</v>
      </c>
      <c r="BG195">
        <v>1657647105.796428</v>
      </c>
      <c r="BH195">
        <v>956.52196428571426</v>
      </c>
      <c r="BI195">
        <v>990.63596428571429</v>
      </c>
      <c r="BJ195">
        <v>19.47368214285714</v>
      </c>
      <c r="BK195">
        <v>16.565857142857141</v>
      </c>
      <c r="BL195">
        <v>963.40692857142847</v>
      </c>
      <c r="BM195">
        <v>19.546182142857141</v>
      </c>
      <c r="BN195">
        <v>500.00703571428568</v>
      </c>
      <c r="BO195">
        <v>68.153253571428564</v>
      </c>
      <c r="BP195">
        <v>0.10000252499999999</v>
      </c>
      <c r="BQ195">
        <v>21.85988571428571</v>
      </c>
      <c r="BR195">
        <v>21.94513928571428</v>
      </c>
      <c r="BS195">
        <v>999.9000000000002</v>
      </c>
      <c r="BT195">
        <v>0</v>
      </c>
      <c r="BU195">
        <v>0</v>
      </c>
      <c r="BV195">
        <v>9989.9082142857133</v>
      </c>
      <c r="BW195">
        <v>0</v>
      </c>
      <c r="BX195">
        <v>206.708</v>
      </c>
      <c r="BY195">
        <v>-34.113989285714283</v>
      </c>
      <c r="BZ195">
        <v>975.51907142857146</v>
      </c>
      <c r="CA195">
        <v>1007.3225</v>
      </c>
      <c r="CB195">
        <v>2.9078289285714281</v>
      </c>
      <c r="CC195">
        <v>990.63596428571429</v>
      </c>
      <c r="CD195">
        <v>16.565857142857141</v>
      </c>
      <c r="CE195">
        <v>1.3271949999999999</v>
      </c>
      <c r="CF195">
        <v>1.1290175</v>
      </c>
      <c r="CG195">
        <v>11.11041428571429</v>
      </c>
      <c r="CH195">
        <v>8.6970882142857135</v>
      </c>
      <c r="CI195">
        <v>1999.988571428572</v>
      </c>
      <c r="CJ195">
        <v>0.98000307142857124</v>
      </c>
      <c r="CK195">
        <v>1.9997328571428569E-2</v>
      </c>
      <c r="CL195">
        <v>0</v>
      </c>
      <c r="CM195">
        <v>2.302028571428572</v>
      </c>
      <c r="CN195">
        <v>0</v>
      </c>
      <c r="CO195">
        <v>4675.4785714285717</v>
      </c>
      <c r="CP195">
        <v>16749.382142857139</v>
      </c>
      <c r="CQ195">
        <v>41.396999999999998</v>
      </c>
      <c r="CR195">
        <v>41.269928571428558</v>
      </c>
      <c r="CS195">
        <v>41.026499999999992</v>
      </c>
      <c r="CT195">
        <v>40.544357142857137</v>
      </c>
      <c r="CU195">
        <v>39.801107142857141</v>
      </c>
      <c r="CV195">
        <v>1959.996071428571</v>
      </c>
      <c r="CW195">
        <v>39.994642857142857</v>
      </c>
      <c r="CX195">
        <v>0</v>
      </c>
      <c r="CY195">
        <v>1657647114</v>
      </c>
      <c r="CZ195">
        <v>0</v>
      </c>
      <c r="DA195">
        <v>0</v>
      </c>
      <c r="DB195" t="s">
        <v>353</v>
      </c>
      <c r="DC195">
        <v>1657463822.5999999</v>
      </c>
      <c r="DD195">
        <v>1657463835.0999999</v>
      </c>
      <c r="DE195">
        <v>0</v>
      </c>
      <c r="DF195">
        <v>-2.657</v>
      </c>
      <c r="DG195">
        <v>-13.192</v>
      </c>
      <c r="DH195">
        <v>-3.9239999999999999</v>
      </c>
      <c r="DI195">
        <v>-0.217</v>
      </c>
      <c r="DJ195">
        <v>376</v>
      </c>
      <c r="DK195">
        <v>3</v>
      </c>
      <c r="DL195">
        <v>0.48</v>
      </c>
      <c r="DM195">
        <v>0.03</v>
      </c>
      <c r="DN195">
        <v>-34.062930000000001</v>
      </c>
      <c r="DO195">
        <v>-1.3021260787991991</v>
      </c>
      <c r="DP195">
        <v>0.13209137973388019</v>
      </c>
      <c r="DQ195">
        <v>0</v>
      </c>
      <c r="DR195">
        <v>2.90990175</v>
      </c>
      <c r="DS195">
        <v>-1.763313320825911E-2</v>
      </c>
      <c r="DT195">
        <v>1.3644773337710671E-2</v>
      </c>
      <c r="DU195">
        <v>1</v>
      </c>
      <c r="DV195">
        <v>1</v>
      </c>
      <c r="DW195">
        <v>2</v>
      </c>
      <c r="DX195" t="s">
        <v>358</v>
      </c>
      <c r="DY195">
        <v>2.98475</v>
      </c>
      <c r="DZ195">
        <v>2.7154199999999999</v>
      </c>
      <c r="EA195">
        <v>0.13138</v>
      </c>
      <c r="EB195">
        <v>0.13239999999999999</v>
      </c>
      <c r="EC195">
        <v>7.0888699999999999E-2</v>
      </c>
      <c r="ED195">
        <v>6.1930499999999999E-2</v>
      </c>
      <c r="EE195">
        <v>27560</v>
      </c>
      <c r="EF195">
        <v>27641.5</v>
      </c>
      <c r="EG195">
        <v>29479.599999999999</v>
      </c>
      <c r="EH195">
        <v>29458.2</v>
      </c>
      <c r="EI195">
        <v>36305.199999999997</v>
      </c>
      <c r="EJ195">
        <v>36732.199999999997</v>
      </c>
      <c r="EK195">
        <v>41531.599999999999</v>
      </c>
      <c r="EL195">
        <v>41955.4</v>
      </c>
      <c r="EM195">
        <v>1.9501200000000001</v>
      </c>
      <c r="EN195">
        <v>2.1139999999999999</v>
      </c>
      <c r="EO195">
        <v>0.110246</v>
      </c>
      <c r="EP195">
        <v>0</v>
      </c>
      <c r="EQ195">
        <v>20.116099999999999</v>
      </c>
      <c r="ER195">
        <v>999.9</v>
      </c>
      <c r="ES195">
        <v>24.5</v>
      </c>
      <c r="ET195">
        <v>34.299999999999997</v>
      </c>
      <c r="EU195">
        <v>19.528700000000001</v>
      </c>
      <c r="EV195">
        <v>61.502099999999999</v>
      </c>
      <c r="EW195">
        <v>28.701899999999998</v>
      </c>
      <c r="EX195">
        <v>2</v>
      </c>
      <c r="EY195">
        <v>-0.17682200000000001</v>
      </c>
      <c r="EZ195">
        <v>1.18868</v>
      </c>
      <c r="FA195">
        <v>20.388000000000002</v>
      </c>
      <c r="FB195">
        <v>5.2181899999999999</v>
      </c>
      <c r="FC195">
        <v>12.0099</v>
      </c>
      <c r="FD195">
        <v>4.9895500000000004</v>
      </c>
      <c r="FE195">
        <v>3.2885499999999999</v>
      </c>
      <c r="FF195">
        <v>9999</v>
      </c>
      <c r="FG195">
        <v>9999</v>
      </c>
      <c r="FH195">
        <v>9999</v>
      </c>
      <c r="FI195">
        <v>149.6</v>
      </c>
      <c r="FJ195">
        <v>1.8672200000000001</v>
      </c>
      <c r="FK195">
        <v>1.8663000000000001</v>
      </c>
      <c r="FL195">
        <v>1.86581</v>
      </c>
      <c r="FM195">
        <v>1.8656900000000001</v>
      </c>
      <c r="FN195">
        <v>1.8675200000000001</v>
      </c>
      <c r="FO195">
        <v>1.8699699999999999</v>
      </c>
      <c r="FP195">
        <v>1.8686400000000001</v>
      </c>
      <c r="FQ195">
        <v>1.87012</v>
      </c>
      <c r="FR195">
        <v>0</v>
      </c>
      <c r="FS195">
        <v>0</v>
      </c>
      <c r="FT195">
        <v>0</v>
      </c>
      <c r="FU195">
        <v>0</v>
      </c>
      <c r="FV195" t="s">
        <v>355</v>
      </c>
      <c r="FW195" t="s">
        <v>356</v>
      </c>
      <c r="FX195" t="s">
        <v>357</v>
      </c>
      <c r="FY195" t="s">
        <v>357</v>
      </c>
      <c r="FZ195" t="s">
        <v>357</v>
      </c>
      <c r="GA195" t="s">
        <v>357</v>
      </c>
      <c r="GB195">
        <v>0</v>
      </c>
      <c r="GC195">
        <v>100</v>
      </c>
      <c r="GD195">
        <v>100</v>
      </c>
      <c r="GE195">
        <v>-7.0030000000000001</v>
      </c>
      <c r="GF195">
        <v>-7.2300000000000003E-2</v>
      </c>
      <c r="GG195">
        <v>-2.503340474207266</v>
      </c>
      <c r="GH195">
        <v>-4.5370224319852123E-3</v>
      </c>
      <c r="GI195">
        <v>-4.9080629379835182E-8</v>
      </c>
      <c r="GJ195">
        <v>3.9107113039945142E-11</v>
      </c>
      <c r="GK195">
        <v>-0.24027569774738661</v>
      </c>
      <c r="GL195">
        <v>-9.8915185991042508E-3</v>
      </c>
      <c r="GM195">
        <v>1.6388810510473959E-3</v>
      </c>
      <c r="GN195">
        <v>-3.5488373745853083E-5</v>
      </c>
      <c r="GO195">
        <v>4</v>
      </c>
      <c r="GP195">
        <v>2428</v>
      </c>
      <c r="GQ195">
        <v>1</v>
      </c>
      <c r="GR195">
        <v>23</v>
      </c>
      <c r="GS195">
        <v>3054.8</v>
      </c>
      <c r="GT195">
        <v>3054.6</v>
      </c>
      <c r="GU195">
        <v>2.67822</v>
      </c>
      <c r="GV195">
        <v>2.21313</v>
      </c>
      <c r="GW195">
        <v>1.94702</v>
      </c>
      <c r="GX195">
        <v>2.8186</v>
      </c>
      <c r="GY195">
        <v>2.19482</v>
      </c>
      <c r="GZ195">
        <v>2.35107</v>
      </c>
      <c r="HA195">
        <v>36.7654</v>
      </c>
      <c r="HB195">
        <v>14.403499999999999</v>
      </c>
      <c r="HC195">
        <v>18</v>
      </c>
      <c r="HD195">
        <v>506.06700000000001</v>
      </c>
      <c r="HE195">
        <v>574.48500000000001</v>
      </c>
      <c r="HF195">
        <v>18.700299999999999</v>
      </c>
      <c r="HG195">
        <v>25.214700000000001</v>
      </c>
      <c r="HH195">
        <v>29.9985</v>
      </c>
      <c r="HI195">
        <v>25.579799999999999</v>
      </c>
      <c r="HJ195">
        <v>25.5761</v>
      </c>
      <c r="HK195">
        <v>53.695500000000003</v>
      </c>
      <c r="HL195">
        <v>0</v>
      </c>
      <c r="HM195">
        <v>21.856999999999999</v>
      </c>
      <c r="HN195">
        <v>18.721299999999999</v>
      </c>
      <c r="HO195">
        <v>1042.04</v>
      </c>
      <c r="HP195">
        <v>17.457000000000001</v>
      </c>
      <c r="HQ195">
        <v>100.821</v>
      </c>
      <c r="HR195">
        <v>100.785</v>
      </c>
    </row>
    <row r="196" spans="1:226" x14ac:dyDescent="0.2">
      <c r="A196">
        <v>521</v>
      </c>
      <c r="B196">
        <v>1657647118.5999999</v>
      </c>
      <c r="C196">
        <v>7081.5</v>
      </c>
      <c r="D196" t="s">
        <v>718</v>
      </c>
      <c r="E196" t="s">
        <v>719</v>
      </c>
      <c r="F196">
        <v>5</v>
      </c>
      <c r="G196" t="s">
        <v>1478</v>
      </c>
      <c r="H196" t="s">
        <v>351</v>
      </c>
      <c r="I196">
        <v>1657647111.0999999</v>
      </c>
      <c r="J196">
        <f t="shared" si="102"/>
        <v>2.980374958465884E-3</v>
      </c>
      <c r="K196">
        <f t="shared" si="103"/>
        <v>2.9803749584658839</v>
      </c>
      <c r="L196">
        <f t="shared" si="104"/>
        <v>11.719572861816546</v>
      </c>
      <c r="M196">
        <f t="shared" si="105"/>
        <v>974.20899999999995</v>
      </c>
      <c r="N196">
        <f t="shared" si="106"/>
        <v>821.69095494422277</v>
      </c>
      <c r="O196">
        <f t="shared" si="107"/>
        <v>56.08301770930899</v>
      </c>
      <c r="P196">
        <f t="shared" si="108"/>
        <v>66.492858745508514</v>
      </c>
      <c r="Q196">
        <f t="shared" si="109"/>
        <v>0.15556065401211819</v>
      </c>
      <c r="R196">
        <f t="shared" si="110"/>
        <v>2.4554092779485339</v>
      </c>
      <c r="S196">
        <f t="shared" si="111"/>
        <v>0.15028556694450015</v>
      </c>
      <c r="T196">
        <f t="shared" si="112"/>
        <v>9.4387523019749869E-2</v>
      </c>
      <c r="U196">
        <f t="shared" si="113"/>
        <v>321.51383022222223</v>
      </c>
      <c r="V196">
        <f t="shared" si="114"/>
        <v>23.183592289942357</v>
      </c>
      <c r="W196">
        <f t="shared" si="115"/>
        <v>21.940633333333331</v>
      </c>
      <c r="X196">
        <f t="shared" si="116"/>
        <v>2.643914757047428</v>
      </c>
      <c r="Y196">
        <f t="shared" si="117"/>
        <v>50.548525386991258</v>
      </c>
      <c r="Z196">
        <f t="shared" si="118"/>
        <v>1.329759699262663</v>
      </c>
      <c r="AA196">
        <f t="shared" si="119"/>
        <v>2.6306597256442985</v>
      </c>
      <c r="AB196">
        <f t="shared" si="120"/>
        <v>1.3141550577847649</v>
      </c>
      <c r="AC196">
        <f t="shared" si="121"/>
        <v>-131.43453566834549</v>
      </c>
      <c r="AD196">
        <f t="shared" si="122"/>
        <v>-10.900920517366101</v>
      </c>
      <c r="AE196">
        <f t="shared" si="123"/>
        <v>-0.91006502764082797</v>
      </c>
      <c r="AF196">
        <f t="shared" si="124"/>
        <v>178.26830900886981</v>
      </c>
      <c r="AG196">
        <f t="shared" si="125"/>
        <v>31.33288118881924</v>
      </c>
      <c r="AH196">
        <f t="shared" si="126"/>
        <v>2.9733100994620654</v>
      </c>
      <c r="AI196">
        <f t="shared" si="127"/>
        <v>11.719572861816546</v>
      </c>
      <c r="AJ196">
        <v>1041.516364535619</v>
      </c>
      <c r="AK196">
        <v>1017.384</v>
      </c>
      <c r="AL196">
        <v>3.3912646269033582</v>
      </c>
      <c r="AM196">
        <v>64.816020858751656</v>
      </c>
      <c r="AN196">
        <f t="shared" si="128"/>
        <v>2.9803749584658839</v>
      </c>
      <c r="AO196">
        <v>16.557496361388409</v>
      </c>
      <c r="AP196">
        <v>19.48106363636364</v>
      </c>
      <c r="AQ196">
        <v>-2.9581241502686211E-4</v>
      </c>
      <c r="AR196">
        <v>78.28550817266084</v>
      </c>
      <c r="AS196">
        <v>0</v>
      </c>
      <c r="AT196">
        <v>0</v>
      </c>
      <c r="AU196">
        <f t="shared" si="129"/>
        <v>1</v>
      </c>
      <c r="AV196">
        <f t="shared" si="130"/>
        <v>0</v>
      </c>
      <c r="AW196">
        <f t="shared" si="131"/>
        <v>36634.158585374164</v>
      </c>
      <c r="AX196">
        <f t="shared" si="132"/>
        <v>1999.9896296296299</v>
      </c>
      <c r="AY196">
        <f t="shared" si="133"/>
        <v>1681.1910222222225</v>
      </c>
      <c r="AZ196">
        <f t="shared" si="134"/>
        <v>0.84059986977710255</v>
      </c>
      <c r="BA196">
        <f t="shared" si="135"/>
        <v>0.16075774866980791</v>
      </c>
      <c r="BB196">
        <v>5</v>
      </c>
      <c r="BC196">
        <v>0.5</v>
      </c>
      <c r="BD196" t="s">
        <v>352</v>
      </c>
      <c r="BE196">
        <v>2</v>
      </c>
      <c r="BF196" t="b">
        <v>1</v>
      </c>
      <c r="BG196">
        <v>1657647111.0999999</v>
      </c>
      <c r="BH196">
        <v>974.20899999999995</v>
      </c>
      <c r="BI196">
        <v>1008.438111111111</v>
      </c>
      <c r="BJ196">
        <v>19.482751851851852</v>
      </c>
      <c r="BK196">
        <v>16.5674037037037</v>
      </c>
      <c r="BL196">
        <v>981.17448148148162</v>
      </c>
      <c r="BM196">
        <v>19.555125925925928</v>
      </c>
      <c r="BN196">
        <v>500.00577777777778</v>
      </c>
      <c r="BO196">
        <v>68.153207407407407</v>
      </c>
      <c r="BP196">
        <v>9.9969011111111131E-2</v>
      </c>
      <c r="BQ196">
        <v>21.858285185185188</v>
      </c>
      <c r="BR196">
        <v>21.940633333333331</v>
      </c>
      <c r="BS196">
        <v>999.90000000000009</v>
      </c>
      <c r="BT196">
        <v>0</v>
      </c>
      <c r="BU196">
        <v>0</v>
      </c>
      <c r="BV196">
        <v>9990.9733333333315</v>
      </c>
      <c r="BW196">
        <v>0</v>
      </c>
      <c r="BX196">
        <v>203.84592592592591</v>
      </c>
      <c r="BY196">
        <v>-34.228370370370371</v>
      </c>
      <c r="BZ196">
        <v>993.56666666666649</v>
      </c>
      <c r="CA196">
        <v>1025.425185185185</v>
      </c>
      <c r="CB196">
        <v>2.9153537037037038</v>
      </c>
      <c r="CC196">
        <v>1008.438111111111</v>
      </c>
      <c r="CD196">
        <v>16.5674037037037</v>
      </c>
      <c r="CE196">
        <v>1.327811481481481</v>
      </c>
      <c r="CF196">
        <v>1.1291222222222219</v>
      </c>
      <c r="CG196">
        <v>11.11741111111111</v>
      </c>
      <c r="CH196">
        <v>8.6984611111111114</v>
      </c>
      <c r="CI196">
        <v>1999.9896296296299</v>
      </c>
      <c r="CJ196">
        <v>0.98000411111111108</v>
      </c>
      <c r="CK196">
        <v>1.9996288888888891E-2</v>
      </c>
      <c r="CL196">
        <v>0</v>
      </c>
      <c r="CM196">
        <v>2.3184444444444439</v>
      </c>
      <c r="CN196">
        <v>0</v>
      </c>
      <c r="CO196">
        <v>4682.4229629629626</v>
      </c>
      <c r="CP196">
        <v>16749.400000000001</v>
      </c>
      <c r="CQ196">
        <v>41.476555555555542</v>
      </c>
      <c r="CR196">
        <v>41.295999999999992</v>
      </c>
      <c r="CS196">
        <v>41.07614814814815</v>
      </c>
      <c r="CT196">
        <v>40.599333333333327</v>
      </c>
      <c r="CU196">
        <v>39.860814814814802</v>
      </c>
      <c r="CV196">
        <v>1959.998518518518</v>
      </c>
      <c r="CW196">
        <v>39.99111111111111</v>
      </c>
      <c r="CX196">
        <v>0</v>
      </c>
      <c r="CY196">
        <v>1657647118.8</v>
      </c>
      <c r="CZ196">
        <v>0</v>
      </c>
      <c r="DA196">
        <v>0</v>
      </c>
      <c r="DB196" t="s">
        <v>353</v>
      </c>
      <c r="DC196">
        <v>1657463822.5999999</v>
      </c>
      <c r="DD196">
        <v>1657463835.0999999</v>
      </c>
      <c r="DE196">
        <v>0</v>
      </c>
      <c r="DF196">
        <v>-2.657</v>
      </c>
      <c r="DG196">
        <v>-13.192</v>
      </c>
      <c r="DH196">
        <v>-3.9239999999999999</v>
      </c>
      <c r="DI196">
        <v>-0.217</v>
      </c>
      <c r="DJ196">
        <v>376</v>
      </c>
      <c r="DK196">
        <v>3</v>
      </c>
      <c r="DL196">
        <v>0.48</v>
      </c>
      <c r="DM196">
        <v>0.03</v>
      </c>
      <c r="DN196">
        <v>-34.148137499999997</v>
      </c>
      <c r="DO196">
        <v>-1.2852911819887269</v>
      </c>
      <c r="DP196">
        <v>0.1287461410829468</v>
      </c>
      <c r="DQ196">
        <v>0</v>
      </c>
      <c r="DR196">
        <v>2.912588</v>
      </c>
      <c r="DS196">
        <v>7.5132157598492511E-2</v>
      </c>
      <c r="DT196">
        <v>1.598987933037644E-2</v>
      </c>
      <c r="DU196">
        <v>1</v>
      </c>
      <c r="DV196">
        <v>1</v>
      </c>
      <c r="DW196">
        <v>2</v>
      </c>
      <c r="DX196" t="s">
        <v>358</v>
      </c>
      <c r="DY196">
        <v>2.9848599999999998</v>
      </c>
      <c r="DZ196">
        <v>2.7157</v>
      </c>
      <c r="EA196">
        <v>0.13283300000000001</v>
      </c>
      <c r="EB196">
        <v>0.133825</v>
      </c>
      <c r="EC196">
        <v>7.0873800000000001E-2</v>
      </c>
      <c r="ED196">
        <v>6.1871799999999998E-2</v>
      </c>
      <c r="EE196">
        <v>27514.3</v>
      </c>
      <c r="EF196">
        <v>27596.9</v>
      </c>
      <c r="EG196">
        <v>29479.9</v>
      </c>
      <c r="EH196">
        <v>29459</v>
      </c>
      <c r="EI196">
        <v>36306.5</v>
      </c>
      <c r="EJ196">
        <v>36735.599999999999</v>
      </c>
      <c r="EK196">
        <v>41532.400000000001</v>
      </c>
      <c r="EL196">
        <v>41956.6</v>
      </c>
      <c r="EM196">
        <v>1.95042</v>
      </c>
      <c r="EN196">
        <v>2.1143999999999998</v>
      </c>
      <c r="EO196">
        <v>0.110306</v>
      </c>
      <c r="EP196">
        <v>0</v>
      </c>
      <c r="EQ196">
        <v>20.101199999999999</v>
      </c>
      <c r="ER196">
        <v>999.9</v>
      </c>
      <c r="ES196">
        <v>24.5</v>
      </c>
      <c r="ET196">
        <v>34.299999999999997</v>
      </c>
      <c r="EU196">
        <v>19.530200000000001</v>
      </c>
      <c r="EV196">
        <v>61.542099999999998</v>
      </c>
      <c r="EW196">
        <v>28.669899999999998</v>
      </c>
      <c r="EX196">
        <v>2</v>
      </c>
      <c r="EY196">
        <v>-0.178448</v>
      </c>
      <c r="EZ196">
        <v>1.13289</v>
      </c>
      <c r="FA196">
        <v>20.388500000000001</v>
      </c>
      <c r="FB196">
        <v>5.2175900000000004</v>
      </c>
      <c r="FC196">
        <v>12.0099</v>
      </c>
      <c r="FD196">
        <v>4.9895500000000004</v>
      </c>
      <c r="FE196">
        <v>3.2884199999999999</v>
      </c>
      <c r="FF196">
        <v>9999</v>
      </c>
      <c r="FG196">
        <v>9999</v>
      </c>
      <c r="FH196">
        <v>9999</v>
      </c>
      <c r="FI196">
        <v>149.6</v>
      </c>
      <c r="FJ196">
        <v>1.8672200000000001</v>
      </c>
      <c r="FK196">
        <v>1.8663000000000001</v>
      </c>
      <c r="FL196">
        <v>1.86581</v>
      </c>
      <c r="FM196">
        <v>1.8656900000000001</v>
      </c>
      <c r="FN196">
        <v>1.8675200000000001</v>
      </c>
      <c r="FO196">
        <v>1.8699699999999999</v>
      </c>
      <c r="FP196">
        <v>1.8686499999999999</v>
      </c>
      <c r="FQ196">
        <v>1.87012</v>
      </c>
      <c r="FR196">
        <v>0</v>
      </c>
      <c r="FS196">
        <v>0</v>
      </c>
      <c r="FT196">
        <v>0</v>
      </c>
      <c r="FU196">
        <v>0</v>
      </c>
      <c r="FV196" t="s">
        <v>355</v>
      </c>
      <c r="FW196" t="s">
        <v>356</v>
      </c>
      <c r="FX196" t="s">
        <v>357</v>
      </c>
      <c r="FY196" t="s">
        <v>357</v>
      </c>
      <c r="FZ196" t="s">
        <v>357</v>
      </c>
      <c r="GA196" t="s">
        <v>357</v>
      </c>
      <c r="GB196">
        <v>0</v>
      </c>
      <c r="GC196">
        <v>100</v>
      </c>
      <c r="GD196">
        <v>100</v>
      </c>
      <c r="GE196">
        <v>-7.0789999999999997</v>
      </c>
      <c r="GF196">
        <v>-7.2400000000000006E-2</v>
      </c>
      <c r="GG196">
        <v>-2.503340474207266</v>
      </c>
      <c r="GH196">
        <v>-4.5370224319852123E-3</v>
      </c>
      <c r="GI196">
        <v>-4.9080629379835182E-8</v>
      </c>
      <c r="GJ196">
        <v>3.9107113039945142E-11</v>
      </c>
      <c r="GK196">
        <v>-0.24027569774738661</v>
      </c>
      <c r="GL196">
        <v>-9.8915185991042508E-3</v>
      </c>
      <c r="GM196">
        <v>1.6388810510473959E-3</v>
      </c>
      <c r="GN196">
        <v>-3.5488373745853083E-5</v>
      </c>
      <c r="GO196">
        <v>4</v>
      </c>
      <c r="GP196">
        <v>2428</v>
      </c>
      <c r="GQ196">
        <v>1</v>
      </c>
      <c r="GR196">
        <v>23</v>
      </c>
      <c r="GS196">
        <v>3054.9</v>
      </c>
      <c r="GT196">
        <v>3054.7</v>
      </c>
      <c r="GU196">
        <v>2.7124000000000001</v>
      </c>
      <c r="GV196">
        <v>2.21069</v>
      </c>
      <c r="GW196">
        <v>1.94702</v>
      </c>
      <c r="GX196">
        <v>2.81738</v>
      </c>
      <c r="GY196">
        <v>2.19482</v>
      </c>
      <c r="GZ196">
        <v>2.3535200000000001</v>
      </c>
      <c r="HA196">
        <v>36.7654</v>
      </c>
      <c r="HB196">
        <v>14.403499999999999</v>
      </c>
      <c r="HC196">
        <v>18</v>
      </c>
      <c r="HD196">
        <v>506.06400000000002</v>
      </c>
      <c r="HE196">
        <v>574.55399999999997</v>
      </c>
      <c r="HF196">
        <v>18.741900000000001</v>
      </c>
      <c r="HG196">
        <v>25.193000000000001</v>
      </c>
      <c r="HH196">
        <v>29.9985</v>
      </c>
      <c r="HI196">
        <v>25.5579</v>
      </c>
      <c r="HJ196">
        <v>25.554400000000001</v>
      </c>
      <c r="HK196">
        <v>54.3384</v>
      </c>
      <c r="HL196">
        <v>0</v>
      </c>
      <c r="HM196">
        <v>21.856999999999999</v>
      </c>
      <c r="HN196">
        <v>18.762</v>
      </c>
      <c r="HO196">
        <v>1055.42</v>
      </c>
      <c r="HP196">
        <v>17.397200000000002</v>
      </c>
      <c r="HQ196">
        <v>100.822</v>
      </c>
      <c r="HR196">
        <v>100.788</v>
      </c>
    </row>
    <row r="197" spans="1:226" x14ac:dyDescent="0.2">
      <c r="A197">
        <v>522</v>
      </c>
      <c r="B197">
        <v>1657647123.5999999</v>
      </c>
      <c r="C197">
        <v>7086.5</v>
      </c>
      <c r="D197" t="s">
        <v>720</v>
      </c>
      <c r="E197" t="s">
        <v>721</v>
      </c>
      <c r="F197">
        <v>5</v>
      </c>
      <c r="G197" t="s">
        <v>1478</v>
      </c>
      <c r="H197" t="s">
        <v>351</v>
      </c>
      <c r="I197">
        <v>1657647115.814285</v>
      </c>
      <c r="J197">
        <f t="shared" si="102"/>
        <v>2.9899049182918213E-3</v>
      </c>
      <c r="K197">
        <f t="shared" si="103"/>
        <v>2.9899049182918214</v>
      </c>
      <c r="L197">
        <f t="shared" si="104"/>
        <v>11.800557921556726</v>
      </c>
      <c r="M197">
        <f t="shared" si="105"/>
        <v>989.94482142857146</v>
      </c>
      <c r="N197">
        <f t="shared" si="106"/>
        <v>836.62405947768275</v>
      </c>
      <c r="O197">
        <f t="shared" si="107"/>
        <v>57.102386963371458</v>
      </c>
      <c r="P197">
        <f t="shared" si="108"/>
        <v>67.567041164093908</v>
      </c>
      <c r="Q197">
        <f t="shared" si="109"/>
        <v>0.15622027920737791</v>
      </c>
      <c r="R197">
        <f t="shared" si="110"/>
        <v>2.4557274300192393</v>
      </c>
      <c r="S197">
        <f t="shared" si="111"/>
        <v>0.15090184819141908</v>
      </c>
      <c r="T197">
        <f t="shared" si="112"/>
        <v>9.4776411080721823E-2</v>
      </c>
      <c r="U197">
        <f t="shared" si="113"/>
        <v>321.51224967857144</v>
      </c>
      <c r="V197">
        <f t="shared" si="114"/>
        <v>23.177521459922215</v>
      </c>
      <c r="W197">
        <f t="shared" si="115"/>
        <v>21.933157142857141</v>
      </c>
      <c r="X197">
        <f t="shared" si="116"/>
        <v>2.6427089565505235</v>
      </c>
      <c r="Y197">
        <f t="shared" si="117"/>
        <v>50.556210212475804</v>
      </c>
      <c r="Z197">
        <f t="shared" si="118"/>
        <v>1.3297203588077604</v>
      </c>
      <c r="AA197">
        <f t="shared" si="119"/>
        <v>2.6301820354398795</v>
      </c>
      <c r="AB197">
        <f t="shared" si="120"/>
        <v>1.3129885977427631</v>
      </c>
      <c r="AC197">
        <f t="shared" si="121"/>
        <v>-131.85480689666932</v>
      </c>
      <c r="AD197">
        <f t="shared" si="122"/>
        <v>-10.306336012804753</v>
      </c>
      <c r="AE197">
        <f t="shared" si="123"/>
        <v>-0.86026884335782472</v>
      </c>
      <c r="AF197">
        <f t="shared" si="124"/>
        <v>178.49083792573956</v>
      </c>
      <c r="AG197">
        <f t="shared" si="125"/>
        <v>31.397070553802589</v>
      </c>
      <c r="AH197">
        <f t="shared" si="126"/>
        <v>2.9889108195541638</v>
      </c>
      <c r="AI197">
        <f t="shared" si="127"/>
        <v>11.800557921556726</v>
      </c>
      <c r="AJ197">
        <v>1058.663927808775</v>
      </c>
      <c r="AK197">
        <v>1034.403515151515</v>
      </c>
      <c r="AL197">
        <v>3.404147659781434</v>
      </c>
      <c r="AM197">
        <v>64.816020858751656</v>
      </c>
      <c r="AN197">
        <f t="shared" si="128"/>
        <v>2.9899049182918214</v>
      </c>
      <c r="AO197">
        <v>16.534560048384431</v>
      </c>
      <c r="AP197">
        <v>19.467372727272721</v>
      </c>
      <c r="AQ197">
        <v>-2.8180752356819582E-4</v>
      </c>
      <c r="AR197">
        <v>78.28550817266084</v>
      </c>
      <c r="AS197">
        <v>0</v>
      </c>
      <c r="AT197">
        <v>0</v>
      </c>
      <c r="AU197">
        <f t="shared" si="129"/>
        <v>1</v>
      </c>
      <c r="AV197">
        <f t="shared" si="130"/>
        <v>0</v>
      </c>
      <c r="AW197">
        <f t="shared" si="131"/>
        <v>36641.516544396451</v>
      </c>
      <c r="AX197">
        <f t="shared" si="132"/>
        <v>1999.98</v>
      </c>
      <c r="AY197">
        <f t="shared" si="133"/>
        <v>1681.1829107142858</v>
      </c>
      <c r="AZ197">
        <f t="shared" si="134"/>
        <v>0.84059986135575637</v>
      </c>
      <c r="BA197">
        <f t="shared" si="135"/>
        <v>0.16075773241660987</v>
      </c>
      <c r="BB197">
        <v>5</v>
      </c>
      <c r="BC197">
        <v>0.5</v>
      </c>
      <c r="BD197" t="s">
        <v>352</v>
      </c>
      <c r="BE197">
        <v>2</v>
      </c>
      <c r="BF197" t="b">
        <v>1</v>
      </c>
      <c r="BG197">
        <v>1657647115.814285</v>
      </c>
      <c r="BH197">
        <v>989.94482142857146</v>
      </c>
      <c r="BI197">
        <v>1024.299428571429</v>
      </c>
      <c r="BJ197">
        <v>19.482128571428571</v>
      </c>
      <c r="BK197">
        <v>16.551560714285721</v>
      </c>
      <c r="BL197">
        <v>996.98092857142876</v>
      </c>
      <c r="BM197">
        <v>19.55450714285714</v>
      </c>
      <c r="BN197">
        <v>500.01921428571433</v>
      </c>
      <c r="BO197">
        <v>68.153296428571423</v>
      </c>
      <c r="BP197">
        <v>0.10004426428571429</v>
      </c>
      <c r="BQ197">
        <v>21.855310714285711</v>
      </c>
      <c r="BR197">
        <v>21.933157142857141</v>
      </c>
      <c r="BS197">
        <v>999.9000000000002</v>
      </c>
      <c r="BT197">
        <v>0</v>
      </c>
      <c r="BU197">
        <v>0</v>
      </c>
      <c r="BV197">
        <v>9992.9464285714294</v>
      </c>
      <c r="BW197">
        <v>0</v>
      </c>
      <c r="BX197">
        <v>201.36439285714289</v>
      </c>
      <c r="BY197">
        <v>-34.354807142857148</v>
      </c>
      <c r="BZ197">
        <v>1009.613821428571</v>
      </c>
      <c r="CA197">
        <v>1041.5374999999999</v>
      </c>
      <c r="CB197">
        <v>2.9305664285714279</v>
      </c>
      <c r="CC197">
        <v>1024.299428571429</v>
      </c>
      <c r="CD197">
        <v>16.551560714285721</v>
      </c>
      <c r="CE197">
        <v>1.3277699999999999</v>
      </c>
      <c r="CF197">
        <v>1.128043571428571</v>
      </c>
      <c r="CG197">
        <v>11.11693928571429</v>
      </c>
      <c r="CH197">
        <v>8.6843367857142848</v>
      </c>
      <c r="CI197">
        <v>1999.98</v>
      </c>
      <c r="CJ197">
        <v>0.98000500000000001</v>
      </c>
      <c r="CK197">
        <v>1.9995410714285719E-2</v>
      </c>
      <c r="CL197">
        <v>0</v>
      </c>
      <c r="CM197">
        <v>2.2262535714285709</v>
      </c>
      <c r="CN197">
        <v>0</v>
      </c>
      <c r="CO197">
        <v>4687.6935714285719</v>
      </c>
      <c r="CP197">
        <v>16749.317857142862</v>
      </c>
      <c r="CQ197">
        <v>41.535428571428568</v>
      </c>
      <c r="CR197">
        <v>41.325535714285706</v>
      </c>
      <c r="CS197">
        <v>41.120249999999977</v>
      </c>
      <c r="CT197">
        <v>40.620428571428569</v>
      </c>
      <c r="CU197">
        <v>39.901499999999992</v>
      </c>
      <c r="CV197">
        <v>1959.9896428571431</v>
      </c>
      <c r="CW197">
        <v>39.990357142857142</v>
      </c>
      <c r="CX197">
        <v>0</v>
      </c>
      <c r="CY197">
        <v>1657647123.5999999</v>
      </c>
      <c r="CZ197">
        <v>0</v>
      </c>
      <c r="DA197">
        <v>0</v>
      </c>
      <c r="DB197" t="s">
        <v>353</v>
      </c>
      <c r="DC197">
        <v>1657463822.5999999</v>
      </c>
      <c r="DD197">
        <v>1657463835.0999999</v>
      </c>
      <c r="DE197">
        <v>0</v>
      </c>
      <c r="DF197">
        <v>-2.657</v>
      </c>
      <c r="DG197">
        <v>-13.192</v>
      </c>
      <c r="DH197">
        <v>-3.9239999999999999</v>
      </c>
      <c r="DI197">
        <v>-0.217</v>
      </c>
      <c r="DJ197">
        <v>376</v>
      </c>
      <c r="DK197">
        <v>3</v>
      </c>
      <c r="DL197">
        <v>0.48</v>
      </c>
      <c r="DM197">
        <v>0.03</v>
      </c>
      <c r="DN197">
        <v>-34.278070731707317</v>
      </c>
      <c r="DO197">
        <v>-1.4735101045295449</v>
      </c>
      <c r="DP197">
        <v>0.15157881189842401</v>
      </c>
      <c r="DQ197">
        <v>0</v>
      </c>
      <c r="DR197">
        <v>2.9193541463414632</v>
      </c>
      <c r="DS197">
        <v>0.19991540069686739</v>
      </c>
      <c r="DT197">
        <v>2.0295494150373669E-2</v>
      </c>
      <c r="DU197">
        <v>0</v>
      </c>
      <c r="DV197">
        <v>0</v>
      </c>
      <c r="DW197">
        <v>2</v>
      </c>
      <c r="DX197" t="s">
        <v>359</v>
      </c>
      <c r="DY197">
        <v>2.9848400000000002</v>
      </c>
      <c r="DZ197">
        <v>2.7155200000000002</v>
      </c>
      <c r="EA197">
        <v>0.13427700000000001</v>
      </c>
      <c r="EB197">
        <v>0.135245</v>
      </c>
      <c r="EC197">
        <v>7.0834400000000006E-2</v>
      </c>
      <c r="ED197">
        <v>6.18574E-2</v>
      </c>
      <c r="EE197">
        <v>27469.200000000001</v>
      </c>
      <c r="EF197">
        <v>27552.5</v>
      </c>
      <c r="EG197">
        <v>29480.5</v>
      </c>
      <c r="EH197">
        <v>29459.599999999999</v>
      </c>
      <c r="EI197">
        <v>36308.699999999997</v>
      </c>
      <c r="EJ197">
        <v>36737.1</v>
      </c>
      <c r="EK197">
        <v>41533</v>
      </c>
      <c r="EL197">
        <v>41957.599999999999</v>
      </c>
      <c r="EM197">
        <v>1.9504999999999999</v>
      </c>
      <c r="EN197">
        <v>2.1146799999999999</v>
      </c>
      <c r="EO197">
        <v>0.110623</v>
      </c>
      <c r="EP197">
        <v>0</v>
      </c>
      <c r="EQ197">
        <v>20.085999999999999</v>
      </c>
      <c r="ER197">
        <v>999.9</v>
      </c>
      <c r="ES197">
        <v>24.5</v>
      </c>
      <c r="ET197">
        <v>34.299999999999997</v>
      </c>
      <c r="EU197">
        <v>19.531500000000001</v>
      </c>
      <c r="EV197">
        <v>61.522100000000002</v>
      </c>
      <c r="EW197">
        <v>28.645800000000001</v>
      </c>
      <c r="EX197">
        <v>2</v>
      </c>
      <c r="EY197">
        <v>-0.17998500000000001</v>
      </c>
      <c r="EZ197">
        <v>1.04617</v>
      </c>
      <c r="FA197">
        <v>20.3889</v>
      </c>
      <c r="FB197">
        <v>5.2184900000000001</v>
      </c>
      <c r="FC197">
        <v>12.0099</v>
      </c>
      <c r="FD197">
        <v>4.9897999999999998</v>
      </c>
      <c r="FE197">
        <v>3.2886500000000001</v>
      </c>
      <c r="FF197">
        <v>9999</v>
      </c>
      <c r="FG197">
        <v>9999</v>
      </c>
      <c r="FH197">
        <v>9999</v>
      </c>
      <c r="FI197">
        <v>149.6</v>
      </c>
      <c r="FJ197">
        <v>1.8672200000000001</v>
      </c>
      <c r="FK197">
        <v>1.8663000000000001</v>
      </c>
      <c r="FL197">
        <v>1.86581</v>
      </c>
      <c r="FM197">
        <v>1.8656900000000001</v>
      </c>
      <c r="FN197">
        <v>1.8675200000000001</v>
      </c>
      <c r="FO197">
        <v>1.87</v>
      </c>
      <c r="FP197">
        <v>1.8686499999999999</v>
      </c>
      <c r="FQ197">
        <v>1.87012</v>
      </c>
      <c r="FR197">
        <v>0</v>
      </c>
      <c r="FS197">
        <v>0</v>
      </c>
      <c r="FT197">
        <v>0</v>
      </c>
      <c r="FU197">
        <v>0</v>
      </c>
      <c r="FV197" t="s">
        <v>355</v>
      </c>
      <c r="FW197" t="s">
        <v>356</v>
      </c>
      <c r="FX197" t="s">
        <v>357</v>
      </c>
      <c r="FY197" t="s">
        <v>357</v>
      </c>
      <c r="FZ197" t="s">
        <v>357</v>
      </c>
      <c r="GA197" t="s">
        <v>357</v>
      </c>
      <c r="GB197">
        <v>0</v>
      </c>
      <c r="GC197">
        <v>100</v>
      </c>
      <c r="GD197">
        <v>100</v>
      </c>
      <c r="GE197">
        <v>-7.16</v>
      </c>
      <c r="GF197">
        <v>-7.2599999999999998E-2</v>
      </c>
      <c r="GG197">
        <v>-2.503340474207266</v>
      </c>
      <c r="GH197">
        <v>-4.5370224319852123E-3</v>
      </c>
      <c r="GI197">
        <v>-4.9080629379835182E-8</v>
      </c>
      <c r="GJ197">
        <v>3.9107113039945142E-11</v>
      </c>
      <c r="GK197">
        <v>-0.24027569774738661</v>
      </c>
      <c r="GL197">
        <v>-9.8915185991042508E-3</v>
      </c>
      <c r="GM197">
        <v>1.6388810510473959E-3</v>
      </c>
      <c r="GN197">
        <v>-3.5488373745853083E-5</v>
      </c>
      <c r="GO197">
        <v>4</v>
      </c>
      <c r="GP197">
        <v>2428</v>
      </c>
      <c r="GQ197">
        <v>1</v>
      </c>
      <c r="GR197">
        <v>23</v>
      </c>
      <c r="GS197">
        <v>3055</v>
      </c>
      <c r="GT197">
        <v>3054.8</v>
      </c>
      <c r="GU197">
        <v>2.7441399999999998</v>
      </c>
      <c r="GV197">
        <v>2.2143600000000001</v>
      </c>
      <c r="GW197">
        <v>1.94702</v>
      </c>
      <c r="GX197">
        <v>2.81738</v>
      </c>
      <c r="GY197">
        <v>2.19482</v>
      </c>
      <c r="GZ197">
        <v>2.33765</v>
      </c>
      <c r="HA197">
        <v>36.741700000000002</v>
      </c>
      <c r="HB197">
        <v>14.403499999999999</v>
      </c>
      <c r="HC197">
        <v>18</v>
      </c>
      <c r="HD197">
        <v>505.92599999999999</v>
      </c>
      <c r="HE197">
        <v>574.53800000000001</v>
      </c>
      <c r="HF197">
        <v>18.786300000000001</v>
      </c>
      <c r="HG197">
        <v>25.1723</v>
      </c>
      <c r="HH197">
        <v>29.9986</v>
      </c>
      <c r="HI197">
        <v>25.536999999999999</v>
      </c>
      <c r="HJ197">
        <v>25.5335</v>
      </c>
      <c r="HK197">
        <v>55.030500000000004</v>
      </c>
      <c r="HL197">
        <v>0</v>
      </c>
      <c r="HM197">
        <v>22.245200000000001</v>
      </c>
      <c r="HN197">
        <v>18.813600000000001</v>
      </c>
      <c r="HO197">
        <v>1075.45</v>
      </c>
      <c r="HP197">
        <v>17.360199999999999</v>
      </c>
      <c r="HQ197">
        <v>100.824</v>
      </c>
      <c r="HR197">
        <v>100.791</v>
      </c>
    </row>
    <row r="198" spans="1:226" x14ac:dyDescent="0.2">
      <c r="A198">
        <v>523</v>
      </c>
      <c r="B198">
        <v>1657647128.5999999</v>
      </c>
      <c r="C198">
        <v>7091.5</v>
      </c>
      <c r="D198" t="s">
        <v>722</v>
      </c>
      <c r="E198" t="s">
        <v>723</v>
      </c>
      <c r="F198">
        <v>5</v>
      </c>
      <c r="G198" t="s">
        <v>1478</v>
      </c>
      <c r="H198" t="s">
        <v>351</v>
      </c>
      <c r="I198">
        <v>1657647121.0999999</v>
      </c>
      <c r="J198">
        <f t="shared" si="102"/>
        <v>2.9774015017353032E-3</v>
      </c>
      <c r="K198">
        <f t="shared" si="103"/>
        <v>2.977401501735303</v>
      </c>
      <c r="L198">
        <f t="shared" si="104"/>
        <v>11.617465211431792</v>
      </c>
      <c r="M198">
        <f t="shared" si="105"/>
        <v>1007.593444444444</v>
      </c>
      <c r="N198">
        <f t="shared" si="106"/>
        <v>855.29654640142564</v>
      </c>
      <c r="O198">
        <f t="shared" si="107"/>
        <v>58.376445652894319</v>
      </c>
      <c r="P198">
        <f t="shared" si="108"/>
        <v>68.771146331996491</v>
      </c>
      <c r="Q198">
        <f t="shared" si="109"/>
        <v>0.15573626112400765</v>
      </c>
      <c r="R198">
        <f t="shared" si="110"/>
        <v>2.4558171988005713</v>
      </c>
      <c r="S198">
        <f t="shared" si="111"/>
        <v>0.15045032146226864</v>
      </c>
      <c r="T198">
        <f t="shared" si="112"/>
        <v>9.4491425134102275E-2</v>
      </c>
      <c r="U198">
        <f t="shared" si="113"/>
        <v>321.51205166666665</v>
      </c>
      <c r="V198">
        <f t="shared" si="114"/>
        <v>23.174756322699928</v>
      </c>
      <c r="W198">
        <f t="shared" si="115"/>
        <v>21.92</v>
      </c>
      <c r="X198">
        <f t="shared" si="116"/>
        <v>2.6405880702451756</v>
      </c>
      <c r="Y198">
        <f t="shared" si="117"/>
        <v>50.554756360144381</v>
      </c>
      <c r="Z198">
        <f t="shared" si="118"/>
        <v>1.3291488445215474</v>
      </c>
      <c r="AA198">
        <f t="shared" si="119"/>
        <v>2.6291271884546203</v>
      </c>
      <c r="AB198">
        <f t="shared" si="120"/>
        <v>1.3114392257236283</v>
      </c>
      <c r="AC198">
        <f t="shared" si="121"/>
        <v>-131.30340622652687</v>
      </c>
      <c r="AD198">
        <f t="shared" si="122"/>
        <v>-9.4345846061134839</v>
      </c>
      <c r="AE198">
        <f t="shared" si="123"/>
        <v>-0.78739603651952739</v>
      </c>
      <c r="AF198">
        <f t="shared" si="124"/>
        <v>179.98666479750679</v>
      </c>
      <c r="AG198">
        <f t="shared" si="125"/>
        <v>31.472352940646324</v>
      </c>
      <c r="AH198">
        <f t="shared" si="126"/>
        <v>2.988211619054177</v>
      </c>
      <c r="AI198">
        <f t="shared" si="127"/>
        <v>11.617465211431792</v>
      </c>
      <c r="AJ198">
        <v>1075.717000305563</v>
      </c>
      <c r="AK198">
        <v>1051.505090909091</v>
      </c>
      <c r="AL198">
        <v>3.441867174860445</v>
      </c>
      <c r="AM198">
        <v>64.816020858751656</v>
      </c>
      <c r="AN198">
        <f t="shared" si="128"/>
        <v>2.977401501735303</v>
      </c>
      <c r="AO198">
        <v>16.543357030951199</v>
      </c>
      <c r="AP198">
        <v>19.465403636363639</v>
      </c>
      <c r="AQ198">
        <v>-5.7692959967791183E-4</v>
      </c>
      <c r="AR198">
        <v>78.28550817266084</v>
      </c>
      <c r="AS198">
        <v>0</v>
      </c>
      <c r="AT198">
        <v>0</v>
      </c>
      <c r="AU198">
        <f t="shared" si="129"/>
        <v>1</v>
      </c>
      <c r="AV198">
        <f t="shared" si="130"/>
        <v>0</v>
      </c>
      <c r="AW198">
        <f t="shared" si="131"/>
        <v>36644.295744785421</v>
      </c>
      <c r="AX198">
        <f t="shared" si="132"/>
        <v>1999.9788888888891</v>
      </c>
      <c r="AY198">
        <f t="shared" si="133"/>
        <v>1681.1819666666668</v>
      </c>
      <c r="AZ198">
        <f t="shared" si="134"/>
        <v>0.84059985633181677</v>
      </c>
      <c r="BA198">
        <f t="shared" si="135"/>
        <v>0.16075772272040648</v>
      </c>
      <c r="BB198">
        <v>5</v>
      </c>
      <c r="BC198">
        <v>0.5</v>
      </c>
      <c r="BD198" t="s">
        <v>352</v>
      </c>
      <c r="BE198">
        <v>2</v>
      </c>
      <c r="BF198" t="b">
        <v>1</v>
      </c>
      <c r="BG198">
        <v>1657647121.0999999</v>
      </c>
      <c r="BH198">
        <v>1007.593444444444</v>
      </c>
      <c r="BI198">
        <v>1042.077777777778</v>
      </c>
      <c r="BJ198">
        <v>19.47388888888889</v>
      </c>
      <c r="BK198">
        <v>16.54377777777778</v>
      </c>
      <c r="BL198">
        <v>1014.709555555556</v>
      </c>
      <c r="BM198">
        <v>19.546366666666671</v>
      </c>
      <c r="BN198">
        <v>499.98437037037041</v>
      </c>
      <c r="BO198">
        <v>68.1529037037037</v>
      </c>
      <c r="BP198">
        <v>9.9968237037037055E-2</v>
      </c>
      <c r="BQ198">
        <v>21.84874074074073</v>
      </c>
      <c r="BR198">
        <v>21.92</v>
      </c>
      <c r="BS198">
        <v>999.90000000000009</v>
      </c>
      <c r="BT198">
        <v>0</v>
      </c>
      <c r="BU198">
        <v>0</v>
      </c>
      <c r="BV198">
        <v>9993.5644444444442</v>
      </c>
      <c r="BW198">
        <v>0</v>
      </c>
      <c r="BX198">
        <v>198.54677777777781</v>
      </c>
      <c r="BY198">
        <v>-34.484351851851848</v>
      </c>
      <c r="BZ198">
        <v>1027.604444444444</v>
      </c>
      <c r="CA198">
        <v>1059.6070370370369</v>
      </c>
      <c r="CB198">
        <v>2.9301074074074069</v>
      </c>
      <c r="CC198">
        <v>1042.077777777778</v>
      </c>
      <c r="CD198">
        <v>16.54377777777778</v>
      </c>
      <c r="CE198">
        <v>1.3272003703703701</v>
      </c>
      <c r="CF198">
        <v>1.127507037037037</v>
      </c>
      <c r="CG198">
        <v>11.11047407407407</v>
      </c>
      <c r="CH198">
        <v>8.6773014814814804</v>
      </c>
      <c r="CI198">
        <v>1999.9788888888891</v>
      </c>
      <c r="CJ198">
        <v>0.98000566666666655</v>
      </c>
      <c r="CK198">
        <v>1.9994755555555559E-2</v>
      </c>
      <c r="CL198">
        <v>0</v>
      </c>
      <c r="CM198">
        <v>2.18717037037037</v>
      </c>
      <c r="CN198">
        <v>0</v>
      </c>
      <c r="CO198">
        <v>4692.9214814814814</v>
      </c>
      <c r="CP198">
        <v>16749.31481481481</v>
      </c>
      <c r="CQ198">
        <v>41.601555555555542</v>
      </c>
      <c r="CR198">
        <v>41.349333333333327</v>
      </c>
      <c r="CS198">
        <v>41.185037037037027</v>
      </c>
      <c r="CT198">
        <v>40.636407407407397</v>
      </c>
      <c r="CU198">
        <v>39.953444444444443</v>
      </c>
      <c r="CV198">
        <v>1959.9888888888891</v>
      </c>
      <c r="CW198">
        <v>39.99</v>
      </c>
      <c r="CX198">
        <v>0</v>
      </c>
      <c r="CY198">
        <v>1657647128.4000001</v>
      </c>
      <c r="CZ198">
        <v>0</v>
      </c>
      <c r="DA198">
        <v>0</v>
      </c>
      <c r="DB198" t="s">
        <v>353</v>
      </c>
      <c r="DC198">
        <v>1657463822.5999999</v>
      </c>
      <c r="DD198">
        <v>1657463835.0999999</v>
      </c>
      <c r="DE198">
        <v>0</v>
      </c>
      <c r="DF198">
        <v>-2.657</v>
      </c>
      <c r="DG198">
        <v>-13.192</v>
      </c>
      <c r="DH198">
        <v>-3.9239999999999999</v>
      </c>
      <c r="DI198">
        <v>-0.217</v>
      </c>
      <c r="DJ198">
        <v>376</v>
      </c>
      <c r="DK198">
        <v>3</v>
      </c>
      <c r="DL198">
        <v>0.48</v>
      </c>
      <c r="DM198">
        <v>0.03</v>
      </c>
      <c r="DN198">
        <v>-34.400829268292682</v>
      </c>
      <c r="DO198">
        <v>-1.5609700348432061</v>
      </c>
      <c r="DP198">
        <v>0.1592011739200227</v>
      </c>
      <c r="DQ198">
        <v>0</v>
      </c>
      <c r="DR198">
        <v>2.9266092682926832</v>
      </c>
      <c r="DS198">
        <v>3.010411149826258E-2</v>
      </c>
      <c r="DT198">
        <v>1.2148962093627929E-2</v>
      </c>
      <c r="DU198">
        <v>1</v>
      </c>
      <c r="DV198">
        <v>1</v>
      </c>
      <c r="DW198">
        <v>2</v>
      </c>
      <c r="DX198" t="s">
        <v>358</v>
      </c>
      <c r="DY198">
        <v>2.98489</v>
      </c>
      <c r="DZ198">
        <v>2.7154699999999998</v>
      </c>
      <c r="EA198">
        <v>0.135713</v>
      </c>
      <c r="EB198">
        <v>0.13663600000000001</v>
      </c>
      <c r="EC198">
        <v>7.0839299999999994E-2</v>
      </c>
      <c r="ED198">
        <v>6.1900999999999998E-2</v>
      </c>
      <c r="EE198">
        <v>27424.799999999999</v>
      </c>
      <c r="EF198">
        <v>27509</v>
      </c>
      <c r="EG198">
        <v>29481.599999999999</v>
      </c>
      <c r="EH198">
        <v>29460.5</v>
      </c>
      <c r="EI198">
        <v>36309.9</v>
      </c>
      <c r="EJ198">
        <v>36736.5</v>
      </c>
      <c r="EK198">
        <v>41534.6</v>
      </c>
      <c r="EL198">
        <v>41958.8</v>
      </c>
      <c r="EM198">
        <v>1.95045</v>
      </c>
      <c r="EN198">
        <v>2.1153200000000001</v>
      </c>
      <c r="EO198">
        <v>0.111595</v>
      </c>
      <c r="EP198">
        <v>0</v>
      </c>
      <c r="EQ198">
        <v>20.066800000000001</v>
      </c>
      <c r="ER198">
        <v>999.9</v>
      </c>
      <c r="ES198">
        <v>24.5</v>
      </c>
      <c r="ET198">
        <v>34.299999999999997</v>
      </c>
      <c r="EU198">
        <v>19.531400000000001</v>
      </c>
      <c r="EV198">
        <v>61.562100000000001</v>
      </c>
      <c r="EW198">
        <v>28.722000000000001</v>
      </c>
      <c r="EX198">
        <v>2</v>
      </c>
      <c r="EY198">
        <v>-0.18173800000000001</v>
      </c>
      <c r="EZ198">
        <v>0.94961099999999998</v>
      </c>
      <c r="FA198">
        <v>20.389299999999999</v>
      </c>
      <c r="FB198">
        <v>5.2184900000000001</v>
      </c>
      <c r="FC198">
        <v>12.0099</v>
      </c>
      <c r="FD198">
        <v>4.9897499999999999</v>
      </c>
      <c r="FE198">
        <v>3.2886500000000001</v>
      </c>
      <c r="FF198">
        <v>9999</v>
      </c>
      <c r="FG198">
        <v>9999</v>
      </c>
      <c r="FH198">
        <v>9999</v>
      </c>
      <c r="FI198">
        <v>149.6</v>
      </c>
      <c r="FJ198">
        <v>1.8672299999999999</v>
      </c>
      <c r="FK198">
        <v>1.8663000000000001</v>
      </c>
      <c r="FL198">
        <v>1.86578</v>
      </c>
      <c r="FM198">
        <v>1.8656900000000001</v>
      </c>
      <c r="FN198">
        <v>1.8675200000000001</v>
      </c>
      <c r="FO198">
        <v>1.86998</v>
      </c>
      <c r="FP198">
        <v>1.8686499999999999</v>
      </c>
      <c r="FQ198">
        <v>1.8701099999999999</v>
      </c>
      <c r="FR198">
        <v>0</v>
      </c>
      <c r="FS198">
        <v>0</v>
      </c>
      <c r="FT198">
        <v>0</v>
      </c>
      <c r="FU198">
        <v>0</v>
      </c>
      <c r="FV198" t="s">
        <v>355</v>
      </c>
      <c r="FW198" t="s">
        <v>356</v>
      </c>
      <c r="FX198" t="s">
        <v>357</v>
      </c>
      <c r="FY198" t="s">
        <v>357</v>
      </c>
      <c r="FZ198" t="s">
        <v>357</v>
      </c>
      <c r="GA198" t="s">
        <v>357</v>
      </c>
      <c r="GB198">
        <v>0</v>
      </c>
      <c r="GC198">
        <v>100</v>
      </c>
      <c r="GD198">
        <v>100</v>
      </c>
      <c r="GE198">
        <v>-7.23</v>
      </c>
      <c r="GF198">
        <v>-7.2499999999999995E-2</v>
      </c>
      <c r="GG198">
        <v>-2.503340474207266</v>
      </c>
      <c r="GH198">
        <v>-4.5370224319852123E-3</v>
      </c>
      <c r="GI198">
        <v>-4.9080629379835182E-8</v>
      </c>
      <c r="GJ198">
        <v>3.9107113039945142E-11</v>
      </c>
      <c r="GK198">
        <v>-0.24027569774738661</v>
      </c>
      <c r="GL198">
        <v>-9.8915185991042508E-3</v>
      </c>
      <c r="GM198">
        <v>1.6388810510473959E-3</v>
      </c>
      <c r="GN198">
        <v>-3.5488373745853083E-5</v>
      </c>
      <c r="GO198">
        <v>4</v>
      </c>
      <c r="GP198">
        <v>2428</v>
      </c>
      <c r="GQ198">
        <v>1</v>
      </c>
      <c r="GR198">
        <v>23</v>
      </c>
      <c r="GS198">
        <v>3055.1</v>
      </c>
      <c r="GT198">
        <v>3054.9</v>
      </c>
      <c r="GU198">
        <v>2.7795399999999999</v>
      </c>
      <c r="GV198">
        <v>2.21191</v>
      </c>
      <c r="GW198">
        <v>1.94702</v>
      </c>
      <c r="GX198">
        <v>2.81738</v>
      </c>
      <c r="GY198">
        <v>2.19482</v>
      </c>
      <c r="GZ198">
        <v>2.34009</v>
      </c>
      <c r="HA198">
        <v>36.718000000000004</v>
      </c>
      <c r="HB198">
        <v>14.3947</v>
      </c>
      <c r="HC198">
        <v>18</v>
      </c>
      <c r="HD198">
        <v>505.714</v>
      </c>
      <c r="HE198">
        <v>574.79399999999998</v>
      </c>
      <c r="HF198">
        <v>18.841799999999999</v>
      </c>
      <c r="HG198">
        <v>25.150700000000001</v>
      </c>
      <c r="HH198">
        <v>29.9985</v>
      </c>
      <c r="HI198">
        <v>25.5168</v>
      </c>
      <c r="HJ198">
        <v>25.511800000000001</v>
      </c>
      <c r="HK198">
        <v>55.665900000000001</v>
      </c>
      <c r="HL198">
        <v>0</v>
      </c>
      <c r="HM198">
        <v>22.245200000000001</v>
      </c>
      <c r="HN198">
        <v>18.872499999999999</v>
      </c>
      <c r="HO198">
        <v>1088.82</v>
      </c>
      <c r="HP198">
        <v>17.296500000000002</v>
      </c>
      <c r="HQ198">
        <v>100.828</v>
      </c>
      <c r="HR198">
        <v>100.794</v>
      </c>
    </row>
    <row r="199" spans="1:226" x14ac:dyDescent="0.2">
      <c r="A199">
        <v>524</v>
      </c>
      <c r="B199">
        <v>1657647133.5999999</v>
      </c>
      <c r="C199">
        <v>7096.5</v>
      </c>
      <c r="D199" t="s">
        <v>724</v>
      </c>
      <c r="E199" t="s">
        <v>725</v>
      </c>
      <c r="F199">
        <v>5</v>
      </c>
      <c r="G199" t="s">
        <v>1478</v>
      </c>
      <c r="H199" t="s">
        <v>351</v>
      </c>
      <c r="I199">
        <v>1657647125.814285</v>
      </c>
      <c r="J199">
        <f t="shared" si="102"/>
        <v>2.9806219041454015E-3</v>
      </c>
      <c r="K199">
        <f t="shared" si="103"/>
        <v>2.9806219041454014</v>
      </c>
      <c r="L199">
        <f t="shared" si="104"/>
        <v>11.849253194055024</v>
      </c>
      <c r="M199">
        <f t="shared" si="105"/>
        <v>1023.329821428571</v>
      </c>
      <c r="N199">
        <f t="shared" si="106"/>
        <v>868.35792593319502</v>
      </c>
      <c r="O199">
        <f t="shared" si="107"/>
        <v>59.267473139437257</v>
      </c>
      <c r="P199">
        <f t="shared" si="108"/>
        <v>69.844669914337743</v>
      </c>
      <c r="Q199">
        <f t="shared" si="109"/>
        <v>0.15600935350344008</v>
      </c>
      <c r="R199">
        <f t="shared" si="110"/>
        <v>2.4558884158483303</v>
      </c>
      <c r="S199">
        <f t="shared" si="111"/>
        <v>0.15070534709809102</v>
      </c>
      <c r="T199">
        <f t="shared" si="112"/>
        <v>9.4652363352474345E-2</v>
      </c>
      <c r="U199">
        <f t="shared" si="113"/>
        <v>321.5132804231107</v>
      </c>
      <c r="V199">
        <f t="shared" si="114"/>
        <v>23.166763002454456</v>
      </c>
      <c r="W199">
        <f t="shared" si="115"/>
        <v>21.912689285714279</v>
      </c>
      <c r="X199">
        <f t="shared" si="116"/>
        <v>2.6394102522243572</v>
      </c>
      <c r="Y199">
        <f t="shared" si="117"/>
        <v>50.561865003691331</v>
      </c>
      <c r="Z199">
        <f t="shared" si="118"/>
        <v>1.3287690167839008</v>
      </c>
      <c r="AA199">
        <f t="shared" si="119"/>
        <v>2.628006337754536</v>
      </c>
      <c r="AB199">
        <f t="shared" si="120"/>
        <v>1.3106412354404564</v>
      </c>
      <c r="AC199">
        <f t="shared" si="121"/>
        <v>-131.44542597281222</v>
      </c>
      <c r="AD199">
        <f t="shared" si="122"/>
        <v>-9.391547383863891</v>
      </c>
      <c r="AE199">
        <f t="shared" si="123"/>
        <v>-0.78372449787121123</v>
      </c>
      <c r="AF199">
        <f t="shared" si="124"/>
        <v>179.89258256856337</v>
      </c>
      <c r="AG199">
        <f t="shared" si="125"/>
        <v>31.511914453908112</v>
      </c>
      <c r="AH199">
        <f t="shared" si="126"/>
        <v>2.9872784474752896</v>
      </c>
      <c r="AI199">
        <f t="shared" si="127"/>
        <v>11.849253194055024</v>
      </c>
      <c r="AJ199">
        <v>1092.65968584046</v>
      </c>
      <c r="AK199">
        <v>1068.421636363636</v>
      </c>
      <c r="AL199">
        <v>3.3836842828041869</v>
      </c>
      <c r="AM199">
        <v>64.816020858751656</v>
      </c>
      <c r="AN199">
        <f t="shared" si="128"/>
        <v>2.9806219041454014</v>
      </c>
      <c r="AO199">
        <v>16.543956977962321</v>
      </c>
      <c r="AP199">
        <v>19.46642545454544</v>
      </c>
      <c r="AQ199">
        <v>4.8378969738187452E-5</v>
      </c>
      <c r="AR199">
        <v>78.28550817266084</v>
      </c>
      <c r="AS199">
        <v>0</v>
      </c>
      <c r="AT199">
        <v>0</v>
      </c>
      <c r="AU199">
        <f t="shared" si="129"/>
        <v>1</v>
      </c>
      <c r="AV199">
        <f t="shared" si="130"/>
        <v>0</v>
      </c>
      <c r="AW199">
        <f t="shared" si="131"/>
        <v>36646.716171023814</v>
      </c>
      <c r="AX199">
        <f t="shared" si="132"/>
        <v>1999.9875</v>
      </c>
      <c r="AY199">
        <f t="shared" si="133"/>
        <v>1681.1891245715599</v>
      </c>
      <c r="AZ199">
        <f t="shared" si="134"/>
        <v>0.84059981603463019</v>
      </c>
      <c r="BA199">
        <f t="shared" si="135"/>
        <v>0.16075764494683628</v>
      </c>
      <c r="BB199">
        <v>5</v>
      </c>
      <c r="BC199">
        <v>0.5</v>
      </c>
      <c r="BD199" t="s">
        <v>352</v>
      </c>
      <c r="BE199">
        <v>2</v>
      </c>
      <c r="BF199" t="b">
        <v>1</v>
      </c>
      <c r="BG199">
        <v>1657647125.814285</v>
      </c>
      <c r="BH199">
        <v>1023.329821428571</v>
      </c>
      <c r="BI199">
        <v>1057.8996428571429</v>
      </c>
      <c r="BJ199">
        <v>19.46847142857143</v>
      </c>
      <c r="BK199">
        <v>16.539271428571428</v>
      </c>
      <c r="BL199">
        <v>1030.5174999999999</v>
      </c>
      <c r="BM199">
        <v>19.541025000000001</v>
      </c>
      <c r="BN199">
        <v>499.98646428571419</v>
      </c>
      <c r="BO199">
        <v>68.152378571428571</v>
      </c>
      <c r="BP199">
        <v>9.9976096428571415E-2</v>
      </c>
      <c r="BQ199">
        <v>21.841757142857141</v>
      </c>
      <c r="BR199">
        <v>21.912689285714279</v>
      </c>
      <c r="BS199">
        <v>999.9000000000002</v>
      </c>
      <c r="BT199">
        <v>0</v>
      </c>
      <c r="BU199">
        <v>0</v>
      </c>
      <c r="BV199">
        <v>9994.08607142857</v>
      </c>
      <c r="BW199">
        <v>0</v>
      </c>
      <c r="BX199">
        <v>195.93235714285709</v>
      </c>
      <c r="BY199">
        <v>-34.570467857142859</v>
      </c>
      <c r="BZ199">
        <v>1043.6471428571431</v>
      </c>
      <c r="CA199">
        <v>1075.690357142857</v>
      </c>
      <c r="CB199">
        <v>2.9291960714285721</v>
      </c>
      <c r="CC199">
        <v>1057.8996428571429</v>
      </c>
      <c r="CD199">
        <v>16.539271428571428</v>
      </c>
      <c r="CE199">
        <v>1.3268217857142861</v>
      </c>
      <c r="CF199">
        <v>1.127190357142857</v>
      </c>
      <c r="CG199">
        <v>11.10617857142857</v>
      </c>
      <c r="CH199">
        <v>8.6731660714285699</v>
      </c>
      <c r="CI199">
        <v>1999.9875</v>
      </c>
      <c r="CJ199">
        <v>0.98000660714285737</v>
      </c>
      <c r="CK199">
        <v>1.9993846428571431E-2</v>
      </c>
      <c r="CL199">
        <v>0</v>
      </c>
      <c r="CM199">
        <v>2.1598071428571428</v>
      </c>
      <c r="CN199">
        <v>0</v>
      </c>
      <c r="CO199">
        <v>4696.7053571428569</v>
      </c>
      <c r="CP199">
        <v>16749.389285714278</v>
      </c>
      <c r="CQ199">
        <v>41.655999999999999</v>
      </c>
      <c r="CR199">
        <v>41.370392857142853</v>
      </c>
      <c r="CS199">
        <v>41.242999999999988</v>
      </c>
      <c r="CT199">
        <v>40.669428571428561</v>
      </c>
      <c r="CU199">
        <v>40.004142857142853</v>
      </c>
      <c r="CV199">
        <v>1960.0007142857139</v>
      </c>
      <c r="CW199">
        <v>39.987499999999997</v>
      </c>
      <c r="CX199">
        <v>0</v>
      </c>
      <c r="CY199">
        <v>1657647133.8</v>
      </c>
      <c r="CZ199">
        <v>0</v>
      </c>
      <c r="DA199">
        <v>0</v>
      </c>
      <c r="DB199" t="s">
        <v>353</v>
      </c>
      <c r="DC199">
        <v>1657463822.5999999</v>
      </c>
      <c r="DD199">
        <v>1657463835.0999999</v>
      </c>
      <c r="DE199">
        <v>0</v>
      </c>
      <c r="DF199">
        <v>-2.657</v>
      </c>
      <c r="DG199">
        <v>-13.192</v>
      </c>
      <c r="DH199">
        <v>-3.9239999999999999</v>
      </c>
      <c r="DI199">
        <v>-0.217</v>
      </c>
      <c r="DJ199">
        <v>376</v>
      </c>
      <c r="DK199">
        <v>3</v>
      </c>
      <c r="DL199">
        <v>0.48</v>
      </c>
      <c r="DM199">
        <v>0.03</v>
      </c>
      <c r="DN199">
        <v>-34.488756097560973</v>
      </c>
      <c r="DO199">
        <v>-1.1733533101046021</v>
      </c>
      <c r="DP199">
        <v>0.1374478101375215</v>
      </c>
      <c r="DQ199">
        <v>0</v>
      </c>
      <c r="DR199">
        <v>2.9293424390243898</v>
      </c>
      <c r="DS199">
        <v>-3.6932404181182307E-2</v>
      </c>
      <c r="DT199">
        <v>1.04502178248946E-2</v>
      </c>
      <c r="DU199">
        <v>1</v>
      </c>
      <c r="DV199">
        <v>1</v>
      </c>
      <c r="DW199">
        <v>2</v>
      </c>
      <c r="DX199" t="s">
        <v>358</v>
      </c>
      <c r="DY199">
        <v>2.9848699999999999</v>
      </c>
      <c r="DZ199">
        <v>2.7156899999999999</v>
      </c>
      <c r="EA199">
        <v>0.137132</v>
      </c>
      <c r="EB199">
        <v>0.13803399999999999</v>
      </c>
      <c r="EC199">
        <v>7.0839700000000005E-2</v>
      </c>
      <c r="ED199">
        <v>6.1839499999999999E-2</v>
      </c>
      <c r="EE199">
        <v>27380.9</v>
      </c>
      <c r="EF199">
        <v>27465.599999999999</v>
      </c>
      <c r="EG199">
        <v>29482.7</v>
      </c>
      <c r="EH199">
        <v>29461.4</v>
      </c>
      <c r="EI199">
        <v>36311.199999999997</v>
      </c>
      <c r="EJ199">
        <v>36740.199999999997</v>
      </c>
      <c r="EK199">
        <v>41536.1</v>
      </c>
      <c r="EL199">
        <v>41960.2</v>
      </c>
      <c r="EM199">
        <v>1.95068</v>
      </c>
      <c r="EN199">
        <v>2.1156000000000001</v>
      </c>
      <c r="EO199">
        <v>0.112493</v>
      </c>
      <c r="EP199">
        <v>0</v>
      </c>
      <c r="EQ199">
        <v>20.0488</v>
      </c>
      <c r="ER199">
        <v>999.9</v>
      </c>
      <c r="ES199">
        <v>24.5</v>
      </c>
      <c r="ET199">
        <v>34.299999999999997</v>
      </c>
      <c r="EU199">
        <v>19.531099999999999</v>
      </c>
      <c r="EV199">
        <v>61.7821</v>
      </c>
      <c r="EW199">
        <v>28.657900000000001</v>
      </c>
      <c r="EX199">
        <v>2</v>
      </c>
      <c r="EY199">
        <v>-0.183506</v>
      </c>
      <c r="EZ199">
        <v>0.85758999999999996</v>
      </c>
      <c r="FA199">
        <v>20.389900000000001</v>
      </c>
      <c r="FB199">
        <v>5.2187900000000003</v>
      </c>
      <c r="FC199">
        <v>12.0099</v>
      </c>
      <c r="FD199">
        <v>4.9898999999999996</v>
      </c>
      <c r="FE199">
        <v>3.2886500000000001</v>
      </c>
      <c r="FF199">
        <v>9999</v>
      </c>
      <c r="FG199">
        <v>9999</v>
      </c>
      <c r="FH199">
        <v>9999</v>
      </c>
      <c r="FI199">
        <v>149.6</v>
      </c>
      <c r="FJ199">
        <v>1.8672200000000001</v>
      </c>
      <c r="FK199">
        <v>1.86629</v>
      </c>
      <c r="FL199">
        <v>1.8657900000000001</v>
      </c>
      <c r="FM199">
        <v>1.8656900000000001</v>
      </c>
      <c r="FN199">
        <v>1.8675200000000001</v>
      </c>
      <c r="FO199">
        <v>1.86999</v>
      </c>
      <c r="FP199">
        <v>1.8686499999999999</v>
      </c>
      <c r="FQ199">
        <v>1.87008</v>
      </c>
      <c r="FR199">
        <v>0</v>
      </c>
      <c r="FS199">
        <v>0</v>
      </c>
      <c r="FT199">
        <v>0</v>
      </c>
      <c r="FU199">
        <v>0</v>
      </c>
      <c r="FV199" t="s">
        <v>355</v>
      </c>
      <c r="FW199" t="s">
        <v>356</v>
      </c>
      <c r="FX199" t="s">
        <v>357</v>
      </c>
      <c r="FY199" t="s">
        <v>357</v>
      </c>
      <c r="FZ199" t="s">
        <v>357</v>
      </c>
      <c r="GA199" t="s">
        <v>357</v>
      </c>
      <c r="GB199">
        <v>0</v>
      </c>
      <c r="GC199">
        <v>100</v>
      </c>
      <c r="GD199">
        <v>100</v>
      </c>
      <c r="GE199">
        <v>-7.3</v>
      </c>
      <c r="GF199">
        <v>-7.2599999999999998E-2</v>
      </c>
      <c r="GG199">
        <v>-2.503340474207266</v>
      </c>
      <c r="GH199">
        <v>-4.5370224319852123E-3</v>
      </c>
      <c r="GI199">
        <v>-4.9080629379835182E-8</v>
      </c>
      <c r="GJ199">
        <v>3.9107113039945142E-11</v>
      </c>
      <c r="GK199">
        <v>-0.24027569774738661</v>
      </c>
      <c r="GL199">
        <v>-9.8915185991042508E-3</v>
      </c>
      <c r="GM199">
        <v>1.6388810510473959E-3</v>
      </c>
      <c r="GN199">
        <v>-3.5488373745853083E-5</v>
      </c>
      <c r="GO199">
        <v>4</v>
      </c>
      <c r="GP199">
        <v>2428</v>
      </c>
      <c r="GQ199">
        <v>1</v>
      </c>
      <c r="GR199">
        <v>23</v>
      </c>
      <c r="GS199">
        <v>3055.2</v>
      </c>
      <c r="GT199">
        <v>3055</v>
      </c>
      <c r="GU199">
        <v>2.81128</v>
      </c>
      <c r="GV199">
        <v>2.21313</v>
      </c>
      <c r="GW199">
        <v>1.94702</v>
      </c>
      <c r="GX199">
        <v>2.81616</v>
      </c>
      <c r="GY199">
        <v>2.19482</v>
      </c>
      <c r="GZ199">
        <v>2.34985</v>
      </c>
      <c r="HA199">
        <v>36.718000000000004</v>
      </c>
      <c r="HB199">
        <v>14.403499999999999</v>
      </c>
      <c r="HC199">
        <v>18</v>
      </c>
      <c r="HD199">
        <v>505.67599999999999</v>
      </c>
      <c r="HE199">
        <v>574.779</v>
      </c>
      <c r="HF199">
        <v>18.903500000000001</v>
      </c>
      <c r="HG199">
        <v>25.13</v>
      </c>
      <c r="HH199">
        <v>29.9984</v>
      </c>
      <c r="HI199">
        <v>25.496300000000002</v>
      </c>
      <c r="HJ199">
        <v>25.4909</v>
      </c>
      <c r="HK199">
        <v>56.357300000000002</v>
      </c>
      <c r="HL199">
        <v>0</v>
      </c>
      <c r="HM199">
        <v>22.625599999999999</v>
      </c>
      <c r="HN199">
        <v>18.936499999999999</v>
      </c>
      <c r="HO199">
        <v>1108.8499999999999</v>
      </c>
      <c r="HP199">
        <v>17.2498</v>
      </c>
      <c r="HQ199">
        <v>100.83199999999999</v>
      </c>
      <c r="HR199">
        <v>100.797</v>
      </c>
    </row>
    <row r="200" spans="1:226" x14ac:dyDescent="0.2">
      <c r="A200">
        <v>525</v>
      </c>
      <c r="B200">
        <v>1657647138.5999999</v>
      </c>
      <c r="C200">
        <v>7101.5</v>
      </c>
      <c r="D200" t="s">
        <v>726</v>
      </c>
      <c r="E200" t="s">
        <v>727</v>
      </c>
      <c r="F200">
        <v>5</v>
      </c>
      <c r="G200" t="s">
        <v>1478</v>
      </c>
      <c r="H200" t="s">
        <v>351</v>
      </c>
      <c r="I200">
        <v>1657647131.0999999</v>
      </c>
      <c r="J200">
        <f t="shared" si="102"/>
        <v>2.9941471454148589E-3</v>
      </c>
      <c r="K200">
        <f t="shared" si="103"/>
        <v>2.9941471454148587</v>
      </c>
      <c r="L200">
        <f t="shared" si="104"/>
        <v>11.656814473916665</v>
      </c>
      <c r="M200">
        <f t="shared" si="105"/>
        <v>1040.997037037037</v>
      </c>
      <c r="N200">
        <f t="shared" si="106"/>
        <v>888.1789225070645</v>
      </c>
      <c r="O200">
        <f t="shared" si="107"/>
        <v>60.620047017722136</v>
      </c>
      <c r="P200">
        <f t="shared" si="108"/>
        <v>71.050199156232154</v>
      </c>
      <c r="Q200">
        <f t="shared" si="109"/>
        <v>0.15690029727438309</v>
      </c>
      <c r="R200">
        <f t="shared" si="110"/>
        <v>2.4567937359106011</v>
      </c>
      <c r="S200">
        <f t="shared" si="111"/>
        <v>0.1515385616821272</v>
      </c>
      <c r="T200">
        <f t="shared" si="112"/>
        <v>9.5178067500629321E-2</v>
      </c>
      <c r="U200">
        <f t="shared" si="113"/>
        <v>321.51404509550213</v>
      </c>
      <c r="V200">
        <f t="shared" si="114"/>
        <v>23.155336835339796</v>
      </c>
      <c r="W200">
        <f t="shared" si="115"/>
        <v>21.90261111111111</v>
      </c>
      <c r="X200">
        <f t="shared" si="116"/>
        <v>2.6377873268421563</v>
      </c>
      <c r="Y200">
        <f t="shared" si="117"/>
        <v>50.569830067136188</v>
      </c>
      <c r="Z200">
        <f t="shared" si="118"/>
        <v>1.3284240992783187</v>
      </c>
      <c r="AA200">
        <f t="shared" si="119"/>
        <v>2.6269103485511249</v>
      </c>
      <c r="AB200">
        <f t="shared" si="120"/>
        <v>1.3093632275638376</v>
      </c>
      <c r="AC200">
        <f t="shared" si="121"/>
        <v>-132.04188911279527</v>
      </c>
      <c r="AD200">
        <f t="shared" si="122"/>
        <v>-8.9649477133226014</v>
      </c>
      <c r="AE200">
        <f t="shared" si="123"/>
        <v>-0.74778475399474398</v>
      </c>
      <c r="AF200">
        <f t="shared" si="124"/>
        <v>179.75942351538953</v>
      </c>
      <c r="AG200">
        <f t="shared" si="125"/>
        <v>31.521314161788556</v>
      </c>
      <c r="AH200">
        <f t="shared" si="126"/>
        <v>2.9813204783680214</v>
      </c>
      <c r="AI200">
        <f t="shared" si="127"/>
        <v>11.656814473916665</v>
      </c>
      <c r="AJ200">
        <v>1109.7353040129781</v>
      </c>
      <c r="AK200">
        <v>1085.5629696969679</v>
      </c>
      <c r="AL200">
        <v>3.4195951787410648</v>
      </c>
      <c r="AM200">
        <v>64.816020858751656</v>
      </c>
      <c r="AN200">
        <f t="shared" si="128"/>
        <v>2.9941471454148587</v>
      </c>
      <c r="AO200">
        <v>16.521884955942021</v>
      </c>
      <c r="AP200">
        <v>19.459200606060602</v>
      </c>
      <c r="AQ200">
        <v>-3.0117090440368748E-4</v>
      </c>
      <c r="AR200">
        <v>78.28550817266084</v>
      </c>
      <c r="AS200">
        <v>0</v>
      </c>
      <c r="AT200">
        <v>0</v>
      </c>
      <c r="AU200">
        <f t="shared" si="129"/>
        <v>1</v>
      </c>
      <c r="AV200">
        <f t="shared" si="130"/>
        <v>0</v>
      </c>
      <c r="AW200">
        <f t="shared" si="131"/>
        <v>36667.442366420735</v>
      </c>
      <c r="AX200">
        <f t="shared" si="132"/>
        <v>1999.989629629629</v>
      </c>
      <c r="AY200">
        <f t="shared" si="133"/>
        <v>1681.1911335555271</v>
      </c>
      <c r="AZ200">
        <f t="shared" si="134"/>
        <v>0.84059992544404394</v>
      </c>
      <c r="BA200">
        <f t="shared" si="135"/>
        <v>0.16075785610700499</v>
      </c>
      <c r="BB200">
        <v>5</v>
      </c>
      <c r="BC200">
        <v>0.5</v>
      </c>
      <c r="BD200" t="s">
        <v>352</v>
      </c>
      <c r="BE200">
        <v>2</v>
      </c>
      <c r="BF200" t="b">
        <v>1</v>
      </c>
      <c r="BG200">
        <v>1657647131.0999999</v>
      </c>
      <c r="BH200">
        <v>1040.997037037037</v>
      </c>
      <c r="BI200">
        <v>1075.623333333333</v>
      </c>
      <c r="BJ200">
        <v>19.4635</v>
      </c>
      <c r="BK200">
        <v>16.540085185185191</v>
      </c>
      <c r="BL200">
        <v>1048.2651851851849</v>
      </c>
      <c r="BM200">
        <v>19.536118518518521</v>
      </c>
      <c r="BN200">
        <v>499.97925925925932</v>
      </c>
      <c r="BO200">
        <v>68.152148148148157</v>
      </c>
      <c r="BP200">
        <v>9.9918503703703726E-2</v>
      </c>
      <c r="BQ200">
        <v>21.83492592592593</v>
      </c>
      <c r="BR200">
        <v>21.90261111111111</v>
      </c>
      <c r="BS200">
        <v>999.90000000000009</v>
      </c>
      <c r="BT200">
        <v>0</v>
      </c>
      <c r="BU200">
        <v>0</v>
      </c>
      <c r="BV200">
        <v>9999.7725925925915</v>
      </c>
      <c r="BW200">
        <v>0</v>
      </c>
      <c r="BX200">
        <v>192.92240740740741</v>
      </c>
      <c r="BY200">
        <v>-34.626874074074067</v>
      </c>
      <c r="BZ200">
        <v>1061.6607407407409</v>
      </c>
      <c r="CA200">
        <v>1093.712962962963</v>
      </c>
      <c r="CB200">
        <v>2.9234133333333339</v>
      </c>
      <c r="CC200">
        <v>1075.623333333333</v>
      </c>
      <c r="CD200">
        <v>16.540085185185191</v>
      </c>
      <c r="CE200">
        <v>1.3264792592592589</v>
      </c>
      <c r="CF200">
        <v>1.127242222222222</v>
      </c>
      <c r="CG200">
        <v>11.10229259259259</v>
      </c>
      <c r="CH200">
        <v>8.6738433333333322</v>
      </c>
      <c r="CI200">
        <v>1999.989629629629</v>
      </c>
      <c r="CJ200">
        <v>0.98000199999999993</v>
      </c>
      <c r="CK200">
        <v>1.9998244444444441E-2</v>
      </c>
      <c r="CL200">
        <v>0</v>
      </c>
      <c r="CM200">
        <v>2.110451851851852</v>
      </c>
      <c r="CN200">
        <v>0</v>
      </c>
      <c r="CO200">
        <v>4700.2666666666664</v>
      </c>
      <c r="CP200">
        <v>16749.38518518518</v>
      </c>
      <c r="CQ200">
        <v>41.724259259259242</v>
      </c>
      <c r="CR200">
        <v>41.402555555555537</v>
      </c>
      <c r="CS200">
        <v>41.307629629629631</v>
      </c>
      <c r="CT200">
        <v>40.712703703703703</v>
      </c>
      <c r="CU200">
        <v>40.066962962962961</v>
      </c>
      <c r="CV200">
        <v>1959.994444444445</v>
      </c>
      <c r="CW200">
        <v>39.994814814814809</v>
      </c>
      <c r="CX200">
        <v>0</v>
      </c>
      <c r="CY200">
        <v>1657647138.5999999</v>
      </c>
      <c r="CZ200">
        <v>0</v>
      </c>
      <c r="DA200">
        <v>0</v>
      </c>
      <c r="DB200" t="s">
        <v>353</v>
      </c>
      <c r="DC200">
        <v>1657463822.5999999</v>
      </c>
      <c r="DD200">
        <v>1657463835.0999999</v>
      </c>
      <c r="DE200">
        <v>0</v>
      </c>
      <c r="DF200">
        <v>-2.657</v>
      </c>
      <c r="DG200">
        <v>-13.192</v>
      </c>
      <c r="DH200">
        <v>-3.9239999999999999</v>
      </c>
      <c r="DI200">
        <v>-0.217</v>
      </c>
      <c r="DJ200">
        <v>376</v>
      </c>
      <c r="DK200">
        <v>3</v>
      </c>
      <c r="DL200">
        <v>0.48</v>
      </c>
      <c r="DM200">
        <v>0.03</v>
      </c>
      <c r="DN200">
        <v>-34.577821951219512</v>
      </c>
      <c r="DO200">
        <v>-0.70840975609756351</v>
      </c>
      <c r="DP200">
        <v>9.9201405163619652E-2</v>
      </c>
      <c r="DQ200">
        <v>0</v>
      </c>
      <c r="DR200">
        <v>2.9297170731707309</v>
      </c>
      <c r="DS200">
        <v>-3.8069686411150758E-2</v>
      </c>
      <c r="DT200">
        <v>1.1878266943456509E-2</v>
      </c>
      <c r="DU200">
        <v>1</v>
      </c>
      <c r="DV200">
        <v>1</v>
      </c>
      <c r="DW200">
        <v>2</v>
      </c>
      <c r="DX200" t="s">
        <v>358</v>
      </c>
      <c r="DY200">
        <v>2.9848400000000002</v>
      </c>
      <c r="DZ200">
        <v>2.7157100000000001</v>
      </c>
      <c r="EA200">
        <v>0.138545</v>
      </c>
      <c r="EB200">
        <v>0.13941899999999999</v>
      </c>
      <c r="EC200">
        <v>7.0835800000000004E-2</v>
      </c>
      <c r="ED200">
        <v>6.1960599999999998E-2</v>
      </c>
      <c r="EE200">
        <v>27337.3</v>
      </c>
      <c r="EF200">
        <v>27422.5</v>
      </c>
      <c r="EG200">
        <v>29483.8</v>
      </c>
      <c r="EH200">
        <v>29462.5</v>
      </c>
      <c r="EI200">
        <v>36312.699999999997</v>
      </c>
      <c r="EJ200">
        <v>36736.9</v>
      </c>
      <c r="EK200">
        <v>41537.599999999999</v>
      </c>
      <c r="EL200">
        <v>41961.9</v>
      </c>
      <c r="EM200">
        <v>1.9509300000000001</v>
      </c>
      <c r="EN200">
        <v>2.1161300000000001</v>
      </c>
      <c r="EO200">
        <v>0.1119</v>
      </c>
      <c r="EP200">
        <v>0</v>
      </c>
      <c r="EQ200">
        <v>20.03</v>
      </c>
      <c r="ER200">
        <v>999.9</v>
      </c>
      <c r="ES200">
        <v>24.5</v>
      </c>
      <c r="ET200">
        <v>34.299999999999997</v>
      </c>
      <c r="EU200">
        <v>19.532800000000002</v>
      </c>
      <c r="EV200">
        <v>61.582099999999997</v>
      </c>
      <c r="EW200">
        <v>28.762</v>
      </c>
      <c r="EX200">
        <v>2</v>
      </c>
      <c r="EY200">
        <v>-0.185335</v>
      </c>
      <c r="EZ200">
        <v>0.77781900000000004</v>
      </c>
      <c r="FA200">
        <v>20.3904</v>
      </c>
      <c r="FB200">
        <v>5.2184900000000001</v>
      </c>
      <c r="FC200">
        <v>12.0099</v>
      </c>
      <c r="FD200">
        <v>4.9897499999999999</v>
      </c>
      <c r="FE200">
        <v>3.2885</v>
      </c>
      <c r="FF200">
        <v>9999</v>
      </c>
      <c r="FG200">
        <v>9999</v>
      </c>
      <c r="FH200">
        <v>9999</v>
      </c>
      <c r="FI200">
        <v>149.6</v>
      </c>
      <c r="FJ200">
        <v>1.8672200000000001</v>
      </c>
      <c r="FK200">
        <v>1.8663000000000001</v>
      </c>
      <c r="FL200">
        <v>1.86578</v>
      </c>
      <c r="FM200">
        <v>1.8656900000000001</v>
      </c>
      <c r="FN200">
        <v>1.8675200000000001</v>
      </c>
      <c r="FO200">
        <v>1.86998</v>
      </c>
      <c r="FP200">
        <v>1.86866</v>
      </c>
      <c r="FQ200">
        <v>1.87009</v>
      </c>
      <c r="FR200">
        <v>0</v>
      </c>
      <c r="FS200">
        <v>0</v>
      </c>
      <c r="FT200">
        <v>0</v>
      </c>
      <c r="FU200">
        <v>0</v>
      </c>
      <c r="FV200" t="s">
        <v>355</v>
      </c>
      <c r="FW200" t="s">
        <v>356</v>
      </c>
      <c r="FX200" t="s">
        <v>357</v>
      </c>
      <c r="FY200" t="s">
        <v>357</v>
      </c>
      <c r="FZ200" t="s">
        <v>357</v>
      </c>
      <c r="GA200" t="s">
        <v>357</v>
      </c>
      <c r="GB200">
        <v>0</v>
      </c>
      <c r="GC200">
        <v>100</v>
      </c>
      <c r="GD200">
        <v>100</v>
      </c>
      <c r="GE200">
        <v>-7.38</v>
      </c>
      <c r="GF200">
        <v>-7.2700000000000001E-2</v>
      </c>
      <c r="GG200">
        <v>-2.503340474207266</v>
      </c>
      <c r="GH200">
        <v>-4.5370224319852123E-3</v>
      </c>
      <c r="GI200">
        <v>-4.9080629379835182E-8</v>
      </c>
      <c r="GJ200">
        <v>3.9107113039945142E-11</v>
      </c>
      <c r="GK200">
        <v>-0.24027569774738661</v>
      </c>
      <c r="GL200">
        <v>-9.8915185991042508E-3</v>
      </c>
      <c r="GM200">
        <v>1.6388810510473959E-3</v>
      </c>
      <c r="GN200">
        <v>-3.5488373745853083E-5</v>
      </c>
      <c r="GO200">
        <v>4</v>
      </c>
      <c r="GP200">
        <v>2428</v>
      </c>
      <c r="GQ200">
        <v>1</v>
      </c>
      <c r="GR200">
        <v>23</v>
      </c>
      <c r="GS200">
        <v>3055.3</v>
      </c>
      <c r="GT200">
        <v>3055.1</v>
      </c>
      <c r="GU200">
        <v>2.8454600000000001</v>
      </c>
      <c r="GV200">
        <v>2.2155800000000001</v>
      </c>
      <c r="GW200">
        <v>1.9458</v>
      </c>
      <c r="GX200">
        <v>2.8186</v>
      </c>
      <c r="GY200">
        <v>2.19482</v>
      </c>
      <c r="GZ200">
        <v>2.33765</v>
      </c>
      <c r="HA200">
        <v>36.694299999999998</v>
      </c>
      <c r="HB200">
        <v>14.3947</v>
      </c>
      <c r="HC200">
        <v>18</v>
      </c>
      <c r="HD200">
        <v>505.63299999999998</v>
      </c>
      <c r="HE200">
        <v>574.91899999999998</v>
      </c>
      <c r="HF200">
        <v>18.971900000000002</v>
      </c>
      <c r="HG200">
        <v>25.1067</v>
      </c>
      <c r="HH200">
        <v>29.9984</v>
      </c>
      <c r="HI200">
        <v>25.473500000000001</v>
      </c>
      <c r="HJ200">
        <v>25.467099999999999</v>
      </c>
      <c r="HK200">
        <v>56.981699999999996</v>
      </c>
      <c r="HL200">
        <v>0</v>
      </c>
      <c r="HM200">
        <v>22.625599999999999</v>
      </c>
      <c r="HN200">
        <v>19.003299999999999</v>
      </c>
      <c r="HO200">
        <v>1122.29</v>
      </c>
      <c r="HP200">
        <v>17.185700000000001</v>
      </c>
      <c r="HQ200">
        <v>100.83499999999999</v>
      </c>
      <c r="HR200">
        <v>100.801</v>
      </c>
    </row>
    <row r="201" spans="1:226" x14ac:dyDescent="0.2">
      <c r="A201">
        <v>526</v>
      </c>
      <c r="B201">
        <v>1657647143.5999999</v>
      </c>
      <c r="C201">
        <v>7106.5</v>
      </c>
      <c r="D201" t="s">
        <v>728</v>
      </c>
      <c r="E201" t="s">
        <v>729</v>
      </c>
      <c r="F201">
        <v>5</v>
      </c>
      <c r="G201" t="s">
        <v>1478</v>
      </c>
      <c r="H201" t="s">
        <v>351</v>
      </c>
      <c r="I201">
        <v>1657647135.814285</v>
      </c>
      <c r="J201">
        <f t="shared" si="102"/>
        <v>2.9835789683513051E-3</v>
      </c>
      <c r="K201">
        <f t="shared" si="103"/>
        <v>2.983578968351305</v>
      </c>
      <c r="L201">
        <f t="shared" si="104"/>
        <v>11.966191799245916</v>
      </c>
      <c r="M201">
        <f t="shared" si="105"/>
        <v>1056.7425000000001</v>
      </c>
      <c r="N201">
        <f t="shared" si="106"/>
        <v>899.93729954302978</v>
      </c>
      <c r="O201">
        <f t="shared" si="107"/>
        <v>61.422314187075592</v>
      </c>
      <c r="P201">
        <f t="shared" si="108"/>
        <v>72.124546768752111</v>
      </c>
      <c r="Q201">
        <f t="shared" si="109"/>
        <v>0.15647296947665193</v>
      </c>
      <c r="R201">
        <f t="shared" si="110"/>
        <v>2.4578543284444767</v>
      </c>
      <c r="S201">
        <f t="shared" si="111"/>
        <v>0.15114208296602311</v>
      </c>
      <c r="T201">
        <f t="shared" si="112"/>
        <v>9.4927630618908174E-2</v>
      </c>
      <c r="U201">
        <f t="shared" si="113"/>
        <v>321.51861180644386</v>
      </c>
      <c r="V201">
        <f t="shared" si="114"/>
        <v>23.155844288092709</v>
      </c>
      <c r="W201">
        <f t="shared" si="115"/>
        <v>21.896442857142858</v>
      </c>
      <c r="X201">
        <f t="shared" si="116"/>
        <v>2.6367944612810841</v>
      </c>
      <c r="Y201">
        <f t="shared" si="117"/>
        <v>50.584541558632409</v>
      </c>
      <c r="Z201">
        <f t="shared" si="118"/>
        <v>1.3286282126581646</v>
      </c>
      <c r="AA201">
        <f t="shared" si="119"/>
        <v>2.6265498741708573</v>
      </c>
      <c r="AB201">
        <f t="shared" si="120"/>
        <v>1.3081662486229195</v>
      </c>
      <c r="AC201">
        <f t="shared" si="121"/>
        <v>-131.57583250429255</v>
      </c>
      <c r="AD201">
        <f t="shared" si="122"/>
        <v>-8.449267932067281</v>
      </c>
      <c r="AE201">
        <f t="shared" si="123"/>
        <v>-0.70443656550172107</v>
      </c>
      <c r="AF201">
        <f t="shared" si="124"/>
        <v>180.7890748045823</v>
      </c>
      <c r="AG201">
        <f t="shared" si="125"/>
        <v>31.569445975216706</v>
      </c>
      <c r="AH201">
        <f t="shared" si="126"/>
        <v>2.9749263588506265</v>
      </c>
      <c r="AI201">
        <f t="shared" si="127"/>
        <v>11.966191799245916</v>
      </c>
      <c r="AJ201">
        <v>1126.9351473383699</v>
      </c>
      <c r="AK201">
        <v>1102.5188484848491</v>
      </c>
      <c r="AL201">
        <v>3.400222808261967</v>
      </c>
      <c r="AM201">
        <v>64.816020858751656</v>
      </c>
      <c r="AN201">
        <f t="shared" si="128"/>
        <v>2.983578968351305</v>
      </c>
      <c r="AO201">
        <v>16.5776767549673</v>
      </c>
      <c r="AP201">
        <v>19.480300606060599</v>
      </c>
      <c r="AQ201">
        <v>5.2488116162516451E-3</v>
      </c>
      <c r="AR201">
        <v>78.28550817266084</v>
      </c>
      <c r="AS201">
        <v>0</v>
      </c>
      <c r="AT201">
        <v>0</v>
      </c>
      <c r="AU201">
        <f t="shared" si="129"/>
        <v>1</v>
      </c>
      <c r="AV201">
        <f t="shared" si="130"/>
        <v>0</v>
      </c>
      <c r="AW201">
        <f t="shared" si="131"/>
        <v>36691.007056034119</v>
      </c>
      <c r="AX201">
        <f t="shared" si="132"/>
        <v>2000.015714285714</v>
      </c>
      <c r="AY201">
        <f t="shared" si="133"/>
        <v>1681.2132537857219</v>
      </c>
      <c r="AZ201">
        <f t="shared" si="134"/>
        <v>0.84060002217840113</v>
      </c>
      <c r="BA201">
        <f t="shared" si="135"/>
        <v>0.16075804280431419</v>
      </c>
      <c r="BB201">
        <v>5</v>
      </c>
      <c r="BC201">
        <v>0.5</v>
      </c>
      <c r="BD201" t="s">
        <v>352</v>
      </c>
      <c r="BE201">
        <v>2</v>
      </c>
      <c r="BF201" t="b">
        <v>1</v>
      </c>
      <c r="BG201">
        <v>1657647135.814285</v>
      </c>
      <c r="BH201">
        <v>1056.7425000000001</v>
      </c>
      <c r="BI201">
        <v>1091.4557142857141</v>
      </c>
      <c r="BJ201">
        <v>19.466574999999999</v>
      </c>
      <c r="BK201">
        <v>16.54955714285714</v>
      </c>
      <c r="BL201">
        <v>1064.0828571428569</v>
      </c>
      <c r="BM201">
        <v>19.539157142857139</v>
      </c>
      <c r="BN201">
        <v>499.99946428571428</v>
      </c>
      <c r="BO201">
        <v>68.151789285714287</v>
      </c>
      <c r="BP201">
        <v>9.9981385714285706E-2</v>
      </c>
      <c r="BQ201">
        <v>21.83267857142857</v>
      </c>
      <c r="BR201">
        <v>21.896442857142858</v>
      </c>
      <c r="BS201">
        <v>999.9000000000002</v>
      </c>
      <c r="BT201">
        <v>0</v>
      </c>
      <c r="BU201">
        <v>0</v>
      </c>
      <c r="BV201">
        <v>10006.44892857143</v>
      </c>
      <c r="BW201">
        <v>0</v>
      </c>
      <c r="BX201">
        <v>190.1581071428572</v>
      </c>
      <c r="BY201">
        <v>-34.713753571428583</v>
      </c>
      <c r="BZ201">
        <v>1077.722857142857</v>
      </c>
      <c r="CA201">
        <v>1109.8228571428569</v>
      </c>
      <c r="CB201">
        <v>2.9170146428571431</v>
      </c>
      <c r="CC201">
        <v>1091.4557142857141</v>
      </c>
      <c r="CD201">
        <v>16.54955714285714</v>
      </c>
      <c r="CE201">
        <v>1.3266817857142861</v>
      </c>
      <c r="CF201">
        <v>1.127881071428571</v>
      </c>
      <c r="CG201">
        <v>11.10458928571429</v>
      </c>
      <c r="CH201">
        <v>8.6822164285714294</v>
      </c>
      <c r="CI201">
        <v>2000.015714285714</v>
      </c>
      <c r="CJ201">
        <v>0.9799981428571426</v>
      </c>
      <c r="CK201">
        <v>2.0001903571428579E-2</v>
      </c>
      <c r="CL201">
        <v>0</v>
      </c>
      <c r="CM201">
        <v>2.1606428571428569</v>
      </c>
      <c r="CN201">
        <v>0</v>
      </c>
      <c r="CO201">
        <v>4702.5560714285721</v>
      </c>
      <c r="CP201">
        <v>16749.57857142857</v>
      </c>
      <c r="CQ201">
        <v>41.789964285714277</v>
      </c>
      <c r="CR201">
        <v>41.421499999999988</v>
      </c>
      <c r="CS201">
        <v>41.354607142857127</v>
      </c>
      <c r="CT201">
        <v>40.772071428571429</v>
      </c>
      <c r="CU201">
        <v>40.122464285714273</v>
      </c>
      <c r="CV201">
        <v>1960.0135714285709</v>
      </c>
      <c r="CW201">
        <v>40.00178571428571</v>
      </c>
      <c r="CX201">
        <v>0</v>
      </c>
      <c r="CY201">
        <v>1657647143.4000001</v>
      </c>
      <c r="CZ201">
        <v>0</v>
      </c>
      <c r="DA201">
        <v>0</v>
      </c>
      <c r="DB201" t="s">
        <v>353</v>
      </c>
      <c r="DC201">
        <v>1657463822.5999999</v>
      </c>
      <c r="DD201">
        <v>1657463835.0999999</v>
      </c>
      <c r="DE201">
        <v>0</v>
      </c>
      <c r="DF201">
        <v>-2.657</v>
      </c>
      <c r="DG201">
        <v>-13.192</v>
      </c>
      <c r="DH201">
        <v>-3.9239999999999999</v>
      </c>
      <c r="DI201">
        <v>-0.217</v>
      </c>
      <c r="DJ201">
        <v>376</v>
      </c>
      <c r="DK201">
        <v>3</v>
      </c>
      <c r="DL201">
        <v>0.48</v>
      </c>
      <c r="DM201">
        <v>0.03</v>
      </c>
      <c r="DN201">
        <v>-34.682980000000001</v>
      </c>
      <c r="DO201">
        <v>-1.137145215759811</v>
      </c>
      <c r="DP201">
        <v>0.1395746667558263</v>
      </c>
      <c r="DQ201">
        <v>0</v>
      </c>
      <c r="DR201">
        <v>2.9169847500000001</v>
      </c>
      <c r="DS201">
        <v>-7.539095684804023E-2</v>
      </c>
      <c r="DT201">
        <v>1.6160787881087341E-2</v>
      </c>
      <c r="DU201">
        <v>1</v>
      </c>
      <c r="DV201">
        <v>1</v>
      </c>
      <c r="DW201">
        <v>2</v>
      </c>
      <c r="DX201" t="s">
        <v>358</v>
      </c>
      <c r="DY201">
        <v>2.9850099999999999</v>
      </c>
      <c r="DZ201">
        <v>2.71557</v>
      </c>
      <c r="EA201">
        <v>0.13994300000000001</v>
      </c>
      <c r="EB201">
        <v>0.14080300000000001</v>
      </c>
      <c r="EC201">
        <v>7.0889599999999997E-2</v>
      </c>
      <c r="ED201">
        <v>6.1967700000000001E-2</v>
      </c>
      <c r="EE201">
        <v>27294.2</v>
      </c>
      <c r="EF201">
        <v>27379.599999999999</v>
      </c>
      <c r="EG201">
        <v>29485</v>
      </c>
      <c r="EH201">
        <v>29463.599999999999</v>
      </c>
      <c r="EI201">
        <v>36312.199999999997</v>
      </c>
      <c r="EJ201">
        <v>36737.9</v>
      </c>
      <c r="EK201">
        <v>41539.5</v>
      </c>
      <c r="EL201">
        <v>41963.199999999997</v>
      </c>
      <c r="EM201">
        <v>1.9511499999999999</v>
      </c>
      <c r="EN201">
        <v>2.1164999999999998</v>
      </c>
      <c r="EO201">
        <v>0.114873</v>
      </c>
      <c r="EP201">
        <v>0</v>
      </c>
      <c r="EQ201">
        <v>20.011099999999999</v>
      </c>
      <c r="ER201">
        <v>999.9</v>
      </c>
      <c r="ES201">
        <v>24.6</v>
      </c>
      <c r="ET201">
        <v>34.299999999999997</v>
      </c>
      <c r="EU201">
        <v>19.612100000000002</v>
      </c>
      <c r="EV201">
        <v>61.502099999999999</v>
      </c>
      <c r="EW201">
        <v>28.6538</v>
      </c>
      <c r="EX201">
        <v>2</v>
      </c>
      <c r="EY201">
        <v>-0.18704299999999999</v>
      </c>
      <c r="EZ201">
        <v>0.66073800000000005</v>
      </c>
      <c r="FA201">
        <v>20.391100000000002</v>
      </c>
      <c r="FB201">
        <v>5.2178899999999997</v>
      </c>
      <c r="FC201">
        <v>12.0099</v>
      </c>
      <c r="FD201">
        <v>4.9896500000000001</v>
      </c>
      <c r="FE201">
        <v>3.2885</v>
      </c>
      <c r="FF201">
        <v>9999</v>
      </c>
      <c r="FG201">
        <v>9999</v>
      </c>
      <c r="FH201">
        <v>9999</v>
      </c>
      <c r="FI201">
        <v>149.6</v>
      </c>
      <c r="FJ201">
        <v>1.8672200000000001</v>
      </c>
      <c r="FK201">
        <v>1.86629</v>
      </c>
      <c r="FL201">
        <v>1.86578</v>
      </c>
      <c r="FM201">
        <v>1.8656900000000001</v>
      </c>
      <c r="FN201">
        <v>1.8675200000000001</v>
      </c>
      <c r="FO201">
        <v>1.8699699999999999</v>
      </c>
      <c r="FP201">
        <v>1.8686400000000001</v>
      </c>
      <c r="FQ201">
        <v>1.87012</v>
      </c>
      <c r="FR201">
        <v>0</v>
      </c>
      <c r="FS201">
        <v>0</v>
      </c>
      <c r="FT201">
        <v>0</v>
      </c>
      <c r="FU201">
        <v>0</v>
      </c>
      <c r="FV201" t="s">
        <v>355</v>
      </c>
      <c r="FW201" t="s">
        <v>356</v>
      </c>
      <c r="FX201" t="s">
        <v>357</v>
      </c>
      <c r="FY201" t="s">
        <v>357</v>
      </c>
      <c r="FZ201" t="s">
        <v>357</v>
      </c>
      <c r="GA201" t="s">
        <v>357</v>
      </c>
      <c r="GB201">
        <v>0</v>
      </c>
      <c r="GC201">
        <v>100</v>
      </c>
      <c r="GD201">
        <v>100</v>
      </c>
      <c r="GE201">
        <v>-7.46</v>
      </c>
      <c r="GF201">
        <v>-7.2400000000000006E-2</v>
      </c>
      <c r="GG201">
        <v>-2.503340474207266</v>
      </c>
      <c r="GH201">
        <v>-4.5370224319852123E-3</v>
      </c>
      <c r="GI201">
        <v>-4.9080629379835182E-8</v>
      </c>
      <c r="GJ201">
        <v>3.9107113039945142E-11</v>
      </c>
      <c r="GK201">
        <v>-0.24027569774738661</v>
      </c>
      <c r="GL201">
        <v>-9.8915185991042508E-3</v>
      </c>
      <c r="GM201">
        <v>1.6388810510473959E-3</v>
      </c>
      <c r="GN201">
        <v>-3.5488373745853083E-5</v>
      </c>
      <c r="GO201">
        <v>4</v>
      </c>
      <c r="GP201">
        <v>2428</v>
      </c>
      <c r="GQ201">
        <v>1</v>
      </c>
      <c r="GR201">
        <v>23</v>
      </c>
      <c r="GS201">
        <v>3055.3</v>
      </c>
      <c r="GT201">
        <v>3055.1</v>
      </c>
      <c r="GU201">
        <v>2.8759800000000002</v>
      </c>
      <c r="GV201">
        <v>2.2155800000000001</v>
      </c>
      <c r="GW201">
        <v>1.94702</v>
      </c>
      <c r="GX201">
        <v>2.81616</v>
      </c>
      <c r="GY201">
        <v>2.19482</v>
      </c>
      <c r="GZ201">
        <v>2.3339799999999999</v>
      </c>
      <c r="HA201">
        <v>36.6706</v>
      </c>
      <c r="HB201">
        <v>14.3947</v>
      </c>
      <c r="HC201">
        <v>18</v>
      </c>
      <c r="HD201">
        <v>505.58100000000002</v>
      </c>
      <c r="HE201">
        <v>574.97400000000005</v>
      </c>
      <c r="HF201">
        <v>19.0459</v>
      </c>
      <c r="HG201">
        <v>25.0852</v>
      </c>
      <c r="HH201">
        <v>29.9984</v>
      </c>
      <c r="HI201">
        <v>25.451599999999999</v>
      </c>
      <c r="HJ201">
        <v>25.445900000000002</v>
      </c>
      <c r="HK201">
        <v>57.579599999999999</v>
      </c>
      <c r="HL201">
        <v>0</v>
      </c>
      <c r="HM201">
        <v>22.625599999999999</v>
      </c>
      <c r="HN201">
        <v>19.084399999999999</v>
      </c>
      <c r="HO201">
        <v>1135.6400000000001</v>
      </c>
      <c r="HP201">
        <v>17.1172</v>
      </c>
      <c r="HQ201">
        <v>100.84</v>
      </c>
      <c r="HR201">
        <v>100.804</v>
      </c>
    </row>
    <row r="202" spans="1:226" x14ac:dyDescent="0.2">
      <c r="A202">
        <v>527</v>
      </c>
      <c r="B202">
        <v>1657647148.5999999</v>
      </c>
      <c r="C202">
        <v>7111.5</v>
      </c>
      <c r="D202" t="s">
        <v>730</v>
      </c>
      <c r="E202" t="s">
        <v>731</v>
      </c>
      <c r="F202">
        <v>5</v>
      </c>
      <c r="G202" t="s">
        <v>1478</v>
      </c>
      <c r="H202" t="s">
        <v>351</v>
      </c>
      <c r="I202">
        <v>1657647141.0999999</v>
      </c>
      <c r="J202">
        <f t="shared" si="102"/>
        <v>2.9819377653111218E-3</v>
      </c>
      <c r="K202">
        <f t="shared" si="103"/>
        <v>2.9819377653111219</v>
      </c>
      <c r="L202">
        <f t="shared" si="104"/>
        <v>11.925033475599868</v>
      </c>
      <c r="M202">
        <f t="shared" si="105"/>
        <v>1074.419259259259</v>
      </c>
      <c r="N202">
        <f t="shared" si="106"/>
        <v>917.45328123703712</v>
      </c>
      <c r="O202">
        <f t="shared" si="107"/>
        <v>62.617698091423577</v>
      </c>
      <c r="P202">
        <f t="shared" si="108"/>
        <v>73.330884717305949</v>
      </c>
      <c r="Q202">
        <f t="shared" si="109"/>
        <v>0.15641319445391799</v>
      </c>
      <c r="R202">
        <f t="shared" si="110"/>
        <v>2.4576894125622597</v>
      </c>
      <c r="S202">
        <f t="shared" si="111"/>
        <v>0.15108596117480697</v>
      </c>
      <c r="T202">
        <f t="shared" si="112"/>
        <v>9.4892241231964464E-2</v>
      </c>
      <c r="U202">
        <f t="shared" si="113"/>
        <v>321.51840173148622</v>
      </c>
      <c r="V202">
        <f t="shared" si="114"/>
        <v>23.159032912055352</v>
      </c>
      <c r="W202">
        <f t="shared" si="115"/>
        <v>21.89738518518519</v>
      </c>
      <c r="X202">
        <f t="shared" si="116"/>
        <v>2.6369461208042289</v>
      </c>
      <c r="Y202">
        <f t="shared" si="117"/>
        <v>50.591466119138232</v>
      </c>
      <c r="Z202">
        <f t="shared" si="118"/>
        <v>1.3290216143208788</v>
      </c>
      <c r="AA202">
        <f t="shared" si="119"/>
        <v>2.626967977546165</v>
      </c>
      <c r="AB202">
        <f t="shared" si="120"/>
        <v>1.30792450648335</v>
      </c>
      <c r="AC202">
        <f t="shared" si="121"/>
        <v>-131.50345545022049</v>
      </c>
      <c r="AD202">
        <f t="shared" si="122"/>
        <v>-8.2281848949846346</v>
      </c>
      <c r="AE202">
        <f t="shared" si="123"/>
        <v>-0.68606273836185738</v>
      </c>
      <c r="AF202">
        <f t="shared" si="124"/>
        <v>181.10069864791927</v>
      </c>
      <c r="AG202">
        <f t="shared" si="125"/>
        <v>31.552462102185952</v>
      </c>
      <c r="AH202">
        <f t="shared" si="126"/>
        <v>2.9735003011120011</v>
      </c>
      <c r="AI202">
        <f t="shared" si="127"/>
        <v>11.925033475599868</v>
      </c>
      <c r="AJ202">
        <v>1143.9104558703109</v>
      </c>
      <c r="AK202">
        <v>1119.591212121212</v>
      </c>
      <c r="AL202">
        <v>3.384958277569202</v>
      </c>
      <c r="AM202">
        <v>64.816020858751656</v>
      </c>
      <c r="AN202">
        <f t="shared" si="128"/>
        <v>2.9819377653111219</v>
      </c>
      <c r="AO202">
        <v>16.56474308112287</v>
      </c>
      <c r="AP202">
        <v>19.485993939393939</v>
      </c>
      <c r="AQ202">
        <v>5.8910844137639439E-4</v>
      </c>
      <c r="AR202">
        <v>78.28550817266084</v>
      </c>
      <c r="AS202">
        <v>0</v>
      </c>
      <c r="AT202">
        <v>0</v>
      </c>
      <c r="AU202">
        <f t="shared" si="129"/>
        <v>1</v>
      </c>
      <c r="AV202">
        <f t="shared" si="130"/>
        <v>0</v>
      </c>
      <c r="AW202">
        <f t="shared" si="131"/>
        <v>36687.057761731172</v>
      </c>
      <c r="AX202">
        <f t="shared" si="132"/>
        <v>2000.0107407407411</v>
      </c>
      <c r="AY202">
        <f t="shared" si="133"/>
        <v>1681.209378444639</v>
      </c>
      <c r="AZ202">
        <f t="shared" si="134"/>
        <v>0.84060017488804684</v>
      </c>
      <c r="BA202">
        <f t="shared" si="135"/>
        <v>0.1607583375339304</v>
      </c>
      <c r="BB202">
        <v>5</v>
      </c>
      <c r="BC202">
        <v>0.5</v>
      </c>
      <c r="BD202" t="s">
        <v>352</v>
      </c>
      <c r="BE202">
        <v>2</v>
      </c>
      <c r="BF202" t="b">
        <v>1</v>
      </c>
      <c r="BG202">
        <v>1657647141.0999999</v>
      </c>
      <c r="BH202">
        <v>1074.419259259259</v>
      </c>
      <c r="BI202">
        <v>1109.166296296296</v>
      </c>
      <c r="BJ202">
        <v>19.472374074074079</v>
      </c>
      <c r="BK202">
        <v>16.55679259259259</v>
      </c>
      <c r="BL202">
        <v>1081.8392592592591</v>
      </c>
      <c r="BM202">
        <v>19.544877777777771</v>
      </c>
      <c r="BN202">
        <v>500.00303703703702</v>
      </c>
      <c r="BO202">
        <v>68.151655555555564</v>
      </c>
      <c r="BP202">
        <v>9.9992099999999987E-2</v>
      </c>
      <c r="BQ202">
        <v>21.835285185185189</v>
      </c>
      <c r="BR202">
        <v>21.89738518518519</v>
      </c>
      <c r="BS202">
        <v>999.90000000000009</v>
      </c>
      <c r="BT202">
        <v>0</v>
      </c>
      <c r="BU202">
        <v>0</v>
      </c>
      <c r="BV202">
        <v>10005.43851851852</v>
      </c>
      <c r="BW202">
        <v>0</v>
      </c>
      <c r="BX202">
        <v>186.94866666666661</v>
      </c>
      <c r="BY202">
        <v>-34.747329629629633</v>
      </c>
      <c r="BZ202">
        <v>1095.7574074074071</v>
      </c>
      <c r="CA202">
        <v>1127.84037037037</v>
      </c>
      <c r="CB202">
        <v>2.9155788888888892</v>
      </c>
      <c r="CC202">
        <v>1109.166296296296</v>
      </c>
      <c r="CD202">
        <v>16.55679259259259</v>
      </c>
      <c r="CE202">
        <v>1.327074444444444</v>
      </c>
      <c r="CF202">
        <v>1.1283729629629631</v>
      </c>
      <c r="CG202">
        <v>11.109048148148149</v>
      </c>
      <c r="CH202">
        <v>8.6886466666666671</v>
      </c>
      <c r="CI202">
        <v>2000.0107407407411</v>
      </c>
      <c r="CJ202">
        <v>0.97999322222222218</v>
      </c>
      <c r="CK202">
        <v>2.0006577777777781E-2</v>
      </c>
      <c r="CL202">
        <v>0</v>
      </c>
      <c r="CM202">
        <v>2.0971481481481482</v>
      </c>
      <c r="CN202">
        <v>0</v>
      </c>
      <c r="CO202">
        <v>4704.3148148148148</v>
      </c>
      <c r="CP202">
        <v>16749.5037037037</v>
      </c>
      <c r="CQ202">
        <v>41.860851851851841</v>
      </c>
      <c r="CR202">
        <v>41.457999999999998</v>
      </c>
      <c r="CS202">
        <v>41.404851851851852</v>
      </c>
      <c r="CT202">
        <v>40.837703703703703</v>
      </c>
      <c r="CU202">
        <v>40.180370370370369</v>
      </c>
      <c r="CV202">
        <v>1959.9977777777781</v>
      </c>
      <c r="CW202">
        <v>40.011851851851851</v>
      </c>
      <c r="CX202">
        <v>0</v>
      </c>
      <c r="CY202">
        <v>1657647148.8</v>
      </c>
      <c r="CZ202">
        <v>0</v>
      </c>
      <c r="DA202">
        <v>0</v>
      </c>
      <c r="DB202" t="s">
        <v>353</v>
      </c>
      <c r="DC202">
        <v>1657463822.5999999</v>
      </c>
      <c r="DD202">
        <v>1657463835.0999999</v>
      </c>
      <c r="DE202">
        <v>0</v>
      </c>
      <c r="DF202">
        <v>-2.657</v>
      </c>
      <c r="DG202">
        <v>-13.192</v>
      </c>
      <c r="DH202">
        <v>-3.9239999999999999</v>
      </c>
      <c r="DI202">
        <v>-0.217</v>
      </c>
      <c r="DJ202">
        <v>376</v>
      </c>
      <c r="DK202">
        <v>3</v>
      </c>
      <c r="DL202">
        <v>0.48</v>
      </c>
      <c r="DM202">
        <v>0.03</v>
      </c>
      <c r="DN202">
        <v>-34.722987500000002</v>
      </c>
      <c r="DO202">
        <v>-1.1117842401500331</v>
      </c>
      <c r="DP202">
        <v>0.16655032150599369</v>
      </c>
      <c r="DQ202">
        <v>0</v>
      </c>
      <c r="DR202">
        <v>2.91759675</v>
      </c>
      <c r="DS202">
        <v>-5.6015347091940122E-2</v>
      </c>
      <c r="DT202">
        <v>1.6119666619924242E-2</v>
      </c>
      <c r="DU202">
        <v>1</v>
      </c>
      <c r="DV202">
        <v>1</v>
      </c>
      <c r="DW202">
        <v>2</v>
      </c>
      <c r="DX202" t="s">
        <v>358</v>
      </c>
      <c r="DY202">
        <v>2.9852099999999999</v>
      </c>
      <c r="DZ202">
        <v>2.7156400000000001</v>
      </c>
      <c r="EA202">
        <v>0.14132500000000001</v>
      </c>
      <c r="EB202">
        <v>0.14208899999999999</v>
      </c>
      <c r="EC202">
        <v>7.0902800000000002E-2</v>
      </c>
      <c r="ED202">
        <v>6.1913099999999999E-2</v>
      </c>
      <c r="EE202">
        <v>27251.1</v>
      </c>
      <c r="EF202">
        <v>27339.3</v>
      </c>
      <c r="EG202">
        <v>29485.599999999999</v>
      </c>
      <c r="EH202">
        <v>29464.3</v>
      </c>
      <c r="EI202">
        <v>36312.400000000001</v>
      </c>
      <c r="EJ202">
        <v>36741</v>
      </c>
      <c r="EK202">
        <v>41540.300000000003</v>
      </c>
      <c r="EL202">
        <v>41964.3</v>
      </c>
      <c r="EM202">
        <v>1.9513</v>
      </c>
      <c r="EN202">
        <v>2.1168300000000002</v>
      </c>
      <c r="EO202">
        <v>0.115998</v>
      </c>
      <c r="EP202">
        <v>0</v>
      </c>
      <c r="EQ202">
        <v>19.993200000000002</v>
      </c>
      <c r="ER202">
        <v>999.9</v>
      </c>
      <c r="ES202">
        <v>24.6</v>
      </c>
      <c r="ET202">
        <v>34.200000000000003</v>
      </c>
      <c r="EU202">
        <v>19.502400000000002</v>
      </c>
      <c r="EV202">
        <v>61.452100000000002</v>
      </c>
      <c r="EW202">
        <v>28.713899999999999</v>
      </c>
      <c r="EX202">
        <v>2</v>
      </c>
      <c r="EY202">
        <v>-0.18873999999999999</v>
      </c>
      <c r="EZ202">
        <v>0.61419100000000004</v>
      </c>
      <c r="FA202">
        <v>20.391300000000001</v>
      </c>
      <c r="FB202">
        <v>5.2192400000000001</v>
      </c>
      <c r="FC202">
        <v>12.0099</v>
      </c>
      <c r="FD202">
        <v>4.9898999999999996</v>
      </c>
      <c r="FE202">
        <v>3.2886500000000001</v>
      </c>
      <c r="FF202">
        <v>9999</v>
      </c>
      <c r="FG202">
        <v>9999</v>
      </c>
      <c r="FH202">
        <v>9999</v>
      </c>
      <c r="FI202">
        <v>149.6</v>
      </c>
      <c r="FJ202">
        <v>1.8672200000000001</v>
      </c>
      <c r="FK202">
        <v>1.8663000000000001</v>
      </c>
      <c r="FL202">
        <v>1.8657999999999999</v>
      </c>
      <c r="FM202">
        <v>1.8656900000000001</v>
      </c>
      <c r="FN202">
        <v>1.8675200000000001</v>
      </c>
      <c r="FO202">
        <v>1.86998</v>
      </c>
      <c r="FP202">
        <v>1.8686400000000001</v>
      </c>
      <c r="FQ202">
        <v>1.8701099999999999</v>
      </c>
      <c r="FR202">
        <v>0</v>
      </c>
      <c r="FS202">
        <v>0</v>
      </c>
      <c r="FT202">
        <v>0</v>
      </c>
      <c r="FU202">
        <v>0</v>
      </c>
      <c r="FV202" t="s">
        <v>355</v>
      </c>
      <c r="FW202" t="s">
        <v>356</v>
      </c>
      <c r="FX202" t="s">
        <v>357</v>
      </c>
      <c r="FY202" t="s">
        <v>357</v>
      </c>
      <c r="FZ202" t="s">
        <v>357</v>
      </c>
      <c r="GA202" t="s">
        <v>357</v>
      </c>
      <c r="GB202">
        <v>0</v>
      </c>
      <c r="GC202">
        <v>100</v>
      </c>
      <c r="GD202">
        <v>100</v>
      </c>
      <c r="GE202">
        <v>-7.53</v>
      </c>
      <c r="GF202">
        <v>-7.2400000000000006E-2</v>
      </c>
      <c r="GG202">
        <v>-2.503340474207266</v>
      </c>
      <c r="GH202">
        <v>-4.5370224319852123E-3</v>
      </c>
      <c r="GI202">
        <v>-4.9080629379835182E-8</v>
      </c>
      <c r="GJ202">
        <v>3.9107113039945142E-11</v>
      </c>
      <c r="GK202">
        <v>-0.24027569774738661</v>
      </c>
      <c r="GL202">
        <v>-9.8915185991042508E-3</v>
      </c>
      <c r="GM202">
        <v>1.6388810510473959E-3</v>
      </c>
      <c r="GN202">
        <v>-3.5488373745853083E-5</v>
      </c>
      <c r="GO202">
        <v>4</v>
      </c>
      <c r="GP202">
        <v>2428</v>
      </c>
      <c r="GQ202">
        <v>1</v>
      </c>
      <c r="GR202">
        <v>23</v>
      </c>
      <c r="GS202">
        <v>3055.4</v>
      </c>
      <c r="GT202">
        <v>3055.2</v>
      </c>
      <c r="GU202">
        <v>2.9077099999999998</v>
      </c>
      <c r="GV202">
        <v>2.2155800000000001</v>
      </c>
      <c r="GW202">
        <v>1.94702</v>
      </c>
      <c r="GX202">
        <v>2.81616</v>
      </c>
      <c r="GY202">
        <v>2.19482</v>
      </c>
      <c r="GZ202">
        <v>2.3327599999999999</v>
      </c>
      <c r="HA202">
        <v>36.646900000000002</v>
      </c>
      <c r="HB202">
        <v>14.3947</v>
      </c>
      <c r="HC202">
        <v>18</v>
      </c>
      <c r="HD202">
        <v>505.483</v>
      </c>
      <c r="HE202">
        <v>574.98299999999995</v>
      </c>
      <c r="HF202">
        <v>19.1252</v>
      </c>
      <c r="HG202">
        <v>25.0624</v>
      </c>
      <c r="HH202">
        <v>29.9985</v>
      </c>
      <c r="HI202">
        <v>25.4298</v>
      </c>
      <c r="HJ202">
        <v>25.4238</v>
      </c>
      <c r="HK202">
        <v>58.232900000000001</v>
      </c>
      <c r="HL202">
        <v>0</v>
      </c>
      <c r="HM202">
        <v>22.625599999999999</v>
      </c>
      <c r="HN202">
        <v>19.154499999999999</v>
      </c>
      <c r="HO202">
        <v>1155.68</v>
      </c>
      <c r="HP202">
        <v>17.0596</v>
      </c>
      <c r="HQ202">
        <v>100.842</v>
      </c>
      <c r="HR202">
        <v>100.807</v>
      </c>
    </row>
    <row r="203" spans="1:226" x14ac:dyDescent="0.2">
      <c r="A203">
        <v>528</v>
      </c>
      <c r="B203">
        <v>1657647153.5999999</v>
      </c>
      <c r="C203">
        <v>7116.5</v>
      </c>
      <c r="D203" t="s">
        <v>732</v>
      </c>
      <c r="E203" t="s">
        <v>733</v>
      </c>
      <c r="F203">
        <v>5</v>
      </c>
      <c r="G203" t="s">
        <v>1478</v>
      </c>
      <c r="H203" t="s">
        <v>351</v>
      </c>
      <c r="I203">
        <v>1657647145.814285</v>
      </c>
      <c r="J203">
        <f t="shared" si="102"/>
        <v>2.9893248808491495E-3</v>
      </c>
      <c r="K203">
        <f t="shared" si="103"/>
        <v>2.9893248808491495</v>
      </c>
      <c r="L203">
        <f t="shared" si="104"/>
        <v>12.231774966476713</v>
      </c>
      <c r="M203">
        <f t="shared" si="105"/>
        <v>1090.008928571428</v>
      </c>
      <c r="N203">
        <f t="shared" si="106"/>
        <v>929.67864132792772</v>
      </c>
      <c r="O203">
        <f t="shared" si="107"/>
        <v>63.45172328285792</v>
      </c>
      <c r="P203">
        <f t="shared" si="108"/>
        <v>74.394464750495104</v>
      </c>
      <c r="Q203">
        <f t="shared" si="109"/>
        <v>0.15680114004623522</v>
      </c>
      <c r="R203">
        <f t="shared" si="110"/>
        <v>2.456575542564722</v>
      </c>
      <c r="S203">
        <f t="shared" si="111"/>
        <v>0.15144559668340926</v>
      </c>
      <c r="T203">
        <f t="shared" si="112"/>
        <v>9.5119433644100276E-2</v>
      </c>
      <c r="U203">
        <f t="shared" si="113"/>
        <v>321.51757371428562</v>
      </c>
      <c r="V203">
        <f t="shared" si="114"/>
        <v>23.161999232611592</v>
      </c>
      <c r="W203">
        <f t="shared" si="115"/>
        <v>21.90052857142857</v>
      </c>
      <c r="X203">
        <f t="shared" si="116"/>
        <v>2.6374520767677767</v>
      </c>
      <c r="Y203">
        <f t="shared" si="117"/>
        <v>50.592052118189677</v>
      </c>
      <c r="Z203">
        <f t="shared" si="118"/>
        <v>1.32941795160726</v>
      </c>
      <c r="AA203">
        <f t="shared" si="119"/>
        <v>2.6277209481472799</v>
      </c>
      <c r="AB203">
        <f t="shared" si="120"/>
        <v>1.3080341251605168</v>
      </c>
      <c r="AC203">
        <f t="shared" si="121"/>
        <v>-131.8292272454475</v>
      </c>
      <c r="AD203">
        <f t="shared" si="122"/>
        <v>-8.0191754344027668</v>
      </c>
      <c r="AE203">
        <f t="shared" si="123"/>
        <v>-0.66896545711757882</v>
      </c>
      <c r="AF203">
        <f t="shared" si="124"/>
        <v>181.00020557731779</v>
      </c>
      <c r="AG203">
        <f t="shared" si="125"/>
        <v>31.383083713632651</v>
      </c>
      <c r="AH203">
        <f t="shared" si="126"/>
        <v>2.9788409976421906</v>
      </c>
      <c r="AI203">
        <f t="shared" si="127"/>
        <v>12.231774966476713</v>
      </c>
      <c r="AJ203">
        <v>1159.8943235857321</v>
      </c>
      <c r="AK203">
        <v>1135.810242424242</v>
      </c>
      <c r="AL203">
        <v>3.2331290683736191</v>
      </c>
      <c r="AM203">
        <v>64.816020858751656</v>
      </c>
      <c r="AN203">
        <f t="shared" si="128"/>
        <v>2.9893248808491495</v>
      </c>
      <c r="AO203">
        <v>16.543217925622539</v>
      </c>
      <c r="AP203">
        <v>19.475455757575752</v>
      </c>
      <c r="AQ203">
        <v>-2.6096319297745331E-4</v>
      </c>
      <c r="AR203">
        <v>78.28550817266084</v>
      </c>
      <c r="AS203">
        <v>0</v>
      </c>
      <c r="AT203">
        <v>0</v>
      </c>
      <c r="AU203">
        <f t="shared" si="129"/>
        <v>1</v>
      </c>
      <c r="AV203">
        <f t="shared" si="130"/>
        <v>0</v>
      </c>
      <c r="AW203">
        <f t="shared" si="131"/>
        <v>36662.00182339592</v>
      </c>
      <c r="AX203">
        <f t="shared" si="132"/>
        <v>2000.005714285714</v>
      </c>
      <c r="AY203">
        <f t="shared" si="133"/>
        <v>1681.2051428571426</v>
      </c>
      <c r="AZ203">
        <f t="shared" si="134"/>
        <v>0.8406001697138008</v>
      </c>
      <c r="BA203">
        <f t="shared" si="135"/>
        <v>0.16075832754763555</v>
      </c>
      <c r="BB203">
        <v>5</v>
      </c>
      <c r="BC203">
        <v>0.5</v>
      </c>
      <c r="BD203" t="s">
        <v>352</v>
      </c>
      <c r="BE203">
        <v>2</v>
      </c>
      <c r="BF203" t="b">
        <v>1</v>
      </c>
      <c r="BG203">
        <v>1657647145.814285</v>
      </c>
      <c r="BH203">
        <v>1090.008928571428</v>
      </c>
      <c r="BI203">
        <v>1124.6389285714281</v>
      </c>
      <c r="BJ203">
        <v>19.478296428571429</v>
      </c>
      <c r="BK203">
        <v>16.55748214285714</v>
      </c>
      <c r="BL203">
        <v>1097.5007142857139</v>
      </c>
      <c r="BM203">
        <v>19.550732142857139</v>
      </c>
      <c r="BN203">
        <v>500.00067857142858</v>
      </c>
      <c r="BO203">
        <v>68.151221428571446</v>
      </c>
      <c r="BP203">
        <v>0.100022025</v>
      </c>
      <c r="BQ203">
        <v>21.839978571428571</v>
      </c>
      <c r="BR203">
        <v>21.90052857142857</v>
      </c>
      <c r="BS203">
        <v>999.9000000000002</v>
      </c>
      <c r="BT203">
        <v>0</v>
      </c>
      <c r="BU203">
        <v>0</v>
      </c>
      <c r="BV203">
        <v>9998.5460714285728</v>
      </c>
      <c r="BW203">
        <v>0</v>
      </c>
      <c r="BX203">
        <v>183.87921428571431</v>
      </c>
      <c r="BY203">
        <v>-34.62909642857143</v>
      </c>
      <c r="BZ203">
        <v>1111.663214285714</v>
      </c>
      <c r="CA203">
        <v>1143.573928571429</v>
      </c>
      <c r="CB203">
        <v>2.9208160714285709</v>
      </c>
      <c r="CC203">
        <v>1124.6389285714281</v>
      </c>
      <c r="CD203">
        <v>16.55748214285714</v>
      </c>
      <c r="CE203">
        <v>1.327469285714286</v>
      </c>
      <c r="CF203">
        <v>1.128413214285714</v>
      </c>
      <c r="CG203">
        <v>11.11353571428571</v>
      </c>
      <c r="CH203">
        <v>8.6891685714285725</v>
      </c>
      <c r="CI203">
        <v>2000.005714285714</v>
      </c>
      <c r="CJ203">
        <v>0.9799941428571427</v>
      </c>
      <c r="CK203">
        <v>2.0005657142857149E-2</v>
      </c>
      <c r="CL203">
        <v>0</v>
      </c>
      <c r="CM203">
        <v>2.1516678571428569</v>
      </c>
      <c r="CN203">
        <v>0</v>
      </c>
      <c r="CO203">
        <v>4705.0607142857143</v>
      </c>
      <c r="CP203">
        <v>16749.471428571429</v>
      </c>
      <c r="CQ203">
        <v>41.917178571428572</v>
      </c>
      <c r="CR203">
        <v>41.477499999999999</v>
      </c>
      <c r="CS203">
        <v>41.452928571428558</v>
      </c>
      <c r="CT203">
        <v>40.841285714285711</v>
      </c>
      <c r="CU203">
        <v>40.234071428571418</v>
      </c>
      <c r="CV203">
        <v>1959.994285714286</v>
      </c>
      <c r="CW203">
        <v>40.011428571428567</v>
      </c>
      <c r="CX203">
        <v>0</v>
      </c>
      <c r="CY203">
        <v>1657647153.5999999</v>
      </c>
      <c r="CZ203">
        <v>0</v>
      </c>
      <c r="DA203">
        <v>0</v>
      </c>
      <c r="DB203" t="s">
        <v>353</v>
      </c>
      <c r="DC203">
        <v>1657463822.5999999</v>
      </c>
      <c r="DD203">
        <v>1657463835.0999999</v>
      </c>
      <c r="DE203">
        <v>0</v>
      </c>
      <c r="DF203">
        <v>-2.657</v>
      </c>
      <c r="DG203">
        <v>-13.192</v>
      </c>
      <c r="DH203">
        <v>-3.9239999999999999</v>
      </c>
      <c r="DI203">
        <v>-0.217</v>
      </c>
      <c r="DJ203">
        <v>376</v>
      </c>
      <c r="DK203">
        <v>3</v>
      </c>
      <c r="DL203">
        <v>0.48</v>
      </c>
      <c r="DM203">
        <v>0.03</v>
      </c>
      <c r="DN203">
        <v>-34.65064146341463</v>
      </c>
      <c r="DO203">
        <v>1.3636871080138759</v>
      </c>
      <c r="DP203">
        <v>0.2483856992619711</v>
      </c>
      <c r="DQ203">
        <v>0</v>
      </c>
      <c r="DR203">
        <v>2.922480487804878</v>
      </c>
      <c r="DS203">
        <v>5.6923275261331403E-2</v>
      </c>
      <c r="DT203">
        <v>1.90031694341374E-2</v>
      </c>
      <c r="DU203">
        <v>1</v>
      </c>
      <c r="DV203">
        <v>1</v>
      </c>
      <c r="DW203">
        <v>2</v>
      </c>
      <c r="DX203" t="s">
        <v>358</v>
      </c>
      <c r="DY203">
        <v>2.98495</v>
      </c>
      <c r="DZ203">
        <v>2.7155200000000002</v>
      </c>
      <c r="EA203">
        <v>0.14263999999999999</v>
      </c>
      <c r="EB203">
        <v>0.14338600000000001</v>
      </c>
      <c r="EC203">
        <v>7.0875800000000003E-2</v>
      </c>
      <c r="ED203">
        <v>6.1847399999999997E-2</v>
      </c>
      <c r="EE203">
        <v>27209.9</v>
      </c>
      <c r="EF203">
        <v>27298.799999999999</v>
      </c>
      <c r="EG203">
        <v>29486</v>
      </c>
      <c r="EH203">
        <v>29465</v>
      </c>
      <c r="EI203">
        <v>36313.9</v>
      </c>
      <c r="EJ203">
        <v>36744.6</v>
      </c>
      <c r="EK203">
        <v>41540.800000000003</v>
      </c>
      <c r="EL203">
        <v>41965.3</v>
      </c>
      <c r="EM203">
        <v>1.9513799999999999</v>
      </c>
      <c r="EN203">
        <v>2.1174499999999998</v>
      </c>
      <c r="EO203">
        <v>0.116132</v>
      </c>
      <c r="EP203">
        <v>0</v>
      </c>
      <c r="EQ203">
        <v>19.976099999999999</v>
      </c>
      <c r="ER203">
        <v>999.9</v>
      </c>
      <c r="ES203">
        <v>24.6</v>
      </c>
      <c r="ET203">
        <v>34.200000000000003</v>
      </c>
      <c r="EU203">
        <v>19.5029</v>
      </c>
      <c r="EV203">
        <v>61.612099999999998</v>
      </c>
      <c r="EW203">
        <v>28.725999999999999</v>
      </c>
      <c r="EX203">
        <v>2</v>
      </c>
      <c r="EY203">
        <v>-0.19054099999999999</v>
      </c>
      <c r="EZ203">
        <v>0.59830300000000003</v>
      </c>
      <c r="FA203">
        <v>20.391300000000001</v>
      </c>
      <c r="FB203">
        <v>5.2189399999999999</v>
      </c>
      <c r="FC203">
        <v>12.0099</v>
      </c>
      <c r="FD203">
        <v>4.9898499999999997</v>
      </c>
      <c r="FE203">
        <v>3.2886500000000001</v>
      </c>
      <c r="FF203">
        <v>9999</v>
      </c>
      <c r="FG203">
        <v>9999</v>
      </c>
      <c r="FH203">
        <v>9999</v>
      </c>
      <c r="FI203">
        <v>149.6</v>
      </c>
      <c r="FJ203">
        <v>1.8672200000000001</v>
      </c>
      <c r="FK203">
        <v>1.8663000000000001</v>
      </c>
      <c r="FL203">
        <v>1.86581</v>
      </c>
      <c r="FM203">
        <v>1.8656900000000001</v>
      </c>
      <c r="FN203">
        <v>1.8675200000000001</v>
      </c>
      <c r="FO203">
        <v>1.86998</v>
      </c>
      <c r="FP203">
        <v>1.8686400000000001</v>
      </c>
      <c r="FQ203">
        <v>1.87012</v>
      </c>
      <c r="FR203">
        <v>0</v>
      </c>
      <c r="FS203">
        <v>0</v>
      </c>
      <c r="FT203">
        <v>0</v>
      </c>
      <c r="FU203">
        <v>0</v>
      </c>
      <c r="FV203" t="s">
        <v>355</v>
      </c>
      <c r="FW203" t="s">
        <v>356</v>
      </c>
      <c r="FX203" t="s">
        <v>357</v>
      </c>
      <c r="FY203" t="s">
        <v>357</v>
      </c>
      <c r="FZ203" t="s">
        <v>357</v>
      </c>
      <c r="GA203" t="s">
        <v>357</v>
      </c>
      <c r="GB203">
        <v>0</v>
      </c>
      <c r="GC203">
        <v>100</v>
      </c>
      <c r="GD203">
        <v>100</v>
      </c>
      <c r="GE203">
        <v>-7.6</v>
      </c>
      <c r="GF203">
        <v>-7.2499999999999995E-2</v>
      </c>
      <c r="GG203">
        <v>-2.503340474207266</v>
      </c>
      <c r="GH203">
        <v>-4.5370224319852123E-3</v>
      </c>
      <c r="GI203">
        <v>-4.9080629379835182E-8</v>
      </c>
      <c r="GJ203">
        <v>3.9107113039945142E-11</v>
      </c>
      <c r="GK203">
        <v>-0.24027569774738661</v>
      </c>
      <c r="GL203">
        <v>-9.8915185991042508E-3</v>
      </c>
      <c r="GM203">
        <v>1.6388810510473959E-3</v>
      </c>
      <c r="GN203">
        <v>-3.5488373745853083E-5</v>
      </c>
      <c r="GO203">
        <v>4</v>
      </c>
      <c r="GP203">
        <v>2428</v>
      </c>
      <c r="GQ203">
        <v>1</v>
      </c>
      <c r="GR203">
        <v>23</v>
      </c>
      <c r="GS203">
        <v>3055.5</v>
      </c>
      <c r="GT203">
        <v>3055.3</v>
      </c>
      <c r="GU203">
        <v>2.9394499999999999</v>
      </c>
      <c r="GV203">
        <v>2.20947</v>
      </c>
      <c r="GW203">
        <v>1.94702</v>
      </c>
      <c r="GX203">
        <v>2.81738</v>
      </c>
      <c r="GY203">
        <v>2.19482</v>
      </c>
      <c r="GZ203">
        <v>2.31934</v>
      </c>
      <c r="HA203">
        <v>36.646900000000002</v>
      </c>
      <c r="HB203">
        <v>14.3947</v>
      </c>
      <c r="HC203">
        <v>18</v>
      </c>
      <c r="HD203">
        <v>505.34100000000001</v>
      </c>
      <c r="HE203">
        <v>575.21199999999999</v>
      </c>
      <c r="HF203">
        <v>19.1952</v>
      </c>
      <c r="HG203">
        <v>25.040900000000001</v>
      </c>
      <c r="HH203">
        <v>29.9984</v>
      </c>
      <c r="HI203">
        <v>25.4085</v>
      </c>
      <c r="HJ203">
        <v>25.401399999999999</v>
      </c>
      <c r="HK203">
        <v>58.837200000000003</v>
      </c>
      <c r="HL203">
        <v>0</v>
      </c>
      <c r="HM203">
        <v>22.998799999999999</v>
      </c>
      <c r="HN203">
        <v>19.2164</v>
      </c>
      <c r="HO203">
        <v>1169.04</v>
      </c>
      <c r="HP203">
        <v>17.012899999999998</v>
      </c>
      <c r="HQ203">
        <v>100.843</v>
      </c>
      <c r="HR203">
        <v>100.809</v>
      </c>
    </row>
    <row r="204" spans="1:226" x14ac:dyDescent="0.2">
      <c r="A204">
        <v>529</v>
      </c>
      <c r="B204">
        <v>1657647158.5999999</v>
      </c>
      <c r="C204">
        <v>7121.5</v>
      </c>
      <c r="D204" t="s">
        <v>734</v>
      </c>
      <c r="E204" t="s">
        <v>735</v>
      </c>
      <c r="F204">
        <v>5</v>
      </c>
      <c r="G204" t="s">
        <v>1478</v>
      </c>
      <c r="H204" t="s">
        <v>351</v>
      </c>
      <c r="I204">
        <v>1657647151.0999999</v>
      </c>
      <c r="J204">
        <f t="shared" si="102"/>
        <v>2.9897180478782297E-3</v>
      </c>
      <c r="K204">
        <f t="shared" si="103"/>
        <v>2.9897180478782297</v>
      </c>
      <c r="L204">
        <f t="shared" si="104"/>
        <v>11.856977540499397</v>
      </c>
      <c r="M204">
        <f t="shared" si="105"/>
        <v>1107.3040740740739</v>
      </c>
      <c r="N204">
        <f t="shared" si="106"/>
        <v>950.30358787601892</v>
      </c>
      <c r="O204">
        <f t="shared" si="107"/>
        <v>64.859417248019739</v>
      </c>
      <c r="P204">
        <f t="shared" si="108"/>
        <v>75.57489825048664</v>
      </c>
      <c r="Q204">
        <f t="shared" si="109"/>
        <v>0.15679031975874361</v>
      </c>
      <c r="R204">
        <f t="shared" si="110"/>
        <v>2.4566534792888111</v>
      </c>
      <c r="S204">
        <f t="shared" si="111"/>
        <v>0.15143566556069843</v>
      </c>
      <c r="T204">
        <f t="shared" si="112"/>
        <v>9.511315081441292E-2</v>
      </c>
      <c r="U204">
        <f t="shared" si="113"/>
        <v>321.51825555555553</v>
      </c>
      <c r="V204">
        <f t="shared" si="114"/>
        <v>23.165439914978361</v>
      </c>
      <c r="W204">
        <f t="shared" si="115"/>
        <v>21.901707407407411</v>
      </c>
      <c r="X204">
        <f t="shared" si="116"/>
        <v>2.637641842808081</v>
      </c>
      <c r="Y204">
        <f t="shared" si="117"/>
        <v>50.578378723096982</v>
      </c>
      <c r="Z204">
        <f t="shared" si="118"/>
        <v>1.3293507718186128</v>
      </c>
      <c r="AA204">
        <f t="shared" si="119"/>
        <v>2.6282985049727485</v>
      </c>
      <c r="AB204">
        <f t="shared" si="120"/>
        <v>1.3082910709894682</v>
      </c>
      <c r="AC204">
        <f t="shared" si="121"/>
        <v>-131.84656591142993</v>
      </c>
      <c r="AD204">
        <f t="shared" si="122"/>
        <v>-7.6988684880821632</v>
      </c>
      <c r="AE204">
        <f t="shared" si="123"/>
        <v>-0.64224045262169394</v>
      </c>
      <c r="AF204">
        <f t="shared" si="124"/>
        <v>181.33058070342173</v>
      </c>
      <c r="AG204">
        <f t="shared" si="125"/>
        <v>31.229155381303578</v>
      </c>
      <c r="AH204">
        <f t="shared" si="126"/>
        <v>2.9933652852676853</v>
      </c>
      <c r="AI204">
        <f t="shared" si="127"/>
        <v>11.856977540499397</v>
      </c>
      <c r="AJ204">
        <v>1176.5210525782179</v>
      </c>
      <c r="AK204">
        <v>1152.411878787879</v>
      </c>
      <c r="AL204">
        <v>3.345906212006271</v>
      </c>
      <c r="AM204">
        <v>64.816020858751656</v>
      </c>
      <c r="AN204">
        <f t="shared" si="128"/>
        <v>2.9897180478782297</v>
      </c>
      <c r="AO204">
        <v>16.523842679413072</v>
      </c>
      <c r="AP204">
        <v>19.46703212121211</v>
      </c>
      <c r="AQ204">
        <v>-2.6759253811108569E-3</v>
      </c>
      <c r="AR204">
        <v>78.28550817266084</v>
      </c>
      <c r="AS204">
        <v>0</v>
      </c>
      <c r="AT204">
        <v>0</v>
      </c>
      <c r="AU204">
        <f t="shared" si="129"/>
        <v>1</v>
      </c>
      <c r="AV204">
        <f t="shared" si="130"/>
        <v>0</v>
      </c>
      <c r="AW204">
        <f t="shared" si="131"/>
        <v>36663.266922794333</v>
      </c>
      <c r="AX204">
        <f t="shared" si="132"/>
        <v>2000.0103703703701</v>
      </c>
      <c r="AY204">
        <f t="shared" si="133"/>
        <v>1681.2090222222218</v>
      </c>
      <c r="AZ204">
        <f t="shared" si="134"/>
        <v>0.84060015244365394</v>
      </c>
      <c r="BA204">
        <f t="shared" si="135"/>
        <v>0.16075829421625221</v>
      </c>
      <c r="BB204">
        <v>5</v>
      </c>
      <c r="BC204">
        <v>0.5</v>
      </c>
      <c r="BD204" t="s">
        <v>352</v>
      </c>
      <c r="BE204">
        <v>2</v>
      </c>
      <c r="BF204" t="b">
        <v>1</v>
      </c>
      <c r="BG204">
        <v>1657647151.0999999</v>
      </c>
      <c r="BH204">
        <v>1107.3040740740739</v>
      </c>
      <c r="BI204">
        <v>1141.8481481481481</v>
      </c>
      <c r="BJ204">
        <v>19.477307407407409</v>
      </c>
      <c r="BK204">
        <v>16.54221481481482</v>
      </c>
      <c r="BL204">
        <v>1114.8740740740741</v>
      </c>
      <c r="BM204">
        <v>19.549759259259261</v>
      </c>
      <c r="BN204">
        <v>499.99488888888891</v>
      </c>
      <c r="BO204">
        <v>68.151270370370383</v>
      </c>
      <c r="BP204">
        <v>9.9989622222222227E-2</v>
      </c>
      <c r="BQ204">
        <v>21.843577777777782</v>
      </c>
      <c r="BR204">
        <v>21.901707407407411</v>
      </c>
      <c r="BS204">
        <v>999.90000000000009</v>
      </c>
      <c r="BT204">
        <v>0</v>
      </c>
      <c r="BU204">
        <v>0</v>
      </c>
      <c r="BV204">
        <v>9999.0255555555559</v>
      </c>
      <c r="BW204">
        <v>0</v>
      </c>
      <c r="BX204">
        <v>180.29870370370369</v>
      </c>
      <c r="BY204">
        <v>-34.542907407407412</v>
      </c>
      <c r="BZ204">
        <v>1129.3</v>
      </c>
      <c r="CA204">
        <v>1161.054814814815</v>
      </c>
      <c r="CB204">
        <v>2.9350911111111109</v>
      </c>
      <c r="CC204">
        <v>1141.8481481481481</v>
      </c>
      <c r="CD204">
        <v>16.54221481481482</v>
      </c>
      <c r="CE204">
        <v>1.327402592592593</v>
      </c>
      <c r="CF204">
        <v>1.1273733333333329</v>
      </c>
      <c r="CG204">
        <v>11.11278148148148</v>
      </c>
      <c r="CH204">
        <v>8.67555185185185</v>
      </c>
      <c r="CI204">
        <v>2000.0103703703701</v>
      </c>
      <c r="CJ204">
        <v>0.97999499999999984</v>
      </c>
      <c r="CK204">
        <v>2.00048E-2</v>
      </c>
      <c r="CL204">
        <v>0</v>
      </c>
      <c r="CM204">
        <v>2.1418074074074069</v>
      </c>
      <c r="CN204">
        <v>0</v>
      </c>
      <c r="CO204">
        <v>4705.3370370370376</v>
      </c>
      <c r="CP204">
        <v>16749.522222222218</v>
      </c>
      <c r="CQ204">
        <v>41.981148148148137</v>
      </c>
      <c r="CR204">
        <v>41.5</v>
      </c>
      <c r="CS204">
        <v>41.508962962962947</v>
      </c>
      <c r="CT204">
        <v>40.856222222222222</v>
      </c>
      <c r="CU204">
        <v>40.282074074074067</v>
      </c>
      <c r="CV204">
        <v>1960</v>
      </c>
      <c r="CW204">
        <v>40.010370370370367</v>
      </c>
      <c r="CX204">
        <v>0</v>
      </c>
      <c r="CY204">
        <v>1657647158.4000001</v>
      </c>
      <c r="CZ204">
        <v>0</v>
      </c>
      <c r="DA204">
        <v>0</v>
      </c>
      <c r="DB204" t="s">
        <v>353</v>
      </c>
      <c r="DC204">
        <v>1657463822.5999999</v>
      </c>
      <c r="DD204">
        <v>1657463835.0999999</v>
      </c>
      <c r="DE204">
        <v>0</v>
      </c>
      <c r="DF204">
        <v>-2.657</v>
      </c>
      <c r="DG204">
        <v>-13.192</v>
      </c>
      <c r="DH204">
        <v>-3.9239999999999999</v>
      </c>
      <c r="DI204">
        <v>-0.217</v>
      </c>
      <c r="DJ204">
        <v>376</v>
      </c>
      <c r="DK204">
        <v>3</v>
      </c>
      <c r="DL204">
        <v>0.48</v>
      </c>
      <c r="DM204">
        <v>0.03</v>
      </c>
      <c r="DN204">
        <v>-34.629217073170729</v>
      </c>
      <c r="DO204">
        <v>1.373711498257852</v>
      </c>
      <c r="DP204">
        <v>0.25345336310548799</v>
      </c>
      <c r="DQ204">
        <v>0</v>
      </c>
      <c r="DR204">
        <v>2.9240180487804879</v>
      </c>
      <c r="DS204">
        <v>0.17637616724739119</v>
      </c>
      <c r="DT204">
        <v>2.008098241444696E-2</v>
      </c>
      <c r="DU204">
        <v>0</v>
      </c>
      <c r="DV204">
        <v>0</v>
      </c>
      <c r="DW204">
        <v>2</v>
      </c>
      <c r="DX204" t="s">
        <v>359</v>
      </c>
      <c r="DY204">
        <v>2.9851399999999999</v>
      </c>
      <c r="DZ204">
        <v>2.7156199999999999</v>
      </c>
      <c r="EA204">
        <v>0.14397799999999999</v>
      </c>
      <c r="EB204">
        <v>0.14471600000000001</v>
      </c>
      <c r="EC204">
        <v>7.0862499999999995E-2</v>
      </c>
      <c r="ED204">
        <v>6.19018E-2</v>
      </c>
      <c r="EE204">
        <v>27168.7</v>
      </c>
      <c r="EF204">
        <v>27257.7</v>
      </c>
      <c r="EG204">
        <v>29487.1</v>
      </c>
      <c r="EH204">
        <v>29466.3</v>
      </c>
      <c r="EI204">
        <v>36315.800000000003</v>
      </c>
      <c r="EJ204">
        <v>36744.1</v>
      </c>
      <c r="EK204">
        <v>41542.300000000003</v>
      </c>
      <c r="EL204">
        <v>41967.1</v>
      </c>
      <c r="EM204">
        <v>1.95177</v>
      </c>
      <c r="EN204">
        <v>2.1177999999999999</v>
      </c>
      <c r="EO204">
        <v>0.11683300000000001</v>
      </c>
      <c r="EP204">
        <v>0</v>
      </c>
      <c r="EQ204">
        <v>19.959</v>
      </c>
      <c r="ER204">
        <v>999.9</v>
      </c>
      <c r="ES204">
        <v>24.6</v>
      </c>
      <c r="ET204">
        <v>34.200000000000003</v>
      </c>
      <c r="EU204">
        <v>19.502300000000002</v>
      </c>
      <c r="EV204">
        <v>61.682099999999998</v>
      </c>
      <c r="EW204">
        <v>28.75</v>
      </c>
      <c r="EX204">
        <v>2</v>
      </c>
      <c r="EY204">
        <v>-0.192297</v>
      </c>
      <c r="EZ204">
        <v>0.51997000000000004</v>
      </c>
      <c r="FA204">
        <v>20.389900000000001</v>
      </c>
      <c r="FB204">
        <v>5.2187900000000003</v>
      </c>
      <c r="FC204">
        <v>12.0099</v>
      </c>
      <c r="FD204">
        <v>4.9897999999999998</v>
      </c>
      <c r="FE204">
        <v>3.2886500000000001</v>
      </c>
      <c r="FF204">
        <v>9999</v>
      </c>
      <c r="FG204">
        <v>9999</v>
      </c>
      <c r="FH204">
        <v>9999</v>
      </c>
      <c r="FI204">
        <v>149.6</v>
      </c>
      <c r="FJ204">
        <v>1.8672200000000001</v>
      </c>
      <c r="FK204">
        <v>1.8663000000000001</v>
      </c>
      <c r="FL204">
        <v>1.86581</v>
      </c>
      <c r="FM204">
        <v>1.8656900000000001</v>
      </c>
      <c r="FN204">
        <v>1.8675200000000001</v>
      </c>
      <c r="FO204">
        <v>1.87</v>
      </c>
      <c r="FP204">
        <v>1.8686499999999999</v>
      </c>
      <c r="FQ204">
        <v>1.87012</v>
      </c>
      <c r="FR204">
        <v>0</v>
      </c>
      <c r="FS204">
        <v>0</v>
      </c>
      <c r="FT204">
        <v>0</v>
      </c>
      <c r="FU204">
        <v>0</v>
      </c>
      <c r="FV204" t="s">
        <v>355</v>
      </c>
      <c r="FW204" t="s">
        <v>356</v>
      </c>
      <c r="FX204" t="s">
        <v>357</v>
      </c>
      <c r="FY204" t="s">
        <v>357</v>
      </c>
      <c r="FZ204" t="s">
        <v>357</v>
      </c>
      <c r="GA204" t="s">
        <v>357</v>
      </c>
      <c r="GB204">
        <v>0</v>
      </c>
      <c r="GC204">
        <v>100</v>
      </c>
      <c r="GD204">
        <v>100</v>
      </c>
      <c r="GE204">
        <v>-7.68</v>
      </c>
      <c r="GF204">
        <v>-7.2599999999999998E-2</v>
      </c>
      <c r="GG204">
        <v>-2.503340474207266</v>
      </c>
      <c r="GH204">
        <v>-4.5370224319852123E-3</v>
      </c>
      <c r="GI204">
        <v>-4.9080629379835182E-8</v>
      </c>
      <c r="GJ204">
        <v>3.9107113039945142E-11</v>
      </c>
      <c r="GK204">
        <v>-0.24027569774738661</v>
      </c>
      <c r="GL204">
        <v>-9.8915185991042508E-3</v>
      </c>
      <c r="GM204">
        <v>1.6388810510473959E-3</v>
      </c>
      <c r="GN204">
        <v>-3.5488373745853083E-5</v>
      </c>
      <c r="GO204">
        <v>4</v>
      </c>
      <c r="GP204">
        <v>2428</v>
      </c>
      <c r="GQ204">
        <v>1</v>
      </c>
      <c r="GR204">
        <v>23</v>
      </c>
      <c r="GS204">
        <v>3055.6</v>
      </c>
      <c r="GT204">
        <v>3055.4</v>
      </c>
      <c r="GU204">
        <v>2.97119</v>
      </c>
      <c r="GV204">
        <v>2.2168000000000001</v>
      </c>
      <c r="GW204">
        <v>1.94702</v>
      </c>
      <c r="GX204">
        <v>2.81616</v>
      </c>
      <c r="GY204">
        <v>2.19482</v>
      </c>
      <c r="GZ204">
        <v>2.3327599999999999</v>
      </c>
      <c r="HA204">
        <v>36.6233</v>
      </c>
      <c r="HB204">
        <v>14.385999999999999</v>
      </c>
      <c r="HC204">
        <v>18</v>
      </c>
      <c r="HD204">
        <v>505.39800000000002</v>
      </c>
      <c r="HE204">
        <v>575.23900000000003</v>
      </c>
      <c r="HF204">
        <v>19.260000000000002</v>
      </c>
      <c r="HG204">
        <v>25.017800000000001</v>
      </c>
      <c r="HH204">
        <v>29.9984</v>
      </c>
      <c r="HI204">
        <v>25.386199999999999</v>
      </c>
      <c r="HJ204">
        <v>25.379300000000001</v>
      </c>
      <c r="HK204">
        <v>59.513199999999998</v>
      </c>
      <c r="HL204">
        <v>0</v>
      </c>
      <c r="HM204">
        <v>22.998799999999999</v>
      </c>
      <c r="HN204">
        <v>19.288699999999999</v>
      </c>
      <c r="HO204">
        <v>1189.08</v>
      </c>
      <c r="HP204">
        <v>16.957799999999999</v>
      </c>
      <c r="HQ204">
        <v>100.84699999999999</v>
      </c>
      <c r="HR204">
        <v>100.813</v>
      </c>
    </row>
    <row r="205" spans="1:226" x14ac:dyDescent="0.2">
      <c r="A205">
        <v>530</v>
      </c>
      <c r="B205">
        <v>1657647163.5999999</v>
      </c>
      <c r="C205">
        <v>7126.5</v>
      </c>
      <c r="D205" t="s">
        <v>736</v>
      </c>
      <c r="E205" t="s">
        <v>737</v>
      </c>
      <c r="F205">
        <v>5</v>
      </c>
      <c r="G205" t="s">
        <v>1478</v>
      </c>
      <c r="H205" t="s">
        <v>351</v>
      </c>
      <c r="I205">
        <v>1657647155.814285</v>
      </c>
      <c r="J205">
        <f t="shared" si="102"/>
        <v>2.9887441536037428E-3</v>
      </c>
      <c r="K205">
        <f t="shared" si="103"/>
        <v>2.9887441536037427</v>
      </c>
      <c r="L205">
        <f t="shared" si="104"/>
        <v>12.429120799659364</v>
      </c>
      <c r="M205">
        <f t="shared" si="105"/>
        <v>1122.5535714285711</v>
      </c>
      <c r="N205">
        <f t="shared" si="106"/>
        <v>959.16501226037155</v>
      </c>
      <c r="O205">
        <f t="shared" si="107"/>
        <v>65.46435070431265</v>
      </c>
      <c r="P205">
        <f t="shared" si="108"/>
        <v>76.615847893782501</v>
      </c>
      <c r="Q205">
        <f t="shared" si="109"/>
        <v>0.15678507842967132</v>
      </c>
      <c r="R205">
        <f t="shared" si="110"/>
        <v>2.4571199028948389</v>
      </c>
      <c r="S205">
        <f t="shared" si="111"/>
        <v>0.15143175468717943</v>
      </c>
      <c r="T205">
        <f t="shared" si="112"/>
        <v>9.5110594046466324E-2</v>
      </c>
      <c r="U205">
        <f t="shared" si="113"/>
        <v>321.53056521428579</v>
      </c>
      <c r="V205">
        <f t="shared" si="114"/>
        <v>23.170407005913972</v>
      </c>
      <c r="W205">
        <f t="shared" si="115"/>
        <v>21.897339285714281</v>
      </c>
      <c r="X205">
        <f t="shared" si="116"/>
        <v>2.6369387335056951</v>
      </c>
      <c r="Y205">
        <f t="shared" si="117"/>
        <v>50.551194214890373</v>
      </c>
      <c r="Z205">
        <f t="shared" si="118"/>
        <v>1.3290272509999637</v>
      </c>
      <c r="AA205">
        <f t="shared" si="119"/>
        <v>2.6290719173722015</v>
      </c>
      <c r="AB205">
        <f t="shared" si="120"/>
        <v>1.3079114825057314</v>
      </c>
      <c r="AC205">
        <f t="shared" si="121"/>
        <v>-131.80361717392506</v>
      </c>
      <c r="AD205">
        <f t="shared" si="122"/>
        <v>-6.4833745478545373</v>
      </c>
      <c r="AE205">
        <f t="shared" si="123"/>
        <v>-0.54074238687359222</v>
      </c>
      <c r="AF205">
        <f t="shared" si="124"/>
        <v>182.70283110563258</v>
      </c>
      <c r="AG205">
        <f t="shared" si="125"/>
        <v>31.297463741867002</v>
      </c>
      <c r="AH205">
        <f t="shared" si="126"/>
        <v>2.9964407413586511</v>
      </c>
      <c r="AI205">
        <f t="shared" si="127"/>
        <v>12.429120799659364</v>
      </c>
      <c r="AJ205">
        <v>1193.507820210589</v>
      </c>
      <c r="AK205">
        <v>1168.9259999999999</v>
      </c>
      <c r="AL205">
        <v>3.315697263115791</v>
      </c>
      <c r="AM205">
        <v>64.816020858751656</v>
      </c>
      <c r="AN205">
        <f t="shared" si="128"/>
        <v>2.9887441536037427</v>
      </c>
      <c r="AO205">
        <v>16.539000962539209</v>
      </c>
      <c r="AP205">
        <v>19.469955151515151</v>
      </c>
      <c r="AQ205">
        <v>-8.6289646689351131E-5</v>
      </c>
      <c r="AR205">
        <v>78.28550817266084</v>
      </c>
      <c r="AS205">
        <v>0</v>
      </c>
      <c r="AT205">
        <v>0</v>
      </c>
      <c r="AU205">
        <f t="shared" si="129"/>
        <v>1</v>
      </c>
      <c r="AV205">
        <f t="shared" si="130"/>
        <v>0</v>
      </c>
      <c r="AW205">
        <f t="shared" si="131"/>
        <v>36672.914095911437</v>
      </c>
      <c r="AX205">
        <f t="shared" si="132"/>
        <v>2000.0889285714291</v>
      </c>
      <c r="AY205">
        <f t="shared" si="133"/>
        <v>1681.2748928571432</v>
      </c>
      <c r="AZ205">
        <f t="shared" si="134"/>
        <v>0.84060006974689871</v>
      </c>
      <c r="BA205">
        <f t="shared" si="135"/>
        <v>0.16075813461151459</v>
      </c>
      <c r="BB205">
        <v>5</v>
      </c>
      <c r="BC205">
        <v>0.5</v>
      </c>
      <c r="BD205" t="s">
        <v>352</v>
      </c>
      <c r="BE205">
        <v>2</v>
      </c>
      <c r="BF205" t="b">
        <v>1</v>
      </c>
      <c r="BG205">
        <v>1657647155.814285</v>
      </c>
      <c r="BH205">
        <v>1122.5535714285711</v>
      </c>
      <c r="BI205">
        <v>1157.2149999999999</v>
      </c>
      <c r="BJ205">
        <v>19.472528571428569</v>
      </c>
      <c r="BK205">
        <v>16.534410714285709</v>
      </c>
      <c r="BL205">
        <v>1130.1928571428571</v>
      </c>
      <c r="BM205">
        <v>19.54505</v>
      </c>
      <c r="BN205">
        <v>499.99567857142858</v>
      </c>
      <c r="BO205">
        <v>68.151421428571425</v>
      </c>
      <c r="BP205">
        <v>9.9974178571428568E-2</v>
      </c>
      <c r="BQ205">
        <v>21.84839642857143</v>
      </c>
      <c r="BR205">
        <v>21.897339285714281</v>
      </c>
      <c r="BS205">
        <v>999.9000000000002</v>
      </c>
      <c r="BT205">
        <v>0</v>
      </c>
      <c r="BU205">
        <v>0</v>
      </c>
      <c r="BV205">
        <v>10001.91607142857</v>
      </c>
      <c r="BW205">
        <v>0</v>
      </c>
      <c r="BX205">
        <v>177.0771071428571</v>
      </c>
      <c r="BY205">
        <v>-34.660182142857153</v>
      </c>
      <c r="BZ205">
        <v>1144.846428571429</v>
      </c>
      <c r="CA205">
        <v>1176.67</v>
      </c>
      <c r="CB205">
        <v>2.9381192857142859</v>
      </c>
      <c r="CC205">
        <v>1157.2149999999999</v>
      </c>
      <c r="CD205">
        <v>16.534410714285709</v>
      </c>
      <c r="CE205">
        <v>1.327079642857143</v>
      </c>
      <c r="CF205">
        <v>1.126843928571428</v>
      </c>
      <c r="CG205">
        <v>11.109114285714281</v>
      </c>
      <c r="CH205">
        <v>8.6686149999999991</v>
      </c>
      <c r="CI205">
        <v>2000.0889285714291</v>
      </c>
      <c r="CJ205">
        <v>0.97999778571428553</v>
      </c>
      <c r="CK205">
        <v>2.0002153571428569E-2</v>
      </c>
      <c r="CL205">
        <v>0</v>
      </c>
      <c r="CM205">
        <v>2.158864285714285</v>
      </c>
      <c r="CN205">
        <v>0</v>
      </c>
      <c r="CO205">
        <v>4704.7467857142847</v>
      </c>
      <c r="CP205">
        <v>16750.192857142862</v>
      </c>
      <c r="CQ205">
        <v>42.001928571428557</v>
      </c>
      <c r="CR205">
        <v>41.455285714285708</v>
      </c>
      <c r="CS205">
        <v>41.542071428571418</v>
      </c>
      <c r="CT205">
        <v>40.787714285714287</v>
      </c>
      <c r="CU205">
        <v>40.256357142857141</v>
      </c>
      <c r="CV205">
        <v>1960.0825</v>
      </c>
      <c r="CW205">
        <v>40.006428571428572</v>
      </c>
      <c r="CX205">
        <v>0</v>
      </c>
      <c r="CY205">
        <v>1657647163.8</v>
      </c>
      <c r="CZ205">
        <v>0</v>
      </c>
      <c r="DA205">
        <v>0</v>
      </c>
      <c r="DB205" t="s">
        <v>353</v>
      </c>
      <c r="DC205">
        <v>1657463822.5999999</v>
      </c>
      <c r="DD205">
        <v>1657463835.0999999</v>
      </c>
      <c r="DE205">
        <v>0</v>
      </c>
      <c r="DF205">
        <v>-2.657</v>
      </c>
      <c r="DG205">
        <v>-13.192</v>
      </c>
      <c r="DH205">
        <v>-3.9239999999999999</v>
      </c>
      <c r="DI205">
        <v>-0.217</v>
      </c>
      <c r="DJ205">
        <v>376</v>
      </c>
      <c r="DK205">
        <v>3</v>
      </c>
      <c r="DL205">
        <v>0.48</v>
      </c>
      <c r="DM205">
        <v>0.03</v>
      </c>
      <c r="DN205">
        <v>-34.670692499999987</v>
      </c>
      <c r="DO205">
        <v>-1.4760821763602121</v>
      </c>
      <c r="DP205">
        <v>0.3092722711362107</v>
      </c>
      <c r="DQ205">
        <v>0</v>
      </c>
      <c r="DR205">
        <v>2.9344112500000001</v>
      </c>
      <c r="DS205">
        <v>3.3211069418379049E-2</v>
      </c>
      <c r="DT205">
        <v>1.008212035920524E-2</v>
      </c>
      <c r="DU205">
        <v>1</v>
      </c>
      <c r="DV205">
        <v>1</v>
      </c>
      <c r="DW205">
        <v>2</v>
      </c>
      <c r="DX205" t="s">
        <v>358</v>
      </c>
      <c r="DY205">
        <v>2.9851000000000001</v>
      </c>
      <c r="DZ205">
        <v>2.7157800000000001</v>
      </c>
      <c r="EA205">
        <v>0.14530599999999999</v>
      </c>
      <c r="EB205">
        <v>0.14605499999999999</v>
      </c>
      <c r="EC205">
        <v>7.0877099999999998E-2</v>
      </c>
      <c r="ED205">
        <v>6.1861399999999997E-2</v>
      </c>
      <c r="EE205">
        <v>27126.9</v>
      </c>
      <c r="EF205">
        <v>27216.1</v>
      </c>
      <c r="EG205">
        <v>29487.4</v>
      </c>
      <c r="EH205">
        <v>29467.200000000001</v>
      </c>
      <c r="EI205">
        <v>36315.199999999997</v>
      </c>
      <c r="EJ205">
        <v>36747.1</v>
      </c>
      <c r="EK205">
        <v>41542.300000000003</v>
      </c>
      <c r="EL205">
        <v>41968.7</v>
      </c>
      <c r="EM205">
        <v>1.95198</v>
      </c>
      <c r="EN205">
        <v>2.1181000000000001</v>
      </c>
      <c r="EO205">
        <v>0.11826299999999999</v>
      </c>
      <c r="EP205">
        <v>0</v>
      </c>
      <c r="EQ205">
        <v>19.9419</v>
      </c>
      <c r="ER205">
        <v>999.9</v>
      </c>
      <c r="ES205">
        <v>24.6</v>
      </c>
      <c r="ET205">
        <v>34.200000000000003</v>
      </c>
      <c r="EU205">
        <v>19.5015</v>
      </c>
      <c r="EV205">
        <v>61.512099999999997</v>
      </c>
      <c r="EW205">
        <v>28.6739</v>
      </c>
      <c r="EX205">
        <v>2</v>
      </c>
      <c r="EY205">
        <v>-0.19400400000000001</v>
      </c>
      <c r="EZ205">
        <v>0.438971</v>
      </c>
      <c r="FA205">
        <v>20.3902</v>
      </c>
      <c r="FB205">
        <v>5.2184900000000001</v>
      </c>
      <c r="FC205">
        <v>12.0099</v>
      </c>
      <c r="FD205">
        <v>4.9897499999999999</v>
      </c>
      <c r="FE205">
        <v>3.2886500000000001</v>
      </c>
      <c r="FF205">
        <v>9999</v>
      </c>
      <c r="FG205">
        <v>9999</v>
      </c>
      <c r="FH205">
        <v>9999</v>
      </c>
      <c r="FI205">
        <v>149.6</v>
      </c>
      <c r="FJ205">
        <v>1.8672200000000001</v>
      </c>
      <c r="FK205">
        <v>1.8663000000000001</v>
      </c>
      <c r="FL205">
        <v>1.86578</v>
      </c>
      <c r="FM205">
        <v>1.8656900000000001</v>
      </c>
      <c r="FN205">
        <v>1.8675200000000001</v>
      </c>
      <c r="FO205">
        <v>1.8699699999999999</v>
      </c>
      <c r="FP205">
        <v>1.8686700000000001</v>
      </c>
      <c r="FQ205">
        <v>1.87012</v>
      </c>
      <c r="FR205">
        <v>0</v>
      </c>
      <c r="FS205">
        <v>0</v>
      </c>
      <c r="FT205">
        <v>0</v>
      </c>
      <c r="FU205">
        <v>0</v>
      </c>
      <c r="FV205" t="s">
        <v>355</v>
      </c>
      <c r="FW205" t="s">
        <v>356</v>
      </c>
      <c r="FX205" t="s">
        <v>357</v>
      </c>
      <c r="FY205" t="s">
        <v>357</v>
      </c>
      <c r="FZ205" t="s">
        <v>357</v>
      </c>
      <c r="GA205" t="s">
        <v>357</v>
      </c>
      <c r="GB205">
        <v>0</v>
      </c>
      <c r="GC205">
        <v>100</v>
      </c>
      <c r="GD205">
        <v>100</v>
      </c>
      <c r="GE205">
        <v>-7.75</v>
      </c>
      <c r="GF205">
        <v>-7.2599999999999998E-2</v>
      </c>
      <c r="GG205">
        <v>-2.503340474207266</v>
      </c>
      <c r="GH205">
        <v>-4.5370224319852123E-3</v>
      </c>
      <c r="GI205">
        <v>-4.9080629379835182E-8</v>
      </c>
      <c r="GJ205">
        <v>3.9107113039945142E-11</v>
      </c>
      <c r="GK205">
        <v>-0.24027569774738661</v>
      </c>
      <c r="GL205">
        <v>-9.8915185991042508E-3</v>
      </c>
      <c r="GM205">
        <v>1.6388810510473959E-3</v>
      </c>
      <c r="GN205">
        <v>-3.5488373745853083E-5</v>
      </c>
      <c r="GO205">
        <v>4</v>
      </c>
      <c r="GP205">
        <v>2428</v>
      </c>
      <c r="GQ205">
        <v>1</v>
      </c>
      <c r="GR205">
        <v>23</v>
      </c>
      <c r="GS205">
        <v>3055.7</v>
      </c>
      <c r="GT205">
        <v>3055.5</v>
      </c>
      <c r="GU205">
        <v>3.0029300000000001</v>
      </c>
      <c r="GV205">
        <v>2.21313</v>
      </c>
      <c r="GW205">
        <v>1.9458</v>
      </c>
      <c r="GX205">
        <v>2.81616</v>
      </c>
      <c r="GY205">
        <v>2.19482</v>
      </c>
      <c r="GZ205">
        <v>2.3315399999999999</v>
      </c>
      <c r="HA205">
        <v>36.599600000000002</v>
      </c>
      <c r="HB205">
        <v>14.385999999999999</v>
      </c>
      <c r="HC205">
        <v>18</v>
      </c>
      <c r="HD205">
        <v>505.32600000000002</v>
      </c>
      <c r="HE205">
        <v>575.22500000000002</v>
      </c>
      <c r="HF205">
        <v>19.333300000000001</v>
      </c>
      <c r="HG205">
        <v>24.994700000000002</v>
      </c>
      <c r="HH205">
        <v>29.9984</v>
      </c>
      <c r="HI205">
        <v>25.363900000000001</v>
      </c>
      <c r="HJ205">
        <v>25.356999999999999</v>
      </c>
      <c r="HK205">
        <v>60.113399999999999</v>
      </c>
      <c r="HL205">
        <v>0</v>
      </c>
      <c r="HM205">
        <v>22.998799999999999</v>
      </c>
      <c r="HN205">
        <v>19.364999999999998</v>
      </c>
      <c r="HO205">
        <v>1202.44</v>
      </c>
      <c r="HP205">
        <v>16.900400000000001</v>
      </c>
      <c r="HQ205">
        <v>100.84699999999999</v>
      </c>
      <c r="HR205">
        <v>100.81699999999999</v>
      </c>
    </row>
    <row r="206" spans="1:226" x14ac:dyDescent="0.2">
      <c r="A206">
        <v>531</v>
      </c>
      <c r="B206">
        <v>1657647168.5999999</v>
      </c>
      <c r="C206">
        <v>7131.5</v>
      </c>
      <c r="D206" t="s">
        <v>738</v>
      </c>
      <c r="E206" t="s">
        <v>739</v>
      </c>
      <c r="F206">
        <v>5</v>
      </c>
      <c r="G206" t="s">
        <v>1478</v>
      </c>
      <c r="H206" t="s">
        <v>351</v>
      </c>
      <c r="I206">
        <v>1657647161.0999999</v>
      </c>
      <c r="J206">
        <f t="shared" si="102"/>
        <v>2.9996247097686547E-3</v>
      </c>
      <c r="K206">
        <f t="shared" si="103"/>
        <v>2.9996247097686548</v>
      </c>
      <c r="L206">
        <f t="shared" si="104"/>
        <v>12.084763887469057</v>
      </c>
      <c r="M206">
        <f t="shared" si="105"/>
        <v>1139.747407407408</v>
      </c>
      <c r="N206">
        <f t="shared" si="106"/>
        <v>979.83467007980948</v>
      </c>
      <c r="O206">
        <f t="shared" si="107"/>
        <v>66.875664329350997</v>
      </c>
      <c r="P206">
        <f t="shared" si="108"/>
        <v>77.790026588687141</v>
      </c>
      <c r="Q206">
        <f t="shared" si="109"/>
        <v>0.15735969054474297</v>
      </c>
      <c r="R206">
        <f t="shared" si="110"/>
        <v>2.4584457276125433</v>
      </c>
      <c r="S206">
        <f t="shared" si="111"/>
        <v>0.15197058210624628</v>
      </c>
      <c r="T206">
        <f t="shared" si="112"/>
        <v>9.5450428337089624E-2</v>
      </c>
      <c r="U206">
        <f t="shared" si="113"/>
        <v>321.53774711111106</v>
      </c>
      <c r="V206">
        <f t="shared" si="114"/>
        <v>23.173175981027487</v>
      </c>
      <c r="W206">
        <f t="shared" si="115"/>
        <v>21.896025925925919</v>
      </c>
      <c r="X206">
        <f t="shared" si="116"/>
        <v>2.6367273622552889</v>
      </c>
      <c r="Y206">
        <f t="shared" si="117"/>
        <v>50.517675530329889</v>
      </c>
      <c r="Z206">
        <f t="shared" si="118"/>
        <v>1.3286915355049314</v>
      </c>
      <c r="AA206">
        <f t="shared" si="119"/>
        <v>2.6301517667953851</v>
      </c>
      <c r="AB206">
        <f t="shared" si="120"/>
        <v>1.3080358267503576</v>
      </c>
      <c r="AC206">
        <f t="shared" si="121"/>
        <v>-132.28344970079766</v>
      </c>
      <c r="AD206">
        <f t="shared" si="122"/>
        <v>-5.4213656840158215</v>
      </c>
      <c r="AE206">
        <f t="shared" si="123"/>
        <v>-0.45193469695697341</v>
      </c>
      <c r="AF206">
        <f t="shared" si="124"/>
        <v>183.38099702934059</v>
      </c>
      <c r="AG206">
        <f t="shared" si="125"/>
        <v>31.61928061309268</v>
      </c>
      <c r="AH206">
        <f t="shared" si="126"/>
        <v>2.9988134397053048</v>
      </c>
      <c r="AI206">
        <f t="shared" si="127"/>
        <v>12.084763887469057</v>
      </c>
      <c r="AJ206">
        <v>1210.6106584554859</v>
      </c>
      <c r="AK206">
        <v>1185.9829696969689</v>
      </c>
      <c r="AL206">
        <v>3.4256499295887641</v>
      </c>
      <c r="AM206">
        <v>64.816020858751656</v>
      </c>
      <c r="AN206">
        <f t="shared" si="128"/>
        <v>2.9996247097686548</v>
      </c>
      <c r="AO206">
        <v>16.52068154905335</v>
      </c>
      <c r="AP206">
        <v>19.46280242424243</v>
      </c>
      <c r="AQ206">
        <v>-1.89920660835433E-4</v>
      </c>
      <c r="AR206">
        <v>78.28550817266084</v>
      </c>
      <c r="AS206">
        <v>0</v>
      </c>
      <c r="AT206">
        <v>0</v>
      </c>
      <c r="AU206">
        <f t="shared" si="129"/>
        <v>1</v>
      </c>
      <c r="AV206">
        <f t="shared" si="130"/>
        <v>0</v>
      </c>
      <c r="AW206">
        <f t="shared" si="131"/>
        <v>36701.207757626325</v>
      </c>
      <c r="AX206">
        <f t="shared" si="132"/>
        <v>2000.135185185185</v>
      </c>
      <c r="AY206">
        <f t="shared" si="133"/>
        <v>1681.313644444444</v>
      </c>
      <c r="AZ206">
        <f t="shared" si="134"/>
        <v>0.84060000388862588</v>
      </c>
      <c r="BA206">
        <f t="shared" si="135"/>
        <v>0.16075800750504826</v>
      </c>
      <c r="BB206">
        <v>5</v>
      </c>
      <c r="BC206">
        <v>0.5</v>
      </c>
      <c r="BD206" t="s">
        <v>352</v>
      </c>
      <c r="BE206">
        <v>2</v>
      </c>
      <c r="BF206" t="b">
        <v>1</v>
      </c>
      <c r="BG206">
        <v>1657647161.0999999</v>
      </c>
      <c r="BH206">
        <v>1139.747407407408</v>
      </c>
      <c r="BI206">
        <v>1174.7851851851849</v>
      </c>
      <c r="BJ206">
        <v>19.467440740740741</v>
      </c>
      <c r="BK206">
        <v>16.52695555555556</v>
      </c>
      <c r="BL206">
        <v>1147.4633333333329</v>
      </c>
      <c r="BM206">
        <v>19.54002222222222</v>
      </c>
      <c r="BN206">
        <v>499.99133333333327</v>
      </c>
      <c r="BO206">
        <v>68.152044444444442</v>
      </c>
      <c r="BP206">
        <v>9.9943744444444441E-2</v>
      </c>
      <c r="BQ206">
        <v>21.855122222222221</v>
      </c>
      <c r="BR206">
        <v>21.896025925925919</v>
      </c>
      <c r="BS206">
        <v>999.90000000000009</v>
      </c>
      <c r="BT206">
        <v>0</v>
      </c>
      <c r="BU206">
        <v>0</v>
      </c>
      <c r="BV206">
        <v>10010.105555555559</v>
      </c>
      <c r="BW206">
        <v>0</v>
      </c>
      <c r="BX206">
        <v>173.58837037037031</v>
      </c>
      <c r="BY206">
        <v>-35.036900000000003</v>
      </c>
      <c r="BZ206">
        <v>1162.375555555556</v>
      </c>
      <c r="CA206">
        <v>1194.525925925926</v>
      </c>
      <c r="CB206">
        <v>2.9404807407407412</v>
      </c>
      <c r="CC206">
        <v>1174.7851851851849</v>
      </c>
      <c r="CD206">
        <v>16.52695555555556</v>
      </c>
      <c r="CE206">
        <v>1.326745185185185</v>
      </c>
      <c r="CF206">
        <v>1.126345555555555</v>
      </c>
      <c r="CG206">
        <v>11.105307407407411</v>
      </c>
      <c r="CH206">
        <v>8.662084444444444</v>
      </c>
      <c r="CI206">
        <v>2000.135185185185</v>
      </c>
      <c r="CJ206">
        <v>0.97999977777777769</v>
      </c>
      <c r="CK206">
        <v>2.0000366666666661E-2</v>
      </c>
      <c r="CL206">
        <v>0</v>
      </c>
      <c r="CM206">
        <v>2.2101629629629631</v>
      </c>
      <c r="CN206">
        <v>0</v>
      </c>
      <c r="CO206">
        <v>4703.1203703703713</v>
      </c>
      <c r="CP206">
        <v>16750.596296296291</v>
      </c>
      <c r="CQ206">
        <v>41.953444444444443</v>
      </c>
      <c r="CR206">
        <v>41.330814814814808</v>
      </c>
      <c r="CS206">
        <v>41.555111111111103</v>
      </c>
      <c r="CT206">
        <v>40.666407407407412</v>
      </c>
      <c r="CU206">
        <v>40.154777777777767</v>
      </c>
      <c r="CV206">
        <v>1960.132222222222</v>
      </c>
      <c r="CW206">
        <v>40.002962962962961</v>
      </c>
      <c r="CX206">
        <v>0</v>
      </c>
      <c r="CY206">
        <v>1657647168.5999999</v>
      </c>
      <c r="CZ206">
        <v>0</v>
      </c>
      <c r="DA206">
        <v>0</v>
      </c>
      <c r="DB206" t="s">
        <v>353</v>
      </c>
      <c r="DC206">
        <v>1657463822.5999999</v>
      </c>
      <c r="DD206">
        <v>1657463835.0999999</v>
      </c>
      <c r="DE206">
        <v>0</v>
      </c>
      <c r="DF206">
        <v>-2.657</v>
      </c>
      <c r="DG206">
        <v>-13.192</v>
      </c>
      <c r="DH206">
        <v>-3.9239999999999999</v>
      </c>
      <c r="DI206">
        <v>-0.217</v>
      </c>
      <c r="DJ206">
        <v>376</v>
      </c>
      <c r="DK206">
        <v>3</v>
      </c>
      <c r="DL206">
        <v>0.48</v>
      </c>
      <c r="DM206">
        <v>0.03</v>
      </c>
      <c r="DN206">
        <v>-34.786942499999988</v>
      </c>
      <c r="DO206">
        <v>-4.2579253283302121</v>
      </c>
      <c r="DP206">
        <v>0.41829419066459661</v>
      </c>
      <c r="DQ206">
        <v>0</v>
      </c>
      <c r="DR206">
        <v>2.9400802499999998</v>
      </c>
      <c r="DS206">
        <v>1.50548217635897E-2</v>
      </c>
      <c r="DT206">
        <v>8.3223066176090991E-3</v>
      </c>
      <c r="DU206">
        <v>1</v>
      </c>
      <c r="DV206">
        <v>1</v>
      </c>
      <c r="DW206">
        <v>2</v>
      </c>
      <c r="DX206" t="s">
        <v>358</v>
      </c>
      <c r="DY206">
        <v>2.9849100000000002</v>
      </c>
      <c r="DZ206">
        <v>2.7157200000000001</v>
      </c>
      <c r="EA206">
        <v>0.14665600000000001</v>
      </c>
      <c r="EB206">
        <v>0.147374</v>
      </c>
      <c r="EC206">
        <v>7.0859099999999994E-2</v>
      </c>
      <c r="ED206">
        <v>6.1810400000000001E-2</v>
      </c>
      <c r="EE206">
        <v>27085.8</v>
      </c>
      <c r="EF206">
        <v>27174.799999999999</v>
      </c>
      <c r="EG206">
        <v>29489.1</v>
      </c>
      <c r="EH206">
        <v>29467.9</v>
      </c>
      <c r="EI206">
        <v>36318.199999999997</v>
      </c>
      <c r="EJ206">
        <v>36750</v>
      </c>
      <c r="EK206">
        <v>41544.9</v>
      </c>
      <c r="EL206">
        <v>41969.7</v>
      </c>
      <c r="EM206">
        <v>1.9519500000000001</v>
      </c>
      <c r="EN206">
        <v>2.11877</v>
      </c>
      <c r="EO206">
        <v>0.12055</v>
      </c>
      <c r="EP206">
        <v>0</v>
      </c>
      <c r="EQ206">
        <v>19.926100000000002</v>
      </c>
      <c r="ER206">
        <v>999.9</v>
      </c>
      <c r="ES206">
        <v>24.6</v>
      </c>
      <c r="ET206">
        <v>34.200000000000003</v>
      </c>
      <c r="EU206">
        <v>19.5014</v>
      </c>
      <c r="EV206">
        <v>61.402099999999997</v>
      </c>
      <c r="EW206">
        <v>28.862200000000001</v>
      </c>
      <c r="EX206">
        <v>2</v>
      </c>
      <c r="EY206">
        <v>-0.19573399999999999</v>
      </c>
      <c r="EZ206">
        <v>0.389959</v>
      </c>
      <c r="FA206">
        <v>20.3904</v>
      </c>
      <c r="FB206">
        <v>5.2172900000000002</v>
      </c>
      <c r="FC206">
        <v>12.0099</v>
      </c>
      <c r="FD206">
        <v>4.98935</v>
      </c>
      <c r="FE206">
        <v>3.2883499999999999</v>
      </c>
      <c r="FF206">
        <v>9999</v>
      </c>
      <c r="FG206">
        <v>9999</v>
      </c>
      <c r="FH206">
        <v>9999</v>
      </c>
      <c r="FI206">
        <v>149.6</v>
      </c>
      <c r="FJ206">
        <v>1.8672200000000001</v>
      </c>
      <c r="FK206">
        <v>1.8663000000000001</v>
      </c>
      <c r="FL206">
        <v>1.86578</v>
      </c>
      <c r="FM206">
        <v>1.8656900000000001</v>
      </c>
      <c r="FN206">
        <v>1.8675200000000001</v>
      </c>
      <c r="FO206">
        <v>1.8699600000000001</v>
      </c>
      <c r="FP206">
        <v>1.8686700000000001</v>
      </c>
      <c r="FQ206">
        <v>1.87012</v>
      </c>
      <c r="FR206">
        <v>0</v>
      </c>
      <c r="FS206">
        <v>0</v>
      </c>
      <c r="FT206">
        <v>0</v>
      </c>
      <c r="FU206">
        <v>0</v>
      </c>
      <c r="FV206" t="s">
        <v>355</v>
      </c>
      <c r="FW206" t="s">
        <v>356</v>
      </c>
      <c r="FX206" t="s">
        <v>357</v>
      </c>
      <c r="FY206" t="s">
        <v>357</v>
      </c>
      <c r="FZ206" t="s">
        <v>357</v>
      </c>
      <c r="GA206" t="s">
        <v>357</v>
      </c>
      <c r="GB206">
        <v>0</v>
      </c>
      <c r="GC206">
        <v>100</v>
      </c>
      <c r="GD206">
        <v>100</v>
      </c>
      <c r="GE206">
        <v>-7.83</v>
      </c>
      <c r="GF206">
        <v>-7.2599999999999998E-2</v>
      </c>
      <c r="GG206">
        <v>-2.503340474207266</v>
      </c>
      <c r="GH206">
        <v>-4.5370224319852123E-3</v>
      </c>
      <c r="GI206">
        <v>-4.9080629379835182E-8</v>
      </c>
      <c r="GJ206">
        <v>3.9107113039945142E-11</v>
      </c>
      <c r="GK206">
        <v>-0.24027569774738661</v>
      </c>
      <c r="GL206">
        <v>-9.8915185991042508E-3</v>
      </c>
      <c r="GM206">
        <v>1.6388810510473959E-3</v>
      </c>
      <c r="GN206">
        <v>-3.5488373745853083E-5</v>
      </c>
      <c r="GO206">
        <v>4</v>
      </c>
      <c r="GP206">
        <v>2428</v>
      </c>
      <c r="GQ206">
        <v>1</v>
      </c>
      <c r="GR206">
        <v>23</v>
      </c>
      <c r="GS206">
        <v>3055.8</v>
      </c>
      <c r="GT206">
        <v>3055.6</v>
      </c>
      <c r="GU206">
        <v>3.0358900000000002</v>
      </c>
      <c r="GV206">
        <v>2.20703</v>
      </c>
      <c r="GW206">
        <v>1.94702</v>
      </c>
      <c r="GX206">
        <v>2.81494</v>
      </c>
      <c r="GY206">
        <v>2.19482</v>
      </c>
      <c r="GZ206">
        <v>2.33521</v>
      </c>
      <c r="HA206">
        <v>36.575899999999997</v>
      </c>
      <c r="HB206">
        <v>14.385999999999999</v>
      </c>
      <c r="HC206">
        <v>18</v>
      </c>
      <c r="HD206">
        <v>505.12099999999998</v>
      </c>
      <c r="HE206">
        <v>575.49</v>
      </c>
      <c r="HF206">
        <v>19.409099999999999</v>
      </c>
      <c r="HG206">
        <v>24.972000000000001</v>
      </c>
      <c r="HH206">
        <v>29.9984</v>
      </c>
      <c r="HI206">
        <v>25.342600000000001</v>
      </c>
      <c r="HJ206">
        <v>25.334399999999999</v>
      </c>
      <c r="HK206">
        <v>60.785899999999998</v>
      </c>
      <c r="HL206">
        <v>0</v>
      </c>
      <c r="HM206">
        <v>22.998799999999999</v>
      </c>
      <c r="HN206">
        <v>19.437000000000001</v>
      </c>
      <c r="HO206">
        <v>1222.52</v>
      </c>
      <c r="HP206">
        <v>16.848299999999998</v>
      </c>
      <c r="HQ206">
        <v>100.85299999999999</v>
      </c>
      <c r="HR206">
        <v>100.819</v>
      </c>
    </row>
    <row r="207" spans="1:226" x14ac:dyDescent="0.2">
      <c r="A207">
        <v>532</v>
      </c>
      <c r="B207">
        <v>1657647173.5999999</v>
      </c>
      <c r="C207">
        <v>7136.5</v>
      </c>
      <c r="D207" t="s">
        <v>740</v>
      </c>
      <c r="E207" t="s">
        <v>741</v>
      </c>
      <c r="F207">
        <v>5</v>
      </c>
      <c r="G207" t="s">
        <v>1478</v>
      </c>
      <c r="H207" t="s">
        <v>351</v>
      </c>
      <c r="I207">
        <v>1657647165.814285</v>
      </c>
      <c r="J207">
        <f t="shared" si="102"/>
        <v>3.0074064736643736E-3</v>
      </c>
      <c r="K207">
        <f t="shared" si="103"/>
        <v>3.0074064736643735</v>
      </c>
      <c r="L207">
        <f t="shared" si="104"/>
        <v>12.490298897940786</v>
      </c>
      <c r="M207">
        <f t="shared" si="105"/>
        <v>1155.303928571429</v>
      </c>
      <c r="N207">
        <f t="shared" si="106"/>
        <v>990.81533892051254</v>
      </c>
      <c r="O207">
        <f t="shared" si="107"/>
        <v>67.625463807452135</v>
      </c>
      <c r="P207">
        <f t="shared" si="108"/>
        <v>78.852194691832693</v>
      </c>
      <c r="Q207">
        <f t="shared" si="109"/>
        <v>0.15753523408263234</v>
      </c>
      <c r="R207">
        <f t="shared" si="110"/>
        <v>2.45802054702565</v>
      </c>
      <c r="S207">
        <f t="shared" si="111"/>
        <v>0.152133417503271</v>
      </c>
      <c r="T207">
        <f t="shared" si="112"/>
        <v>9.5553286829514625E-2</v>
      </c>
      <c r="U207">
        <f t="shared" si="113"/>
        <v>321.53887210714288</v>
      </c>
      <c r="V207">
        <f t="shared" si="114"/>
        <v>23.183144109866639</v>
      </c>
      <c r="W207">
        <f t="shared" si="115"/>
        <v>21.90686071428572</v>
      </c>
      <c r="X207">
        <f t="shared" si="116"/>
        <v>2.638471549472015</v>
      </c>
      <c r="Y207">
        <f t="shared" si="117"/>
        <v>50.471183796151642</v>
      </c>
      <c r="Z207">
        <f t="shared" si="118"/>
        <v>1.3284540081114085</v>
      </c>
      <c r="AA207">
        <f t="shared" si="119"/>
        <v>2.6321039218673947</v>
      </c>
      <c r="AB207">
        <f t="shared" si="120"/>
        <v>1.3100175413606066</v>
      </c>
      <c r="AC207">
        <f t="shared" si="121"/>
        <v>-132.62662548859888</v>
      </c>
      <c r="AD207">
        <f t="shared" si="122"/>
        <v>-5.2457723305621036</v>
      </c>
      <c r="AE207">
        <f t="shared" si="123"/>
        <v>-0.43742371070610825</v>
      </c>
      <c r="AF207">
        <f t="shared" si="124"/>
        <v>183.22905057727579</v>
      </c>
      <c r="AG207">
        <f t="shared" si="125"/>
        <v>31.801771836734094</v>
      </c>
      <c r="AH207">
        <f t="shared" si="126"/>
        <v>3.0063852020215585</v>
      </c>
      <c r="AI207">
        <f t="shared" si="127"/>
        <v>12.490298897940786</v>
      </c>
      <c r="AJ207">
        <v>1227.5980876005319</v>
      </c>
      <c r="AK207">
        <v>1202.842848484848</v>
      </c>
      <c r="AL207">
        <v>3.346876590827502</v>
      </c>
      <c r="AM207">
        <v>64.816020858751656</v>
      </c>
      <c r="AN207">
        <f t="shared" si="128"/>
        <v>3.0074064736643735</v>
      </c>
      <c r="AO207">
        <v>16.500234091214381</v>
      </c>
      <c r="AP207">
        <v>19.450335151515151</v>
      </c>
      <c r="AQ207">
        <v>-2.7461669632983899E-4</v>
      </c>
      <c r="AR207">
        <v>78.28550817266084</v>
      </c>
      <c r="AS207">
        <v>0</v>
      </c>
      <c r="AT207">
        <v>0</v>
      </c>
      <c r="AU207">
        <f t="shared" si="129"/>
        <v>1</v>
      </c>
      <c r="AV207">
        <f t="shared" si="130"/>
        <v>0</v>
      </c>
      <c r="AW207">
        <f t="shared" si="131"/>
        <v>36690.364810214269</v>
      </c>
      <c r="AX207">
        <f t="shared" si="132"/>
        <v>2000.142142857143</v>
      </c>
      <c r="AY207">
        <f t="shared" si="133"/>
        <v>1681.3194964285715</v>
      </c>
      <c r="AZ207">
        <f t="shared" si="134"/>
        <v>0.84060000557103265</v>
      </c>
      <c r="BA207">
        <f t="shared" si="135"/>
        <v>0.16075801075209298</v>
      </c>
      <c r="BB207">
        <v>5</v>
      </c>
      <c r="BC207">
        <v>0.5</v>
      </c>
      <c r="BD207" t="s">
        <v>352</v>
      </c>
      <c r="BE207">
        <v>2</v>
      </c>
      <c r="BF207" t="b">
        <v>1</v>
      </c>
      <c r="BG207">
        <v>1657647165.814285</v>
      </c>
      <c r="BH207">
        <v>1155.303928571429</v>
      </c>
      <c r="BI207">
        <v>1190.5789285714291</v>
      </c>
      <c r="BJ207">
        <v>19.463860714285719</v>
      </c>
      <c r="BK207">
        <v>16.51599642857143</v>
      </c>
      <c r="BL207">
        <v>1163.089642857143</v>
      </c>
      <c r="BM207">
        <v>19.536489285714278</v>
      </c>
      <c r="BN207">
        <v>500.00085714285711</v>
      </c>
      <c r="BO207">
        <v>68.152353571428577</v>
      </c>
      <c r="BP207">
        <v>9.9984832142857125E-2</v>
      </c>
      <c r="BQ207">
        <v>21.867274999999999</v>
      </c>
      <c r="BR207">
        <v>21.90686071428572</v>
      </c>
      <c r="BS207">
        <v>999.9000000000002</v>
      </c>
      <c r="BT207">
        <v>0</v>
      </c>
      <c r="BU207">
        <v>0</v>
      </c>
      <c r="BV207">
        <v>10007.40428571429</v>
      </c>
      <c r="BW207">
        <v>0</v>
      </c>
      <c r="BX207">
        <v>170.66621428571429</v>
      </c>
      <c r="BY207">
        <v>-35.27408928571429</v>
      </c>
      <c r="BZ207">
        <v>1178.236071428571</v>
      </c>
      <c r="CA207">
        <v>1210.5714285714289</v>
      </c>
      <c r="CB207">
        <v>2.947861071428572</v>
      </c>
      <c r="CC207">
        <v>1190.5789285714291</v>
      </c>
      <c r="CD207">
        <v>16.51599642857143</v>
      </c>
      <c r="CE207">
        <v>1.3265082142857141</v>
      </c>
      <c r="CF207">
        <v>1.1256042857142861</v>
      </c>
      <c r="CG207">
        <v>11.10260357142857</v>
      </c>
      <c r="CH207">
        <v>8.6523464285714287</v>
      </c>
      <c r="CI207">
        <v>2000.142142857143</v>
      </c>
      <c r="CJ207">
        <v>0.98000003571428551</v>
      </c>
      <c r="CK207">
        <v>2.000028928571429E-2</v>
      </c>
      <c r="CL207">
        <v>0</v>
      </c>
      <c r="CM207">
        <v>2.218464285714286</v>
      </c>
      <c r="CN207">
        <v>0</v>
      </c>
      <c r="CO207">
        <v>4700.9321428571429</v>
      </c>
      <c r="CP207">
        <v>16750.653571428571</v>
      </c>
      <c r="CQ207">
        <v>41.832321428571433</v>
      </c>
      <c r="CR207">
        <v>41.151499999999992</v>
      </c>
      <c r="CS207">
        <v>41.533178571428557</v>
      </c>
      <c r="CT207">
        <v>40.44846428571428</v>
      </c>
      <c r="CU207">
        <v>40.022107142857138</v>
      </c>
      <c r="CV207">
        <v>1960.138928571429</v>
      </c>
      <c r="CW207">
        <v>40.003214285714293</v>
      </c>
      <c r="CX207">
        <v>0</v>
      </c>
      <c r="CY207">
        <v>1657647173.4000001</v>
      </c>
      <c r="CZ207">
        <v>0</v>
      </c>
      <c r="DA207">
        <v>0</v>
      </c>
      <c r="DB207" t="s">
        <v>353</v>
      </c>
      <c r="DC207">
        <v>1657463822.5999999</v>
      </c>
      <c r="DD207">
        <v>1657463835.0999999</v>
      </c>
      <c r="DE207">
        <v>0</v>
      </c>
      <c r="DF207">
        <v>-2.657</v>
      </c>
      <c r="DG207">
        <v>-13.192</v>
      </c>
      <c r="DH207">
        <v>-3.9239999999999999</v>
      </c>
      <c r="DI207">
        <v>-0.217</v>
      </c>
      <c r="DJ207">
        <v>376</v>
      </c>
      <c r="DK207">
        <v>3</v>
      </c>
      <c r="DL207">
        <v>0.48</v>
      </c>
      <c r="DM207">
        <v>0.03</v>
      </c>
      <c r="DN207">
        <v>-35.067592682926829</v>
      </c>
      <c r="DO207">
        <v>-3.4049163763065282</v>
      </c>
      <c r="DP207">
        <v>0.35741238216109711</v>
      </c>
      <c r="DQ207">
        <v>0</v>
      </c>
      <c r="DR207">
        <v>2.9452190243902439</v>
      </c>
      <c r="DS207">
        <v>7.9227804878040126E-2</v>
      </c>
      <c r="DT207">
        <v>1.169124329487212E-2</v>
      </c>
      <c r="DU207">
        <v>1</v>
      </c>
      <c r="DV207">
        <v>1</v>
      </c>
      <c r="DW207">
        <v>2</v>
      </c>
      <c r="DX207" t="s">
        <v>358</v>
      </c>
      <c r="DY207">
        <v>2.9851100000000002</v>
      </c>
      <c r="DZ207">
        <v>2.7155399999999998</v>
      </c>
      <c r="EA207">
        <v>0.14798500000000001</v>
      </c>
      <c r="EB207">
        <v>0.14869199999999999</v>
      </c>
      <c r="EC207">
        <v>7.0832599999999996E-2</v>
      </c>
      <c r="ED207">
        <v>6.1752099999999997E-2</v>
      </c>
      <c r="EE207">
        <v>27044.2</v>
      </c>
      <c r="EF207">
        <v>27134</v>
      </c>
      <c r="EG207">
        <v>29489.5</v>
      </c>
      <c r="EH207">
        <v>29469.1</v>
      </c>
      <c r="EI207">
        <v>36319.9</v>
      </c>
      <c r="EJ207">
        <v>36753.800000000003</v>
      </c>
      <c r="EK207">
        <v>41545.599999999999</v>
      </c>
      <c r="EL207">
        <v>41971.3</v>
      </c>
      <c r="EM207">
        <v>1.95208</v>
      </c>
      <c r="EN207">
        <v>2.1193200000000001</v>
      </c>
      <c r="EO207">
        <v>0.122055</v>
      </c>
      <c r="EP207">
        <v>0</v>
      </c>
      <c r="EQ207">
        <v>19.910299999999999</v>
      </c>
      <c r="ER207">
        <v>999.9</v>
      </c>
      <c r="ES207">
        <v>24.6</v>
      </c>
      <c r="ET207">
        <v>34.200000000000003</v>
      </c>
      <c r="EU207">
        <v>19.502700000000001</v>
      </c>
      <c r="EV207">
        <v>61.3521</v>
      </c>
      <c r="EW207">
        <v>28.701899999999998</v>
      </c>
      <c r="EX207">
        <v>2</v>
      </c>
      <c r="EY207">
        <v>-0.19742100000000001</v>
      </c>
      <c r="EZ207">
        <v>0.36972500000000003</v>
      </c>
      <c r="FA207">
        <v>20.390799999999999</v>
      </c>
      <c r="FB207">
        <v>5.2193899999999998</v>
      </c>
      <c r="FC207">
        <v>12.0099</v>
      </c>
      <c r="FD207">
        <v>4.9898499999999997</v>
      </c>
      <c r="FE207">
        <v>3.2886500000000001</v>
      </c>
      <c r="FF207">
        <v>9999</v>
      </c>
      <c r="FG207">
        <v>9999</v>
      </c>
      <c r="FH207">
        <v>9999</v>
      </c>
      <c r="FI207">
        <v>149.6</v>
      </c>
      <c r="FJ207">
        <v>1.8672200000000001</v>
      </c>
      <c r="FK207">
        <v>1.8663000000000001</v>
      </c>
      <c r="FL207">
        <v>1.86574</v>
      </c>
      <c r="FM207">
        <v>1.8656900000000001</v>
      </c>
      <c r="FN207">
        <v>1.8675200000000001</v>
      </c>
      <c r="FO207">
        <v>1.8699600000000001</v>
      </c>
      <c r="FP207">
        <v>1.8686100000000001</v>
      </c>
      <c r="FQ207">
        <v>1.87012</v>
      </c>
      <c r="FR207">
        <v>0</v>
      </c>
      <c r="FS207">
        <v>0</v>
      </c>
      <c r="FT207">
        <v>0</v>
      </c>
      <c r="FU207">
        <v>0</v>
      </c>
      <c r="FV207" t="s">
        <v>355</v>
      </c>
      <c r="FW207" t="s">
        <v>356</v>
      </c>
      <c r="FX207" t="s">
        <v>357</v>
      </c>
      <c r="FY207" t="s">
        <v>357</v>
      </c>
      <c r="FZ207" t="s">
        <v>357</v>
      </c>
      <c r="GA207" t="s">
        <v>357</v>
      </c>
      <c r="GB207">
        <v>0</v>
      </c>
      <c r="GC207">
        <v>100</v>
      </c>
      <c r="GD207">
        <v>100</v>
      </c>
      <c r="GE207">
        <v>-7.9</v>
      </c>
      <c r="GF207">
        <v>-7.2800000000000004E-2</v>
      </c>
      <c r="GG207">
        <v>-2.503340474207266</v>
      </c>
      <c r="GH207">
        <v>-4.5370224319852123E-3</v>
      </c>
      <c r="GI207">
        <v>-4.9080629379835182E-8</v>
      </c>
      <c r="GJ207">
        <v>3.9107113039945142E-11</v>
      </c>
      <c r="GK207">
        <v>-0.24027569774738661</v>
      </c>
      <c r="GL207">
        <v>-9.8915185991042508E-3</v>
      </c>
      <c r="GM207">
        <v>1.6388810510473959E-3</v>
      </c>
      <c r="GN207">
        <v>-3.5488373745853083E-5</v>
      </c>
      <c r="GO207">
        <v>4</v>
      </c>
      <c r="GP207">
        <v>2428</v>
      </c>
      <c r="GQ207">
        <v>1</v>
      </c>
      <c r="GR207">
        <v>23</v>
      </c>
      <c r="GS207">
        <v>3055.8</v>
      </c>
      <c r="GT207">
        <v>3055.6</v>
      </c>
      <c r="GU207">
        <v>3.0664099999999999</v>
      </c>
      <c r="GV207">
        <v>2.21069</v>
      </c>
      <c r="GW207">
        <v>1.94702</v>
      </c>
      <c r="GX207">
        <v>2.81616</v>
      </c>
      <c r="GY207">
        <v>2.19482</v>
      </c>
      <c r="GZ207">
        <v>2.3547400000000001</v>
      </c>
      <c r="HA207">
        <v>36.575899999999997</v>
      </c>
      <c r="HB207">
        <v>14.385999999999999</v>
      </c>
      <c r="HC207">
        <v>18</v>
      </c>
      <c r="HD207">
        <v>504.99299999999999</v>
      </c>
      <c r="HE207">
        <v>575.66899999999998</v>
      </c>
      <c r="HF207">
        <v>19.478100000000001</v>
      </c>
      <c r="HG207">
        <v>24.948899999999998</v>
      </c>
      <c r="HH207">
        <v>29.9985</v>
      </c>
      <c r="HI207">
        <v>25.319299999999998</v>
      </c>
      <c r="HJ207">
        <v>25.3127</v>
      </c>
      <c r="HK207">
        <v>61.394399999999997</v>
      </c>
      <c r="HL207">
        <v>0</v>
      </c>
      <c r="HM207">
        <v>22.998799999999999</v>
      </c>
      <c r="HN207">
        <v>19.499400000000001</v>
      </c>
      <c r="HO207">
        <v>1236.21</v>
      </c>
      <c r="HP207">
        <v>16.807099999999998</v>
      </c>
      <c r="HQ207">
        <v>100.855</v>
      </c>
      <c r="HR207">
        <v>100.82299999999999</v>
      </c>
    </row>
    <row r="208" spans="1:226" x14ac:dyDescent="0.2">
      <c r="A208">
        <v>533</v>
      </c>
      <c r="B208">
        <v>1657647178.5999999</v>
      </c>
      <c r="C208">
        <v>7141.5</v>
      </c>
      <c r="D208" t="s">
        <v>742</v>
      </c>
      <c r="E208" t="s">
        <v>743</v>
      </c>
      <c r="F208">
        <v>5</v>
      </c>
      <c r="G208" t="s">
        <v>1478</v>
      </c>
      <c r="H208" t="s">
        <v>351</v>
      </c>
      <c r="I208">
        <v>1657647171.0999999</v>
      </c>
      <c r="J208">
        <f t="shared" si="102"/>
        <v>3.016480644031652E-3</v>
      </c>
      <c r="K208">
        <f t="shared" si="103"/>
        <v>3.0164806440316521</v>
      </c>
      <c r="L208">
        <f t="shared" si="104"/>
        <v>12.348481952172353</v>
      </c>
      <c r="M208">
        <f t="shared" si="105"/>
        <v>1172.823703703704</v>
      </c>
      <c r="N208">
        <f t="shared" si="106"/>
        <v>1009.3772052008864</v>
      </c>
      <c r="O208">
        <f t="shared" si="107"/>
        <v>68.892838380850023</v>
      </c>
      <c r="P208">
        <f t="shared" si="108"/>
        <v>80.048522447471512</v>
      </c>
      <c r="Q208">
        <f t="shared" si="109"/>
        <v>0.15776266900106417</v>
      </c>
      <c r="R208">
        <f t="shared" si="110"/>
        <v>2.458193761520052</v>
      </c>
      <c r="S208">
        <f t="shared" si="111"/>
        <v>0.15234590004394333</v>
      </c>
      <c r="T208">
        <f t="shared" si="112"/>
        <v>9.5687368631223457E-2</v>
      </c>
      <c r="U208">
        <f t="shared" si="113"/>
        <v>321.53504888888898</v>
      </c>
      <c r="V208">
        <f t="shared" si="114"/>
        <v>23.19117695253615</v>
      </c>
      <c r="W208">
        <f t="shared" si="115"/>
        <v>21.916329629629629</v>
      </c>
      <c r="X208">
        <f t="shared" si="116"/>
        <v>2.6399966849817269</v>
      </c>
      <c r="Y208">
        <f t="shared" si="117"/>
        <v>50.41487977446841</v>
      </c>
      <c r="Z208">
        <f t="shared" si="118"/>
        <v>1.3278588212137694</v>
      </c>
      <c r="AA208">
        <f t="shared" si="119"/>
        <v>2.6338629133977158</v>
      </c>
      <c r="AB208">
        <f t="shared" si="120"/>
        <v>1.3121378637679575</v>
      </c>
      <c r="AC208">
        <f t="shared" si="121"/>
        <v>-133.02679640179585</v>
      </c>
      <c r="AD208">
        <f t="shared" si="122"/>
        <v>-5.0507185255973042</v>
      </c>
      <c r="AE208">
        <f t="shared" si="123"/>
        <v>-0.42117301520354761</v>
      </c>
      <c r="AF208">
        <f t="shared" si="124"/>
        <v>183.03636094629229</v>
      </c>
      <c r="AG208">
        <f t="shared" si="125"/>
        <v>31.986702177612099</v>
      </c>
      <c r="AH208">
        <f t="shared" si="126"/>
        <v>3.0186705522402244</v>
      </c>
      <c r="AI208">
        <f t="shared" si="127"/>
        <v>12.348481952172353</v>
      </c>
      <c r="AJ208">
        <v>1244.711694496601</v>
      </c>
      <c r="AK208">
        <v>1219.833696969697</v>
      </c>
      <c r="AL208">
        <v>3.4210918855579489</v>
      </c>
      <c r="AM208">
        <v>64.816020858751656</v>
      </c>
      <c r="AN208">
        <f t="shared" si="128"/>
        <v>3.0164806440316521</v>
      </c>
      <c r="AO208">
        <v>16.477796737487701</v>
      </c>
      <c r="AP208">
        <v>19.436757575757579</v>
      </c>
      <c r="AQ208">
        <v>-2.4888762951494911E-4</v>
      </c>
      <c r="AR208">
        <v>78.28550817266084</v>
      </c>
      <c r="AS208">
        <v>0</v>
      </c>
      <c r="AT208">
        <v>0</v>
      </c>
      <c r="AU208">
        <f t="shared" si="129"/>
        <v>1</v>
      </c>
      <c r="AV208">
        <f t="shared" si="130"/>
        <v>0</v>
      </c>
      <c r="AW208">
        <f t="shared" si="131"/>
        <v>36692.81723922836</v>
      </c>
      <c r="AX208">
        <f t="shared" si="132"/>
        <v>2000.116666666667</v>
      </c>
      <c r="AY208">
        <f t="shared" si="133"/>
        <v>1681.2982222222224</v>
      </c>
      <c r="AZ208">
        <f t="shared" si="134"/>
        <v>0.84060007610667153</v>
      </c>
      <c r="BA208">
        <f t="shared" si="135"/>
        <v>0.16075814688587611</v>
      </c>
      <c r="BB208">
        <v>5</v>
      </c>
      <c r="BC208">
        <v>0.5</v>
      </c>
      <c r="BD208" t="s">
        <v>352</v>
      </c>
      <c r="BE208">
        <v>2</v>
      </c>
      <c r="BF208" t="b">
        <v>1</v>
      </c>
      <c r="BG208">
        <v>1657647171.0999999</v>
      </c>
      <c r="BH208">
        <v>1172.823703703704</v>
      </c>
      <c r="BI208">
        <v>1208.3511111111111</v>
      </c>
      <c r="BJ208">
        <v>19.45500370370371</v>
      </c>
      <c r="BK208">
        <v>16.495033333333328</v>
      </c>
      <c r="BL208">
        <v>1180.688148148148</v>
      </c>
      <c r="BM208">
        <v>19.527748148148149</v>
      </c>
      <c r="BN208">
        <v>499.99525925925929</v>
      </c>
      <c r="BO208">
        <v>68.152822222222213</v>
      </c>
      <c r="BP208">
        <v>9.9995481481481477E-2</v>
      </c>
      <c r="BQ208">
        <v>21.878218518518519</v>
      </c>
      <c r="BR208">
        <v>21.916329629629629</v>
      </c>
      <c r="BS208">
        <v>999.90000000000009</v>
      </c>
      <c r="BT208">
        <v>0</v>
      </c>
      <c r="BU208">
        <v>0</v>
      </c>
      <c r="BV208">
        <v>10008.417407407411</v>
      </c>
      <c r="BW208">
        <v>0</v>
      </c>
      <c r="BX208">
        <v>167.68422222222219</v>
      </c>
      <c r="BY208">
        <v>-35.526888888888891</v>
      </c>
      <c r="BZ208">
        <v>1196.0925925925919</v>
      </c>
      <c r="CA208">
        <v>1228.6159259259259</v>
      </c>
      <c r="CB208">
        <v>2.9599681481481479</v>
      </c>
      <c r="CC208">
        <v>1208.3511111111111</v>
      </c>
      <c r="CD208">
        <v>16.495033333333328</v>
      </c>
      <c r="CE208">
        <v>1.325914074074074</v>
      </c>
      <c r="CF208">
        <v>1.1241829629629629</v>
      </c>
      <c r="CG208">
        <v>11.09584814814815</v>
      </c>
      <c r="CH208">
        <v>8.6336848148148153</v>
      </c>
      <c r="CI208">
        <v>2000.116666666667</v>
      </c>
      <c r="CJ208">
        <v>0.97999744444444448</v>
      </c>
      <c r="CK208">
        <v>2.0002937037037039E-2</v>
      </c>
      <c r="CL208">
        <v>0</v>
      </c>
      <c r="CM208">
        <v>2.2811037037037041</v>
      </c>
      <c r="CN208">
        <v>0</v>
      </c>
      <c r="CO208">
        <v>4698.5725925925926</v>
      </c>
      <c r="CP208">
        <v>16750.422222222231</v>
      </c>
      <c r="CQ208">
        <v>41.661740740740733</v>
      </c>
      <c r="CR208">
        <v>40.930259259259259</v>
      </c>
      <c r="CS208">
        <v>41.47896296296296</v>
      </c>
      <c r="CT208">
        <v>40.194185185185177</v>
      </c>
      <c r="CU208">
        <v>39.877111111111113</v>
      </c>
      <c r="CV208">
        <v>1960.109259259259</v>
      </c>
      <c r="CW208">
        <v>40.007407407407399</v>
      </c>
      <c r="CX208">
        <v>0</v>
      </c>
      <c r="CY208">
        <v>1657647178.8</v>
      </c>
      <c r="CZ208">
        <v>0</v>
      </c>
      <c r="DA208">
        <v>0</v>
      </c>
      <c r="DB208" t="s">
        <v>353</v>
      </c>
      <c r="DC208">
        <v>1657463822.5999999</v>
      </c>
      <c r="DD208">
        <v>1657463835.0999999</v>
      </c>
      <c r="DE208">
        <v>0</v>
      </c>
      <c r="DF208">
        <v>-2.657</v>
      </c>
      <c r="DG208">
        <v>-13.192</v>
      </c>
      <c r="DH208">
        <v>-3.9239999999999999</v>
      </c>
      <c r="DI208">
        <v>-0.217</v>
      </c>
      <c r="DJ208">
        <v>376</v>
      </c>
      <c r="DK208">
        <v>3</v>
      </c>
      <c r="DL208">
        <v>0.48</v>
      </c>
      <c r="DM208">
        <v>0.03</v>
      </c>
      <c r="DN208">
        <v>-35.356673170731703</v>
      </c>
      <c r="DO208">
        <v>-2.7700139372822941</v>
      </c>
      <c r="DP208">
        <v>0.29181569528025347</v>
      </c>
      <c r="DQ208">
        <v>0</v>
      </c>
      <c r="DR208">
        <v>2.9512785365853662</v>
      </c>
      <c r="DS208">
        <v>0.1424650871080109</v>
      </c>
      <c r="DT208">
        <v>1.4374144566017089E-2</v>
      </c>
      <c r="DU208">
        <v>0</v>
      </c>
      <c r="DV208">
        <v>0</v>
      </c>
      <c r="DW208">
        <v>2</v>
      </c>
      <c r="DX208" t="s">
        <v>359</v>
      </c>
      <c r="DY208">
        <v>2.9851200000000002</v>
      </c>
      <c r="DZ208">
        <v>2.7157200000000001</v>
      </c>
      <c r="EA208">
        <v>0.14931900000000001</v>
      </c>
      <c r="EB208">
        <v>0.15001500000000001</v>
      </c>
      <c r="EC208">
        <v>7.0801799999999998E-2</v>
      </c>
      <c r="ED208">
        <v>6.17155E-2</v>
      </c>
      <c r="EE208">
        <v>27003.1</v>
      </c>
      <c r="EF208">
        <v>27093.200000000001</v>
      </c>
      <c r="EG208">
        <v>29490.7</v>
      </c>
      <c r="EH208">
        <v>29470.400000000001</v>
      </c>
      <c r="EI208">
        <v>36322.5</v>
      </c>
      <c r="EJ208">
        <v>36756.800000000003</v>
      </c>
      <c r="EK208">
        <v>41547.199999999997</v>
      </c>
      <c r="EL208">
        <v>41973</v>
      </c>
      <c r="EM208">
        <v>1.95228</v>
      </c>
      <c r="EN208">
        <v>2.11958</v>
      </c>
      <c r="EO208">
        <v>0.123352</v>
      </c>
      <c r="EP208">
        <v>0</v>
      </c>
      <c r="EQ208">
        <v>19.895399999999999</v>
      </c>
      <c r="ER208">
        <v>999.9</v>
      </c>
      <c r="ES208">
        <v>24.6</v>
      </c>
      <c r="ET208">
        <v>34.200000000000003</v>
      </c>
      <c r="EU208">
        <v>19.4999</v>
      </c>
      <c r="EV208">
        <v>61.542099999999998</v>
      </c>
      <c r="EW208">
        <v>28.7821</v>
      </c>
      <c r="EX208">
        <v>2</v>
      </c>
      <c r="EY208">
        <v>-0.19900399999999999</v>
      </c>
      <c r="EZ208">
        <v>0.371863</v>
      </c>
      <c r="FA208">
        <v>20.390499999999999</v>
      </c>
      <c r="FB208">
        <v>5.2174399999999999</v>
      </c>
      <c r="FC208">
        <v>12.0099</v>
      </c>
      <c r="FD208">
        <v>4.9896000000000003</v>
      </c>
      <c r="FE208">
        <v>3.2884199999999999</v>
      </c>
      <c r="FF208">
        <v>9999</v>
      </c>
      <c r="FG208">
        <v>9999</v>
      </c>
      <c r="FH208">
        <v>9999</v>
      </c>
      <c r="FI208">
        <v>149.6</v>
      </c>
      <c r="FJ208">
        <v>1.8672200000000001</v>
      </c>
      <c r="FK208">
        <v>1.8663000000000001</v>
      </c>
      <c r="FL208">
        <v>1.86575</v>
      </c>
      <c r="FM208">
        <v>1.8656900000000001</v>
      </c>
      <c r="FN208">
        <v>1.86751</v>
      </c>
      <c r="FO208">
        <v>1.8699600000000001</v>
      </c>
      <c r="FP208">
        <v>1.8686100000000001</v>
      </c>
      <c r="FQ208">
        <v>1.87009</v>
      </c>
      <c r="FR208">
        <v>0</v>
      </c>
      <c r="FS208">
        <v>0</v>
      </c>
      <c r="FT208">
        <v>0</v>
      </c>
      <c r="FU208">
        <v>0</v>
      </c>
      <c r="FV208" t="s">
        <v>355</v>
      </c>
      <c r="FW208" t="s">
        <v>356</v>
      </c>
      <c r="FX208" t="s">
        <v>357</v>
      </c>
      <c r="FY208" t="s">
        <v>357</v>
      </c>
      <c r="FZ208" t="s">
        <v>357</v>
      </c>
      <c r="GA208" t="s">
        <v>357</v>
      </c>
      <c r="GB208">
        <v>0</v>
      </c>
      <c r="GC208">
        <v>100</v>
      </c>
      <c r="GD208">
        <v>100</v>
      </c>
      <c r="GE208">
        <v>-7.97</v>
      </c>
      <c r="GF208">
        <v>-7.2999999999999995E-2</v>
      </c>
      <c r="GG208">
        <v>-2.503340474207266</v>
      </c>
      <c r="GH208">
        <v>-4.5370224319852123E-3</v>
      </c>
      <c r="GI208">
        <v>-4.9080629379835182E-8</v>
      </c>
      <c r="GJ208">
        <v>3.9107113039945142E-11</v>
      </c>
      <c r="GK208">
        <v>-0.24027569774738661</v>
      </c>
      <c r="GL208">
        <v>-9.8915185991042508E-3</v>
      </c>
      <c r="GM208">
        <v>1.6388810510473959E-3</v>
      </c>
      <c r="GN208">
        <v>-3.5488373745853083E-5</v>
      </c>
      <c r="GO208">
        <v>4</v>
      </c>
      <c r="GP208">
        <v>2428</v>
      </c>
      <c r="GQ208">
        <v>1</v>
      </c>
      <c r="GR208">
        <v>23</v>
      </c>
      <c r="GS208">
        <v>3055.9</v>
      </c>
      <c r="GT208">
        <v>3055.7</v>
      </c>
      <c r="GU208">
        <v>3.09937</v>
      </c>
      <c r="GV208">
        <v>2.20581</v>
      </c>
      <c r="GW208">
        <v>1.94702</v>
      </c>
      <c r="GX208">
        <v>2.81616</v>
      </c>
      <c r="GY208">
        <v>2.19482</v>
      </c>
      <c r="GZ208">
        <v>2.3767100000000001</v>
      </c>
      <c r="HA208">
        <v>36.552300000000002</v>
      </c>
      <c r="HB208">
        <v>14.3947</v>
      </c>
      <c r="HC208">
        <v>18</v>
      </c>
      <c r="HD208">
        <v>504.93099999999998</v>
      </c>
      <c r="HE208">
        <v>575.61099999999999</v>
      </c>
      <c r="HF208">
        <v>19.537700000000001</v>
      </c>
      <c r="HG208">
        <v>24.925899999999999</v>
      </c>
      <c r="HH208">
        <v>29.9985</v>
      </c>
      <c r="HI208">
        <v>25.298100000000002</v>
      </c>
      <c r="HJ208">
        <v>25.2896</v>
      </c>
      <c r="HK208">
        <v>62.065199999999997</v>
      </c>
      <c r="HL208">
        <v>0</v>
      </c>
      <c r="HM208">
        <v>22.998799999999999</v>
      </c>
      <c r="HN208">
        <v>19.552099999999999</v>
      </c>
      <c r="HO208">
        <v>1256.28</v>
      </c>
      <c r="HP208">
        <v>16.773099999999999</v>
      </c>
      <c r="HQ208">
        <v>100.85899999999999</v>
      </c>
      <c r="HR208">
        <v>100.828</v>
      </c>
    </row>
    <row r="209" spans="1:226" x14ac:dyDescent="0.2">
      <c r="A209">
        <v>534</v>
      </c>
      <c r="B209">
        <v>1657647183.5999999</v>
      </c>
      <c r="C209">
        <v>7146.5</v>
      </c>
      <c r="D209" t="s">
        <v>744</v>
      </c>
      <c r="E209" t="s">
        <v>745</v>
      </c>
      <c r="F209">
        <v>5</v>
      </c>
      <c r="G209" t="s">
        <v>1478</v>
      </c>
      <c r="H209" t="s">
        <v>351</v>
      </c>
      <c r="I209">
        <v>1657647175.814285</v>
      </c>
      <c r="J209">
        <f t="shared" si="102"/>
        <v>3.0230429841779996E-3</v>
      </c>
      <c r="K209">
        <f t="shared" si="103"/>
        <v>3.0230429841779998</v>
      </c>
      <c r="L209">
        <f t="shared" si="104"/>
        <v>12.558086678276961</v>
      </c>
      <c r="M209">
        <f t="shared" si="105"/>
        <v>1188.536785714286</v>
      </c>
      <c r="N209">
        <f t="shared" si="106"/>
        <v>1022.3592054127899</v>
      </c>
      <c r="O209">
        <f t="shared" si="107"/>
        <v>69.779374657566635</v>
      </c>
      <c r="P209">
        <f t="shared" si="108"/>
        <v>81.121540477713978</v>
      </c>
      <c r="Q209">
        <f t="shared" si="109"/>
        <v>0.15775134292600151</v>
      </c>
      <c r="R209">
        <f t="shared" si="110"/>
        <v>2.4577534478511498</v>
      </c>
      <c r="S209">
        <f t="shared" si="111"/>
        <v>0.15233440289422467</v>
      </c>
      <c r="T209">
        <f t="shared" si="112"/>
        <v>9.5680196190074146E-2</v>
      </c>
      <c r="U209">
        <f t="shared" si="113"/>
        <v>321.53374157142849</v>
      </c>
      <c r="V209">
        <f t="shared" si="114"/>
        <v>23.201188298381247</v>
      </c>
      <c r="W209">
        <f t="shared" si="115"/>
        <v>21.930071428571431</v>
      </c>
      <c r="X209">
        <f t="shared" si="116"/>
        <v>2.64221141619289</v>
      </c>
      <c r="Y209">
        <f t="shared" si="117"/>
        <v>50.350648598193835</v>
      </c>
      <c r="Z209">
        <f t="shared" si="118"/>
        <v>1.3271251697720876</v>
      </c>
      <c r="AA209">
        <f t="shared" si="119"/>
        <v>2.6357657879697975</v>
      </c>
      <c r="AB209">
        <f t="shared" si="120"/>
        <v>1.3150862464208024</v>
      </c>
      <c r="AC209">
        <f t="shared" si="121"/>
        <v>-133.31619560224979</v>
      </c>
      <c r="AD209">
        <f t="shared" si="122"/>
        <v>-5.302935492448511</v>
      </c>
      <c r="AE209">
        <f t="shared" si="123"/>
        <v>-0.44234182521351462</v>
      </c>
      <c r="AF209">
        <f t="shared" si="124"/>
        <v>182.47226865151666</v>
      </c>
      <c r="AG209">
        <f t="shared" si="125"/>
        <v>32.125445022999962</v>
      </c>
      <c r="AH209">
        <f t="shared" si="126"/>
        <v>3.026138916961119</v>
      </c>
      <c r="AI209">
        <f t="shared" si="127"/>
        <v>12.558086678276961</v>
      </c>
      <c r="AJ209">
        <v>1262.0007926079511</v>
      </c>
      <c r="AK209">
        <v>1236.9040606060601</v>
      </c>
      <c r="AL209">
        <v>3.4228923045292761</v>
      </c>
      <c r="AM209">
        <v>64.816020858751656</v>
      </c>
      <c r="AN209">
        <f t="shared" si="128"/>
        <v>3.0230429841779998</v>
      </c>
      <c r="AO209">
        <v>16.462395048547179</v>
      </c>
      <c r="AP209">
        <v>19.427186060606061</v>
      </c>
      <c r="AQ209">
        <v>-1.093178600908263E-4</v>
      </c>
      <c r="AR209">
        <v>78.28550817266084</v>
      </c>
      <c r="AS209">
        <v>0</v>
      </c>
      <c r="AT209">
        <v>0</v>
      </c>
      <c r="AU209">
        <f t="shared" si="129"/>
        <v>1</v>
      </c>
      <c r="AV209">
        <f t="shared" si="130"/>
        <v>0</v>
      </c>
      <c r="AW209">
        <f t="shared" si="131"/>
        <v>36681.686365566493</v>
      </c>
      <c r="AX209">
        <f t="shared" si="132"/>
        <v>2000.1085714285709</v>
      </c>
      <c r="AY209">
        <f t="shared" si="133"/>
        <v>1681.2914142857139</v>
      </c>
      <c r="AZ209">
        <f t="shared" si="134"/>
        <v>0.84060007456738062</v>
      </c>
      <c r="BA209">
        <f t="shared" si="135"/>
        <v>0.16075814391504462</v>
      </c>
      <c r="BB209">
        <v>5</v>
      </c>
      <c r="BC209">
        <v>0.5</v>
      </c>
      <c r="BD209" t="s">
        <v>352</v>
      </c>
      <c r="BE209">
        <v>2</v>
      </c>
      <c r="BF209" t="b">
        <v>1</v>
      </c>
      <c r="BG209">
        <v>1657647175.814285</v>
      </c>
      <c r="BH209">
        <v>1188.536785714286</v>
      </c>
      <c r="BI209">
        <v>1224.2589285714289</v>
      </c>
      <c r="BJ209">
        <v>19.444121428571432</v>
      </c>
      <c r="BK209">
        <v>16.47682142857143</v>
      </c>
      <c r="BL209">
        <v>1196.4721428571429</v>
      </c>
      <c r="BM209">
        <v>19.517010714285711</v>
      </c>
      <c r="BN209">
        <v>499.99971428571428</v>
      </c>
      <c r="BO209">
        <v>68.153274999999994</v>
      </c>
      <c r="BP209">
        <v>0.1000104285714286</v>
      </c>
      <c r="BQ209">
        <v>21.890049999999999</v>
      </c>
      <c r="BR209">
        <v>21.930071428571431</v>
      </c>
      <c r="BS209">
        <v>999.9000000000002</v>
      </c>
      <c r="BT209">
        <v>0</v>
      </c>
      <c r="BU209">
        <v>0</v>
      </c>
      <c r="BV209">
        <v>10005.600714285711</v>
      </c>
      <c r="BW209">
        <v>0</v>
      </c>
      <c r="BX209">
        <v>165.35557142857141</v>
      </c>
      <c r="BY209">
        <v>-35.722246428571431</v>
      </c>
      <c r="BZ209">
        <v>1212.1039285714289</v>
      </c>
      <c r="CA209">
        <v>1244.7678571428571</v>
      </c>
      <c r="CB209">
        <v>2.9673028571428568</v>
      </c>
      <c r="CC209">
        <v>1224.2589285714289</v>
      </c>
      <c r="CD209">
        <v>16.47682142857143</v>
      </c>
      <c r="CE209">
        <v>1.325181428571429</v>
      </c>
      <c r="CF209">
        <v>1.122948928571428</v>
      </c>
      <c r="CG209">
        <v>11.08752142857143</v>
      </c>
      <c r="CH209">
        <v>8.6174646428571418</v>
      </c>
      <c r="CI209">
        <v>2000.1085714285709</v>
      </c>
      <c r="CJ209">
        <v>0.97999814285714304</v>
      </c>
      <c r="CK209">
        <v>2.000214285714285E-2</v>
      </c>
      <c r="CL209">
        <v>0</v>
      </c>
      <c r="CM209">
        <v>2.2441178571428568</v>
      </c>
      <c r="CN209">
        <v>0</v>
      </c>
      <c r="CO209">
        <v>4696.721785714285</v>
      </c>
      <c r="CP209">
        <v>16750.349999999999</v>
      </c>
      <c r="CQ209">
        <v>41.519749999999988</v>
      </c>
      <c r="CR209">
        <v>40.749749999999999</v>
      </c>
      <c r="CS209">
        <v>41.408285714285697</v>
      </c>
      <c r="CT209">
        <v>39.988571428571433</v>
      </c>
      <c r="CU209">
        <v>39.765464285714287</v>
      </c>
      <c r="CV209">
        <v>1960.101428571428</v>
      </c>
      <c r="CW209">
        <v>40.00714285714286</v>
      </c>
      <c r="CX209">
        <v>0</v>
      </c>
      <c r="CY209">
        <v>1657647183.5999999</v>
      </c>
      <c r="CZ209">
        <v>0</v>
      </c>
      <c r="DA209">
        <v>0</v>
      </c>
      <c r="DB209" t="s">
        <v>353</v>
      </c>
      <c r="DC209">
        <v>1657463822.5999999</v>
      </c>
      <c r="DD209">
        <v>1657463835.0999999</v>
      </c>
      <c r="DE209">
        <v>0</v>
      </c>
      <c r="DF209">
        <v>-2.657</v>
      </c>
      <c r="DG209">
        <v>-13.192</v>
      </c>
      <c r="DH209">
        <v>-3.9239999999999999</v>
      </c>
      <c r="DI209">
        <v>-0.217</v>
      </c>
      <c r="DJ209">
        <v>376</v>
      </c>
      <c r="DK209">
        <v>3</v>
      </c>
      <c r="DL209">
        <v>0.48</v>
      </c>
      <c r="DM209">
        <v>0.03</v>
      </c>
      <c r="DN209">
        <v>-35.639582500000003</v>
      </c>
      <c r="DO209">
        <v>-2.6182142589117481</v>
      </c>
      <c r="DP209">
        <v>0.26673828736000738</v>
      </c>
      <c r="DQ209">
        <v>0</v>
      </c>
      <c r="DR209">
        <v>2.9630727499999998</v>
      </c>
      <c r="DS209">
        <v>9.2724540337709022E-2</v>
      </c>
      <c r="DT209">
        <v>9.0909886666687544E-3</v>
      </c>
      <c r="DU209">
        <v>1</v>
      </c>
      <c r="DV209">
        <v>1</v>
      </c>
      <c r="DW209">
        <v>2</v>
      </c>
      <c r="DX209" t="s">
        <v>358</v>
      </c>
      <c r="DY209">
        <v>2.9852599999999998</v>
      </c>
      <c r="DZ209">
        <v>2.7157100000000001</v>
      </c>
      <c r="EA209">
        <v>0.15064900000000001</v>
      </c>
      <c r="EB209">
        <v>0.15132499999999999</v>
      </c>
      <c r="EC209">
        <v>7.0780499999999996E-2</v>
      </c>
      <c r="ED209">
        <v>6.1670500000000003E-2</v>
      </c>
      <c r="EE209">
        <v>26962.2</v>
      </c>
      <c r="EF209">
        <v>27052</v>
      </c>
      <c r="EG209">
        <v>29491.9</v>
      </c>
      <c r="EH209">
        <v>29470.799999999999</v>
      </c>
      <c r="EI209">
        <v>36324.800000000003</v>
      </c>
      <c r="EJ209">
        <v>36759.199999999997</v>
      </c>
      <c r="EK209">
        <v>41548.800000000003</v>
      </c>
      <c r="EL209">
        <v>41973.599999999999</v>
      </c>
      <c r="EM209">
        <v>1.95245</v>
      </c>
      <c r="EN209">
        <v>2.1198700000000001</v>
      </c>
      <c r="EO209">
        <v>0.125058</v>
      </c>
      <c r="EP209">
        <v>0</v>
      </c>
      <c r="EQ209">
        <v>19.882200000000001</v>
      </c>
      <c r="ER209">
        <v>999.9</v>
      </c>
      <c r="ES209">
        <v>24.6</v>
      </c>
      <c r="ET209">
        <v>34.200000000000003</v>
      </c>
      <c r="EU209">
        <v>19.502800000000001</v>
      </c>
      <c r="EV209">
        <v>61.4621</v>
      </c>
      <c r="EW209">
        <v>28.665900000000001</v>
      </c>
      <c r="EX209">
        <v>2</v>
      </c>
      <c r="EY209">
        <v>-0.200678</v>
      </c>
      <c r="EZ209">
        <v>0.36396499999999998</v>
      </c>
      <c r="FA209">
        <v>20.390699999999999</v>
      </c>
      <c r="FB209">
        <v>5.2166899999999998</v>
      </c>
      <c r="FC209">
        <v>12.0099</v>
      </c>
      <c r="FD209">
        <v>4.9895500000000004</v>
      </c>
      <c r="FE209">
        <v>3.2885</v>
      </c>
      <c r="FF209">
        <v>9999</v>
      </c>
      <c r="FG209">
        <v>9999</v>
      </c>
      <c r="FH209">
        <v>9999</v>
      </c>
      <c r="FI209">
        <v>149.6</v>
      </c>
      <c r="FJ209">
        <v>1.8672200000000001</v>
      </c>
      <c r="FK209">
        <v>1.86629</v>
      </c>
      <c r="FL209">
        <v>1.8657699999999999</v>
      </c>
      <c r="FM209">
        <v>1.8656900000000001</v>
      </c>
      <c r="FN209">
        <v>1.8675200000000001</v>
      </c>
      <c r="FO209">
        <v>1.8699600000000001</v>
      </c>
      <c r="FP209">
        <v>1.8686499999999999</v>
      </c>
      <c r="FQ209">
        <v>1.8701099999999999</v>
      </c>
      <c r="FR209">
        <v>0</v>
      </c>
      <c r="FS209">
        <v>0</v>
      </c>
      <c r="FT209">
        <v>0</v>
      </c>
      <c r="FU209">
        <v>0</v>
      </c>
      <c r="FV209" t="s">
        <v>355</v>
      </c>
      <c r="FW209" t="s">
        <v>356</v>
      </c>
      <c r="FX209" t="s">
        <v>357</v>
      </c>
      <c r="FY209" t="s">
        <v>357</v>
      </c>
      <c r="FZ209" t="s">
        <v>357</v>
      </c>
      <c r="GA209" t="s">
        <v>357</v>
      </c>
      <c r="GB209">
        <v>0</v>
      </c>
      <c r="GC209">
        <v>100</v>
      </c>
      <c r="GD209">
        <v>100</v>
      </c>
      <c r="GE209">
        <v>-8.0500000000000007</v>
      </c>
      <c r="GF209">
        <v>-7.3099999999999998E-2</v>
      </c>
      <c r="GG209">
        <v>-2.503340474207266</v>
      </c>
      <c r="GH209">
        <v>-4.5370224319852123E-3</v>
      </c>
      <c r="GI209">
        <v>-4.9080629379835182E-8</v>
      </c>
      <c r="GJ209">
        <v>3.9107113039945142E-11</v>
      </c>
      <c r="GK209">
        <v>-0.24027569774738661</v>
      </c>
      <c r="GL209">
        <v>-9.8915185991042508E-3</v>
      </c>
      <c r="GM209">
        <v>1.6388810510473959E-3</v>
      </c>
      <c r="GN209">
        <v>-3.5488373745853083E-5</v>
      </c>
      <c r="GO209">
        <v>4</v>
      </c>
      <c r="GP209">
        <v>2428</v>
      </c>
      <c r="GQ209">
        <v>1</v>
      </c>
      <c r="GR209">
        <v>23</v>
      </c>
      <c r="GS209">
        <v>3056</v>
      </c>
      <c r="GT209">
        <v>3055.8</v>
      </c>
      <c r="GU209">
        <v>3.12866</v>
      </c>
      <c r="GV209">
        <v>2.20703</v>
      </c>
      <c r="GW209">
        <v>1.94702</v>
      </c>
      <c r="GX209">
        <v>2.81494</v>
      </c>
      <c r="GY209">
        <v>2.19482</v>
      </c>
      <c r="GZ209">
        <v>2.33643</v>
      </c>
      <c r="HA209">
        <v>36.528700000000001</v>
      </c>
      <c r="HB209">
        <v>14.3947</v>
      </c>
      <c r="HC209">
        <v>18</v>
      </c>
      <c r="HD209">
        <v>504.83499999999998</v>
      </c>
      <c r="HE209">
        <v>575.60900000000004</v>
      </c>
      <c r="HF209">
        <v>19.587499999999999</v>
      </c>
      <c r="HG209">
        <v>24.9024</v>
      </c>
      <c r="HH209">
        <v>29.9985</v>
      </c>
      <c r="HI209">
        <v>25.274799999999999</v>
      </c>
      <c r="HJ209">
        <v>25.2684</v>
      </c>
      <c r="HK209">
        <v>62.657699999999998</v>
      </c>
      <c r="HL209">
        <v>0</v>
      </c>
      <c r="HM209">
        <v>22.998799999999999</v>
      </c>
      <c r="HN209">
        <v>19.6006</v>
      </c>
      <c r="HO209">
        <v>1269.6400000000001</v>
      </c>
      <c r="HP209">
        <v>16.734300000000001</v>
      </c>
      <c r="HQ209">
        <v>100.863</v>
      </c>
      <c r="HR209">
        <v>100.82899999999999</v>
      </c>
    </row>
    <row r="210" spans="1:226" x14ac:dyDescent="0.2">
      <c r="A210">
        <v>535</v>
      </c>
      <c r="B210">
        <v>1657647188.5999999</v>
      </c>
      <c r="C210">
        <v>7151.5</v>
      </c>
      <c r="D210" t="s">
        <v>746</v>
      </c>
      <c r="E210" t="s">
        <v>747</v>
      </c>
      <c r="F210">
        <v>5</v>
      </c>
      <c r="G210" t="s">
        <v>1478</v>
      </c>
      <c r="H210" t="s">
        <v>351</v>
      </c>
      <c r="I210">
        <v>1657647181.0999999</v>
      </c>
      <c r="J210">
        <f t="shared" si="102"/>
        <v>3.0338175909627985E-3</v>
      </c>
      <c r="K210">
        <f t="shared" si="103"/>
        <v>3.0338175909627987</v>
      </c>
      <c r="L210">
        <f t="shared" si="104"/>
        <v>12.952529183834029</v>
      </c>
      <c r="M210">
        <f t="shared" si="105"/>
        <v>1206.137407407407</v>
      </c>
      <c r="N210">
        <f t="shared" si="106"/>
        <v>1035.5359365085917</v>
      </c>
      <c r="O210">
        <f t="shared" si="107"/>
        <v>70.679324892956089</v>
      </c>
      <c r="P210">
        <f t="shared" si="108"/>
        <v>82.323533812955759</v>
      </c>
      <c r="Q210">
        <f t="shared" si="109"/>
        <v>0.15804612144647906</v>
      </c>
      <c r="R210">
        <f t="shared" si="110"/>
        <v>2.4585685967791728</v>
      </c>
      <c r="S210">
        <f t="shared" si="111"/>
        <v>0.15261102929815243</v>
      </c>
      <c r="T210">
        <f t="shared" si="112"/>
        <v>9.5854643630332109E-2</v>
      </c>
      <c r="U210">
        <f t="shared" si="113"/>
        <v>321.52762866666677</v>
      </c>
      <c r="V210">
        <f t="shared" si="114"/>
        <v>23.211001207830417</v>
      </c>
      <c r="W210">
        <f t="shared" si="115"/>
        <v>21.93971481481481</v>
      </c>
      <c r="X210">
        <f t="shared" si="116"/>
        <v>2.6437665874613439</v>
      </c>
      <c r="Y210">
        <f t="shared" si="117"/>
        <v>50.28076386548036</v>
      </c>
      <c r="Z210">
        <f t="shared" si="118"/>
        <v>1.3263820655090226</v>
      </c>
      <c r="AA210">
        <f t="shared" si="119"/>
        <v>2.6379513029228936</v>
      </c>
      <c r="AB210">
        <f t="shared" si="120"/>
        <v>1.3173845219523213</v>
      </c>
      <c r="AC210">
        <f t="shared" si="121"/>
        <v>-133.79135576145941</v>
      </c>
      <c r="AD210">
        <f t="shared" si="122"/>
        <v>-4.7829595922098296</v>
      </c>
      <c r="AE210">
        <f t="shared" si="123"/>
        <v>-0.39888311648260821</v>
      </c>
      <c r="AF210">
        <f t="shared" si="124"/>
        <v>182.55443019651489</v>
      </c>
      <c r="AG210">
        <f t="shared" si="125"/>
        <v>32.282652918662997</v>
      </c>
      <c r="AH210">
        <f t="shared" si="126"/>
        <v>3.0335272946717398</v>
      </c>
      <c r="AI210">
        <f t="shared" si="127"/>
        <v>12.952529183834029</v>
      </c>
      <c r="AJ210">
        <v>1278.9156019058551</v>
      </c>
      <c r="AK210">
        <v>1253.737515151515</v>
      </c>
      <c r="AL210">
        <v>3.334113306566477</v>
      </c>
      <c r="AM210">
        <v>64.816020858751656</v>
      </c>
      <c r="AN210">
        <f t="shared" si="128"/>
        <v>3.0338175909627987</v>
      </c>
      <c r="AO210">
        <v>16.446579732202689</v>
      </c>
      <c r="AP210">
        <v>19.421412121212121</v>
      </c>
      <c r="AQ210">
        <v>3.5472634103189453E-5</v>
      </c>
      <c r="AR210">
        <v>78.28550817266084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36697.910070656755</v>
      </c>
      <c r="AX210">
        <f t="shared" si="132"/>
        <v>2000.0725925925931</v>
      </c>
      <c r="AY210">
        <f t="shared" si="133"/>
        <v>1681.2610000000004</v>
      </c>
      <c r="AZ210">
        <f t="shared" si="134"/>
        <v>0.84059998933372049</v>
      </c>
      <c r="BA210">
        <f t="shared" si="135"/>
        <v>0.16075797941408054</v>
      </c>
      <c r="BB210">
        <v>5</v>
      </c>
      <c r="BC210">
        <v>0.5</v>
      </c>
      <c r="BD210" t="s">
        <v>352</v>
      </c>
      <c r="BE210">
        <v>2</v>
      </c>
      <c r="BF210" t="b">
        <v>1</v>
      </c>
      <c r="BG210">
        <v>1657647181.0999999</v>
      </c>
      <c r="BH210">
        <v>1206.137407407407</v>
      </c>
      <c r="BI210">
        <v>1242.08</v>
      </c>
      <c r="BJ210">
        <v>19.43307037037037</v>
      </c>
      <c r="BK210">
        <v>16.458403703703709</v>
      </c>
      <c r="BL210">
        <v>1214.1518518518519</v>
      </c>
      <c r="BM210">
        <v>19.506107407407409</v>
      </c>
      <c r="BN210">
        <v>499.98485185185177</v>
      </c>
      <c r="BO210">
        <v>68.153903703703705</v>
      </c>
      <c r="BP210">
        <v>9.995635185185188E-2</v>
      </c>
      <c r="BQ210">
        <v>21.903629629629631</v>
      </c>
      <c r="BR210">
        <v>21.93971481481481</v>
      </c>
      <c r="BS210">
        <v>999.90000000000009</v>
      </c>
      <c r="BT210">
        <v>0</v>
      </c>
      <c r="BU210">
        <v>0</v>
      </c>
      <c r="BV210">
        <v>10010.6</v>
      </c>
      <c r="BW210">
        <v>0</v>
      </c>
      <c r="BX210">
        <v>163.0315925925926</v>
      </c>
      <c r="BY210">
        <v>-35.942859259259258</v>
      </c>
      <c r="BZ210">
        <v>1230.04</v>
      </c>
      <c r="CA210">
        <v>1262.8640740740741</v>
      </c>
      <c r="CB210">
        <v>2.97467074074074</v>
      </c>
      <c r="CC210">
        <v>1242.08</v>
      </c>
      <c r="CD210">
        <v>16.458403703703709</v>
      </c>
      <c r="CE210">
        <v>1.32444037037037</v>
      </c>
      <c r="CF210">
        <v>1.1217033333333331</v>
      </c>
      <c r="CG210">
        <v>11.079096296296299</v>
      </c>
      <c r="CH210">
        <v>8.6010833333333334</v>
      </c>
      <c r="CI210">
        <v>2000.0725925925931</v>
      </c>
      <c r="CJ210">
        <v>0.98000077777777772</v>
      </c>
      <c r="CK210">
        <v>1.9999370370370369E-2</v>
      </c>
      <c r="CL210">
        <v>0</v>
      </c>
      <c r="CM210">
        <v>2.247811111111111</v>
      </c>
      <c r="CN210">
        <v>0</v>
      </c>
      <c r="CO210">
        <v>4694.7377777777774</v>
      </c>
      <c r="CP210">
        <v>16750.066666666669</v>
      </c>
      <c r="CQ210">
        <v>41.367777777777761</v>
      </c>
      <c r="CR210">
        <v>40.56225925925925</v>
      </c>
      <c r="CS210">
        <v>41.312222222222211</v>
      </c>
      <c r="CT210">
        <v>39.770592592592592</v>
      </c>
      <c r="CU210">
        <v>39.645629629629632</v>
      </c>
      <c r="CV210">
        <v>1960.071851851852</v>
      </c>
      <c r="CW210">
        <v>40.000740740740738</v>
      </c>
      <c r="CX210">
        <v>0</v>
      </c>
      <c r="CY210">
        <v>1657647188.4000001</v>
      </c>
      <c r="CZ210">
        <v>0</v>
      </c>
      <c r="DA210">
        <v>0</v>
      </c>
      <c r="DB210" t="s">
        <v>353</v>
      </c>
      <c r="DC210">
        <v>1657463822.5999999</v>
      </c>
      <c r="DD210">
        <v>1657463835.0999999</v>
      </c>
      <c r="DE210">
        <v>0</v>
      </c>
      <c r="DF210">
        <v>-2.657</v>
      </c>
      <c r="DG210">
        <v>-13.192</v>
      </c>
      <c r="DH210">
        <v>-3.9239999999999999</v>
      </c>
      <c r="DI210">
        <v>-0.217</v>
      </c>
      <c r="DJ210">
        <v>376</v>
      </c>
      <c r="DK210">
        <v>3</v>
      </c>
      <c r="DL210">
        <v>0.48</v>
      </c>
      <c r="DM210">
        <v>0.03</v>
      </c>
      <c r="DN210">
        <v>-35.801785000000002</v>
      </c>
      <c r="DO210">
        <v>-2.5343662288930688</v>
      </c>
      <c r="DP210">
        <v>0.2613881888590226</v>
      </c>
      <c r="DQ210">
        <v>0</v>
      </c>
      <c r="DR210">
        <v>2.9709037500000002</v>
      </c>
      <c r="DS210">
        <v>8.1342776735456479E-2</v>
      </c>
      <c r="DT210">
        <v>7.925257310491594E-3</v>
      </c>
      <c r="DU210">
        <v>1</v>
      </c>
      <c r="DV210">
        <v>1</v>
      </c>
      <c r="DW210">
        <v>2</v>
      </c>
      <c r="DX210" t="s">
        <v>358</v>
      </c>
      <c r="DY210">
        <v>2.9851200000000002</v>
      </c>
      <c r="DZ210">
        <v>2.7157900000000001</v>
      </c>
      <c r="EA210">
        <v>0.151951</v>
      </c>
      <c r="EB210">
        <v>0.15260399999999999</v>
      </c>
      <c r="EC210">
        <v>7.0769799999999994E-2</v>
      </c>
      <c r="ED210">
        <v>6.1635299999999997E-2</v>
      </c>
      <c r="EE210">
        <v>26921.8</v>
      </c>
      <c r="EF210">
        <v>27012.1</v>
      </c>
      <c r="EG210">
        <v>29492.7</v>
      </c>
      <c r="EH210">
        <v>29471.7</v>
      </c>
      <c r="EI210">
        <v>36326.6</v>
      </c>
      <c r="EJ210">
        <v>36761.800000000003</v>
      </c>
      <c r="EK210">
        <v>41550.5</v>
      </c>
      <c r="EL210">
        <v>41974.9</v>
      </c>
      <c r="EM210">
        <v>1.95245</v>
      </c>
      <c r="EN210">
        <v>2.1203500000000002</v>
      </c>
      <c r="EO210">
        <v>0.125386</v>
      </c>
      <c r="EP210">
        <v>0</v>
      </c>
      <c r="EQ210">
        <v>19.871099999999998</v>
      </c>
      <c r="ER210">
        <v>999.9</v>
      </c>
      <c r="ES210">
        <v>24.6</v>
      </c>
      <c r="ET210">
        <v>34.200000000000003</v>
      </c>
      <c r="EU210">
        <v>19.5016</v>
      </c>
      <c r="EV210">
        <v>61.322099999999999</v>
      </c>
      <c r="EW210">
        <v>28.7941</v>
      </c>
      <c r="EX210">
        <v>2</v>
      </c>
      <c r="EY210">
        <v>-0.20228199999999999</v>
      </c>
      <c r="EZ210">
        <v>0.38158500000000001</v>
      </c>
      <c r="FA210">
        <v>20.3904</v>
      </c>
      <c r="FB210">
        <v>5.21624</v>
      </c>
      <c r="FC210">
        <v>12.0099</v>
      </c>
      <c r="FD210">
        <v>4.9894499999999997</v>
      </c>
      <c r="FE210">
        <v>3.2884000000000002</v>
      </c>
      <c r="FF210">
        <v>9999</v>
      </c>
      <c r="FG210">
        <v>9999</v>
      </c>
      <c r="FH210">
        <v>9999</v>
      </c>
      <c r="FI210">
        <v>149.6</v>
      </c>
      <c r="FJ210">
        <v>1.8672200000000001</v>
      </c>
      <c r="FK210">
        <v>1.86629</v>
      </c>
      <c r="FL210">
        <v>1.86578</v>
      </c>
      <c r="FM210">
        <v>1.8656900000000001</v>
      </c>
      <c r="FN210">
        <v>1.86751</v>
      </c>
      <c r="FO210">
        <v>1.8699699999999999</v>
      </c>
      <c r="FP210">
        <v>1.8686499999999999</v>
      </c>
      <c r="FQ210">
        <v>1.87012</v>
      </c>
      <c r="FR210">
        <v>0</v>
      </c>
      <c r="FS210">
        <v>0</v>
      </c>
      <c r="FT210">
        <v>0</v>
      </c>
      <c r="FU210">
        <v>0</v>
      </c>
      <c r="FV210" t="s">
        <v>355</v>
      </c>
      <c r="FW210" t="s">
        <v>356</v>
      </c>
      <c r="FX210" t="s">
        <v>357</v>
      </c>
      <c r="FY210" t="s">
        <v>357</v>
      </c>
      <c r="FZ210" t="s">
        <v>357</v>
      </c>
      <c r="GA210" t="s">
        <v>357</v>
      </c>
      <c r="GB210">
        <v>0</v>
      </c>
      <c r="GC210">
        <v>100</v>
      </c>
      <c r="GD210">
        <v>100</v>
      </c>
      <c r="GE210">
        <v>-8.1199999999999992</v>
      </c>
      <c r="GF210">
        <v>-7.3200000000000001E-2</v>
      </c>
      <c r="GG210">
        <v>-2.503340474207266</v>
      </c>
      <c r="GH210">
        <v>-4.5370224319852123E-3</v>
      </c>
      <c r="GI210">
        <v>-4.9080629379835182E-8</v>
      </c>
      <c r="GJ210">
        <v>3.9107113039945142E-11</v>
      </c>
      <c r="GK210">
        <v>-0.24027569774738661</v>
      </c>
      <c r="GL210">
        <v>-9.8915185991042508E-3</v>
      </c>
      <c r="GM210">
        <v>1.6388810510473959E-3</v>
      </c>
      <c r="GN210">
        <v>-3.5488373745853083E-5</v>
      </c>
      <c r="GO210">
        <v>4</v>
      </c>
      <c r="GP210">
        <v>2428</v>
      </c>
      <c r="GQ210">
        <v>1</v>
      </c>
      <c r="GR210">
        <v>23</v>
      </c>
      <c r="GS210">
        <v>3056.1</v>
      </c>
      <c r="GT210">
        <v>3055.9</v>
      </c>
      <c r="GU210">
        <v>3.1616200000000001</v>
      </c>
      <c r="GV210">
        <v>2.20581</v>
      </c>
      <c r="GW210">
        <v>1.94702</v>
      </c>
      <c r="GX210">
        <v>2.81494</v>
      </c>
      <c r="GY210">
        <v>2.19482</v>
      </c>
      <c r="GZ210">
        <v>2.36084</v>
      </c>
      <c r="HA210">
        <v>36.505099999999999</v>
      </c>
      <c r="HB210">
        <v>14.385999999999999</v>
      </c>
      <c r="HC210">
        <v>18</v>
      </c>
      <c r="HD210">
        <v>504.64600000000002</v>
      </c>
      <c r="HE210">
        <v>575.71699999999998</v>
      </c>
      <c r="HF210">
        <v>19.630099999999999</v>
      </c>
      <c r="HG210">
        <v>24.879300000000001</v>
      </c>
      <c r="HH210">
        <v>29.9985</v>
      </c>
      <c r="HI210">
        <v>25.253599999999999</v>
      </c>
      <c r="HJ210">
        <v>25.245200000000001</v>
      </c>
      <c r="HK210">
        <v>63.326500000000003</v>
      </c>
      <c r="HL210">
        <v>0</v>
      </c>
      <c r="HM210">
        <v>22.998799999999999</v>
      </c>
      <c r="HN210">
        <v>19.637499999999999</v>
      </c>
      <c r="HO210">
        <v>1289.71</v>
      </c>
      <c r="HP210">
        <v>16.7013</v>
      </c>
      <c r="HQ210">
        <v>100.866</v>
      </c>
      <c r="HR210">
        <v>100.83199999999999</v>
      </c>
    </row>
    <row r="211" spans="1:226" x14ac:dyDescent="0.2">
      <c r="A211">
        <v>536</v>
      </c>
      <c r="B211">
        <v>1657647193.5999999</v>
      </c>
      <c r="C211">
        <v>7156.5</v>
      </c>
      <c r="D211" t="s">
        <v>748</v>
      </c>
      <c r="E211" t="s">
        <v>749</v>
      </c>
      <c r="F211">
        <v>5</v>
      </c>
      <c r="G211" t="s">
        <v>1478</v>
      </c>
      <c r="H211" t="s">
        <v>351</v>
      </c>
      <c r="I211">
        <v>1657647185.814285</v>
      </c>
      <c r="J211">
        <f t="shared" si="102"/>
        <v>3.0379946425959882E-3</v>
      </c>
      <c r="K211">
        <f t="shared" si="103"/>
        <v>3.0379946425959883</v>
      </c>
      <c r="L211">
        <f t="shared" si="104"/>
        <v>12.772956291169328</v>
      </c>
      <c r="M211">
        <f t="shared" si="105"/>
        <v>1221.882142857143</v>
      </c>
      <c r="N211">
        <f t="shared" si="106"/>
        <v>1052.5046031421543</v>
      </c>
      <c r="O211">
        <f t="shared" si="107"/>
        <v>71.838270739457982</v>
      </c>
      <c r="P211">
        <f t="shared" si="108"/>
        <v>83.399065361070882</v>
      </c>
      <c r="Q211">
        <f t="shared" si="109"/>
        <v>0.15796810817416979</v>
      </c>
      <c r="R211">
        <f t="shared" si="110"/>
        <v>2.4580424535626459</v>
      </c>
      <c r="S211">
        <f t="shared" si="111"/>
        <v>0.15253716190632102</v>
      </c>
      <c r="T211">
        <f t="shared" si="112"/>
        <v>9.580812009221723E-2</v>
      </c>
      <c r="U211">
        <f t="shared" si="113"/>
        <v>321.52558714285715</v>
      </c>
      <c r="V211">
        <f t="shared" si="114"/>
        <v>23.225252660265056</v>
      </c>
      <c r="W211">
        <f t="shared" si="115"/>
        <v>21.951321428571429</v>
      </c>
      <c r="X211">
        <f t="shared" si="116"/>
        <v>2.6456394273040136</v>
      </c>
      <c r="Y211">
        <f t="shared" si="117"/>
        <v>50.211795380030964</v>
      </c>
      <c r="Z211">
        <f t="shared" si="118"/>
        <v>1.3258005684171028</v>
      </c>
      <c r="AA211">
        <f t="shared" si="119"/>
        <v>2.64041657619032</v>
      </c>
      <c r="AB211">
        <f t="shared" si="120"/>
        <v>1.3198388588869108</v>
      </c>
      <c r="AC211">
        <f t="shared" si="121"/>
        <v>-133.97556373848309</v>
      </c>
      <c r="AD211">
        <f t="shared" si="122"/>
        <v>-4.2916895920410045</v>
      </c>
      <c r="AE211">
        <f t="shared" si="123"/>
        <v>-0.35803842734051838</v>
      </c>
      <c r="AF211">
        <f t="shared" si="124"/>
        <v>182.90029538499252</v>
      </c>
      <c r="AG211">
        <f t="shared" si="125"/>
        <v>32.36893739365059</v>
      </c>
      <c r="AH211">
        <f t="shared" si="126"/>
        <v>3.0390547497795142</v>
      </c>
      <c r="AI211">
        <f t="shared" si="127"/>
        <v>12.772956291169328</v>
      </c>
      <c r="AJ211">
        <v>1296.088253751615</v>
      </c>
      <c r="AK211">
        <v>1270.838303030303</v>
      </c>
      <c r="AL211">
        <v>3.4051281893137739</v>
      </c>
      <c r="AM211">
        <v>64.816020858751656</v>
      </c>
      <c r="AN211">
        <f t="shared" si="128"/>
        <v>3.0379946425959883</v>
      </c>
      <c r="AO211">
        <v>16.43051636710144</v>
      </c>
      <c r="AP211">
        <v>19.409983030303032</v>
      </c>
      <c r="AQ211">
        <v>-9.7307276092174942E-5</v>
      </c>
      <c r="AR211">
        <v>78.28550817266084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36684.468336720864</v>
      </c>
      <c r="AX211">
        <f t="shared" si="132"/>
        <v>2000.062142857143</v>
      </c>
      <c r="AY211">
        <f t="shared" si="133"/>
        <v>1681.2520285714286</v>
      </c>
      <c r="AZ211">
        <f t="shared" si="134"/>
        <v>0.84059989564609949</v>
      </c>
      <c r="BA211">
        <f t="shared" si="135"/>
        <v>0.16075779859697215</v>
      </c>
      <c r="BB211">
        <v>5</v>
      </c>
      <c r="BC211">
        <v>0.5</v>
      </c>
      <c r="BD211" t="s">
        <v>352</v>
      </c>
      <c r="BE211">
        <v>2</v>
      </c>
      <c r="BF211" t="b">
        <v>1</v>
      </c>
      <c r="BG211">
        <v>1657647185.814285</v>
      </c>
      <c r="BH211">
        <v>1221.882142857143</v>
      </c>
      <c r="BI211">
        <v>1257.964642857143</v>
      </c>
      <c r="BJ211">
        <v>19.424342857142861</v>
      </c>
      <c r="BK211">
        <v>16.44430357142857</v>
      </c>
      <c r="BL211">
        <v>1229.968214285715</v>
      </c>
      <c r="BM211">
        <v>19.49750357142857</v>
      </c>
      <c r="BN211">
        <v>499.99728571428568</v>
      </c>
      <c r="BO211">
        <v>68.154596428571423</v>
      </c>
      <c r="BP211">
        <v>9.9994121428571434E-2</v>
      </c>
      <c r="BQ211">
        <v>21.91893571428572</v>
      </c>
      <c r="BR211">
        <v>21.951321428571429</v>
      </c>
      <c r="BS211">
        <v>999.9000000000002</v>
      </c>
      <c r="BT211">
        <v>0</v>
      </c>
      <c r="BU211">
        <v>0</v>
      </c>
      <c r="BV211">
        <v>10007.211785714289</v>
      </c>
      <c r="BW211">
        <v>0</v>
      </c>
      <c r="BX211">
        <v>161.15003571428571</v>
      </c>
      <c r="BY211">
        <v>-36.081600000000002</v>
      </c>
      <c r="BZ211">
        <v>1246.0871428571429</v>
      </c>
      <c r="CA211">
        <v>1278.9964285714291</v>
      </c>
      <c r="CB211">
        <v>2.9800475</v>
      </c>
      <c r="CC211">
        <v>1257.964642857143</v>
      </c>
      <c r="CD211">
        <v>16.44430357142857</v>
      </c>
      <c r="CE211">
        <v>1.3238592857142859</v>
      </c>
      <c r="CF211">
        <v>1.1207546428571431</v>
      </c>
      <c r="CG211">
        <v>11.072478571428571</v>
      </c>
      <c r="CH211">
        <v>8.5885757142857138</v>
      </c>
      <c r="CI211">
        <v>2000.062142857143</v>
      </c>
      <c r="CJ211">
        <v>0.9800037142857142</v>
      </c>
      <c r="CK211">
        <v>1.9996328571428568E-2</v>
      </c>
      <c r="CL211">
        <v>0</v>
      </c>
      <c r="CM211">
        <v>2.213653571428571</v>
      </c>
      <c r="CN211">
        <v>0</v>
      </c>
      <c r="CO211">
        <v>4693.1567857142854</v>
      </c>
      <c r="CP211">
        <v>16750.00357142857</v>
      </c>
      <c r="CQ211">
        <v>41.240857142857131</v>
      </c>
      <c r="CR211">
        <v>40.414928571428568</v>
      </c>
      <c r="CS211">
        <v>41.227428571428568</v>
      </c>
      <c r="CT211">
        <v>39.593571428571423</v>
      </c>
      <c r="CU211">
        <v>39.537678571428557</v>
      </c>
      <c r="CV211">
        <v>1960.0678571428571</v>
      </c>
      <c r="CW211">
        <v>39.994285714285709</v>
      </c>
      <c r="CX211">
        <v>0</v>
      </c>
      <c r="CY211">
        <v>1657647193.8</v>
      </c>
      <c r="CZ211">
        <v>0</v>
      </c>
      <c r="DA211">
        <v>0</v>
      </c>
      <c r="DB211" t="s">
        <v>353</v>
      </c>
      <c r="DC211">
        <v>1657463822.5999999</v>
      </c>
      <c r="DD211">
        <v>1657463835.0999999</v>
      </c>
      <c r="DE211">
        <v>0</v>
      </c>
      <c r="DF211">
        <v>-2.657</v>
      </c>
      <c r="DG211">
        <v>-13.192</v>
      </c>
      <c r="DH211">
        <v>-3.9239999999999999</v>
      </c>
      <c r="DI211">
        <v>-0.217</v>
      </c>
      <c r="DJ211">
        <v>376</v>
      </c>
      <c r="DK211">
        <v>3</v>
      </c>
      <c r="DL211">
        <v>0.48</v>
      </c>
      <c r="DM211">
        <v>0.03</v>
      </c>
      <c r="DN211">
        <v>-35.975682926829258</v>
      </c>
      <c r="DO211">
        <v>-1.8596885017421589</v>
      </c>
      <c r="DP211">
        <v>0.19688621934265341</v>
      </c>
      <c r="DQ211">
        <v>0</v>
      </c>
      <c r="DR211">
        <v>2.976321951219512</v>
      </c>
      <c r="DS211">
        <v>7.456432055749275E-2</v>
      </c>
      <c r="DT211">
        <v>7.5367179955177976E-3</v>
      </c>
      <c r="DU211">
        <v>1</v>
      </c>
      <c r="DV211">
        <v>1</v>
      </c>
      <c r="DW211">
        <v>2</v>
      </c>
      <c r="DX211" t="s">
        <v>358</v>
      </c>
      <c r="DY211">
        <v>2.9853299999999998</v>
      </c>
      <c r="DZ211">
        <v>2.7155900000000002</v>
      </c>
      <c r="EA211">
        <v>0.15326200000000001</v>
      </c>
      <c r="EB211">
        <v>0.153888</v>
      </c>
      <c r="EC211">
        <v>7.0748699999999998E-2</v>
      </c>
      <c r="ED211">
        <v>6.1624100000000001E-2</v>
      </c>
      <c r="EE211">
        <v>26881.599999999999</v>
      </c>
      <c r="EF211">
        <v>26971.9</v>
      </c>
      <c r="EG211">
        <v>29494.1</v>
      </c>
      <c r="EH211">
        <v>29472.3</v>
      </c>
      <c r="EI211">
        <v>36329</v>
      </c>
      <c r="EJ211">
        <v>36763.1</v>
      </c>
      <c r="EK211">
        <v>41552.199999999997</v>
      </c>
      <c r="EL211">
        <v>41975.8</v>
      </c>
      <c r="EM211">
        <v>1.95255</v>
      </c>
      <c r="EN211">
        <v>2.1209500000000001</v>
      </c>
      <c r="EO211">
        <v>0.12826199999999999</v>
      </c>
      <c r="EP211">
        <v>0</v>
      </c>
      <c r="EQ211">
        <v>19.8626</v>
      </c>
      <c r="ER211">
        <v>999.9</v>
      </c>
      <c r="ES211">
        <v>24.6</v>
      </c>
      <c r="ET211">
        <v>34.200000000000003</v>
      </c>
      <c r="EU211">
        <v>19.5016</v>
      </c>
      <c r="EV211">
        <v>61.392099999999999</v>
      </c>
      <c r="EW211">
        <v>28.757999999999999</v>
      </c>
      <c r="EX211">
        <v>2</v>
      </c>
      <c r="EY211">
        <v>-0.204042</v>
      </c>
      <c r="EZ211">
        <v>0.372394</v>
      </c>
      <c r="FA211">
        <v>20.390699999999999</v>
      </c>
      <c r="FB211">
        <v>5.2166899999999998</v>
      </c>
      <c r="FC211">
        <v>12.0099</v>
      </c>
      <c r="FD211">
        <v>4.9896000000000003</v>
      </c>
      <c r="FE211">
        <v>3.2884799999999998</v>
      </c>
      <c r="FF211">
        <v>9999</v>
      </c>
      <c r="FG211">
        <v>9999</v>
      </c>
      <c r="FH211">
        <v>9999</v>
      </c>
      <c r="FI211">
        <v>149.6</v>
      </c>
      <c r="FJ211">
        <v>1.8672200000000001</v>
      </c>
      <c r="FK211">
        <v>1.86629</v>
      </c>
      <c r="FL211">
        <v>1.86575</v>
      </c>
      <c r="FM211">
        <v>1.8656900000000001</v>
      </c>
      <c r="FN211">
        <v>1.8675200000000001</v>
      </c>
      <c r="FO211">
        <v>1.8699600000000001</v>
      </c>
      <c r="FP211">
        <v>1.86863</v>
      </c>
      <c r="FQ211">
        <v>1.8701000000000001</v>
      </c>
      <c r="FR211">
        <v>0</v>
      </c>
      <c r="FS211">
        <v>0</v>
      </c>
      <c r="FT211">
        <v>0</v>
      </c>
      <c r="FU211">
        <v>0</v>
      </c>
      <c r="FV211" t="s">
        <v>355</v>
      </c>
      <c r="FW211" t="s">
        <v>356</v>
      </c>
      <c r="FX211" t="s">
        <v>357</v>
      </c>
      <c r="FY211" t="s">
        <v>357</v>
      </c>
      <c r="FZ211" t="s">
        <v>357</v>
      </c>
      <c r="GA211" t="s">
        <v>357</v>
      </c>
      <c r="GB211">
        <v>0</v>
      </c>
      <c r="GC211">
        <v>100</v>
      </c>
      <c r="GD211">
        <v>100</v>
      </c>
      <c r="GE211">
        <v>-8.1999999999999993</v>
      </c>
      <c r="GF211">
        <v>-7.3400000000000007E-2</v>
      </c>
      <c r="GG211">
        <v>-2.503340474207266</v>
      </c>
      <c r="GH211">
        <v>-4.5370224319852123E-3</v>
      </c>
      <c r="GI211">
        <v>-4.9080629379835182E-8</v>
      </c>
      <c r="GJ211">
        <v>3.9107113039945142E-11</v>
      </c>
      <c r="GK211">
        <v>-0.24027569774738661</v>
      </c>
      <c r="GL211">
        <v>-9.8915185991042508E-3</v>
      </c>
      <c r="GM211">
        <v>1.6388810510473959E-3</v>
      </c>
      <c r="GN211">
        <v>-3.5488373745853083E-5</v>
      </c>
      <c r="GO211">
        <v>4</v>
      </c>
      <c r="GP211">
        <v>2428</v>
      </c>
      <c r="GQ211">
        <v>1</v>
      </c>
      <c r="GR211">
        <v>23</v>
      </c>
      <c r="GS211">
        <v>3056.2</v>
      </c>
      <c r="GT211">
        <v>3056</v>
      </c>
      <c r="GU211">
        <v>3.1921400000000002</v>
      </c>
      <c r="GV211">
        <v>2.21069</v>
      </c>
      <c r="GW211">
        <v>1.94702</v>
      </c>
      <c r="GX211">
        <v>2.81616</v>
      </c>
      <c r="GY211">
        <v>2.19482</v>
      </c>
      <c r="GZ211">
        <v>2.35107</v>
      </c>
      <c r="HA211">
        <v>36.505099999999999</v>
      </c>
      <c r="HB211">
        <v>14.3947</v>
      </c>
      <c r="HC211">
        <v>18</v>
      </c>
      <c r="HD211">
        <v>504.50299999999999</v>
      </c>
      <c r="HE211">
        <v>575.93100000000004</v>
      </c>
      <c r="HF211">
        <v>19.6647</v>
      </c>
      <c r="HG211">
        <v>24.856300000000001</v>
      </c>
      <c r="HH211">
        <v>29.9985</v>
      </c>
      <c r="HI211">
        <v>25.230399999999999</v>
      </c>
      <c r="HJ211">
        <v>25.223299999999998</v>
      </c>
      <c r="HK211">
        <v>63.920099999999998</v>
      </c>
      <c r="HL211">
        <v>0</v>
      </c>
      <c r="HM211">
        <v>23.4057</v>
      </c>
      <c r="HN211">
        <v>19.673999999999999</v>
      </c>
      <c r="HO211">
        <v>1303.08</v>
      </c>
      <c r="HP211">
        <v>16.666699999999999</v>
      </c>
      <c r="HQ211">
        <v>100.871</v>
      </c>
      <c r="HR211">
        <v>100.834</v>
      </c>
    </row>
    <row r="212" spans="1:226" x14ac:dyDescent="0.2">
      <c r="A212">
        <v>537</v>
      </c>
      <c r="B212">
        <v>1657647198.5999999</v>
      </c>
      <c r="C212">
        <v>7161.5</v>
      </c>
      <c r="D212" t="s">
        <v>750</v>
      </c>
      <c r="E212" t="s">
        <v>751</v>
      </c>
      <c r="F212">
        <v>5</v>
      </c>
      <c r="G212" t="s">
        <v>1478</v>
      </c>
      <c r="H212" t="s">
        <v>351</v>
      </c>
      <c r="I212">
        <v>1657647191.0999999</v>
      </c>
      <c r="J212">
        <f t="shared" si="102"/>
        <v>3.0405672643054969E-3</v>
      </c>
      <c r="K212">
        <f t="shared" si="103"/>
        <v>3.0405672643054968</v>
      </c>
      <c r="L212">
        <f t="shared" si="104"/>
        <v>12.603350279923426</v>
      </c>
      <c r="M212">
        <f t="shared" si="105"/>
        <v>1239.518888888889</v>
      </c>
      <c r="N212">
        <f t="shared" si="106"/>
        <v>1071.0526110148501</v>
      </c>
      <c r="O212">
        <f t="shared" si="107"/>
        <v>73.104457369998599</v>
      </c>
      <c r="P212">
        <f t="shared" si="108"/>
        <v>84.603085637619955</v>
      </c>
      <c r="Q212">
        <f t="shared" si="109"/>
        <v>0.15772307898227292</v>
      </c>
      <c r="R212">
        <f t="shared" si="110"/>
        <v>2.4577049565143989</v>
      </c>
      <c r="S212">
        <f t="shared" si="111"/>
        <v>0.1523079411159261</v>
      </c>
      <c r="T212">
        <f t="shared" si="112"/>
        <v>9.566350319792527E-2</v>
      </c>
      <c r="U212">
        <f t="shared" si="113"/>
        <v>321.52201944444442</v>
      </c>
      <c r="V212">
        <f t="shared" si="114"/>
        <v>23.242852370568929</v>
      </c>
      <c r="W212">
        <f t="shared" si="115"/>
        <v>21.967348148148151</v>
      </c>
      <c r="X212">
        <f t="shared" si="116"/>
        <v>2.6482274029926227</v>
      </c>
      <c r="Y212">
        <f t="shared" si="117"/>
        <v>50.136916646243193</v>
      </c>
      <c r="Z212">
        <f t="shared" si="118"/>
        <v>1.3252999759939779</v>
      </c>
      <c r="AA212">
        <f t="shared" si="119"/>
        <v>2.6433615480286701</v>
      </c>
      <c r="AB212">
        <f t="shared" si="120"/>
        <v>1.3229274269986449</v>
      </c>
      <c r="AC212">
        <f t="shared" si="121"/>
        <v>-134.08901635587242</v>
      </c>
      <c r="AD212">
        <f t="shared" si="122"/>
        <v>-3.9941325469678475</v>
      </c>
      <c r="AE212">
        <f t="shared" si="123"/>
        <v>-0.33331832563732905</v>
      </c>
      <c r="AF212">
        <f t="shared" si="124"/>
        <v>183.10555221596684</v>
      </c>
      <c r="AG212">
        <f t="shared" si="125"/>
        <v>32.304191408793137</v>
      </c>
      <c r="AH212">
        <f t="shared" si="126"/>
        <v>3.0416899838684071</v>
      </c>
      <c r="AI212">
        <f t="shared" si="127"/>
        <v>12.603350279923426</v>
      </c>
      <c r="AJ212">
        <v>1312.8243659390371</v>
      </c>
      <c r="AK212">
        <v>1287.8239393939391</v>
      </c>
      <c r="AL212">
        <v>3.3838505820986442</v>
      </c>
      <c r="AM212">
        <v>64.816020858751656</v>
      </c>
      <c r="AN212">
        <f t="shared" si="128"/>
        <v>3.0405672643054968</v>
      </c>
      <c r="AO212">
        <v>16.431964246551491</v>
      </c>
      <c r="AP212">
        <v>19.413415757575748</v>
      </c>
      <c r="AQ212">
        <v>3.4692658783870262E-5</v>
      </c>
      <c r="AR212">
        <v>78.28550817266084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36674.791474539859</v>
      </c>
      <c r="AX212">
        <f t="shared" si="132"/>
        <v>2000.04</v>
      </c>
      <c r="AY212">
        <f t="shared" si="133"/>
        <v>1681.2334111111111</v>
      </c>
      <c r="AZ212">
        <f t="shared" si="134"/>
        <v>0.84059989355768439</v>
      </c>
      <c r="BA212">
        <f t="shared" si="135"/>
        <v>0.16075779456633088</v>
      </c>
      <c r="BB212">
        <v>5</v>
      </c>
      <c r="BC212">
        <v>0.5</v>
      </c>
      <c r="BD212" t="s">
        <v>352</v>
      </c>
      <c r="BE212">
        <v>2</v>
      </c>
      <c r="BF212" t="b">
        <v>1</v>
      </c>
      <c r="BG212">
        <v>1657647191.0999999</v>
      </c>
      <c r="BH212">
        <v>1239.518888888889</v>
      </c>
      <c r="BI212">
        <v>1275.5940740740739</v>
      </c>
      <c r="BJ212">
        <v>19.41695555555555</v>
      </c>
      <c r="BK212">
        <v>16.434262962962961</v>
      </c>
      <c r="BL212">
        <v>1247.684074074074</v>
      </c>
      <c r="BM212">
        <v>19.49021481481482</v>
      </c>
      <c r="BN212">
        <v>499.98944444444442</v>
      </c>
      <c r="BO212">
        <v>68.154829629629617</v>
      </c>
      <c r="BP212">
        <v>9.9947603703703702E-2</v>
      </c>
      <c r="BQ212">
        <v>21.937203703703709</v>
      </c>
      <c r="BR212">
        <v>21.967348148148151</v>
      </c>
      <c r="BS212">
        <v>999.90000000000009</v>
      </c>
      <c r="BT212">
        <v>0</v>
      </c>
      <c r="BU212">
        <v>0</v>
      </c>
      <c r="BV212">
        <v>10005.06962962963</v>
      </c>
      <c r="BW212">
        <v>0</v>
      </c>
      <c r="BX212">
        <v>159.28103703703701</v>
      </c>
      <c r="BY212">
        <v>-36.073866666666667</v>
      </c>
      <c r="BZ212">
        <v>1264.0644444444449</v>
      </c>
      <c r="CA212">
        <v>1296.908148148148</v>
      </c>
      <c r="CB212">
        <v>2.9826888888888892</v>
      </c>
      <c r="CC212">
        <v>1275.5940740740739</v>
      </c>
      <c r="CD212">
        <v>16.434262962962961</v>
      </c>
      <c r="CE212">
        <v>1.3233596296296299</v>
      </c>
      <c r="CF212">
        <v>1.120074814814815</v>
      </c>
      <c r="CG212">
        <v>11.0668037037037</v>
      </c>
      <c r="CH212">
        <v>8.5796185185185188</v>
      </c>
      <c r="CI212">
        <v>2000.04</v>
      </c>
      <c r="CJ212">
        <v>0.98000388888888879</v>
      </c>
      <c r="CK212">
        <v>1.999611111111111E-2</v>
      </c>
      <c r="CL212">
        <v>0</v>
      </c>
      <c r="CM212">
        <v>2.225662962962963</v>
      </c>
      <c r="CN212">
        <v>0</v>
      </c>
      <c r="CO212">
        <v>4691.5222222222219</v>
      </c>
      <c r="CP212">
        <v>16749.825925925921</v>
      </c>
      <c r="CQ212">
        <v>41.099333333333327</v>
      </c>
      <c r="CR212">
        <v>40.265962962962973</v>
      </c>
      <c r="CS212">
        <v>41.124777777777773</v>
      </c>
      <c r="CT212">
        <v>39.407222222222217</v>
      </c>
      <c r="CU212">
        <v>39.425592592592587</v>
      </c>
      <c r="CV212">
        <v>1960.0462962962961</v>
      </c>
      <c r="CW212">
        <v>39.993703703703702</v>
      </c>
      <c r="CX212">
        <v>0</v>
      </c>
      <c r="CY212">
        <v>1657647198.5999999</v>
      </c>
      <c r="CZ212">
        <v>0</v>
      </c>
      <c r="DA212">
        <v>0</v>
      </c>
      <c r="DB212" t="s">
        <v>353</v>
      </c>
      <c r="DC212">
        <v>1657463822.5999999</v>
      </c>
      <c r="DD212">
        <v>1657463835.0999999</v>
      </c>
      <c r="DE212">
        <v>0</v>
      </c>
      <c r="DF212">
        <v>-2.657</v>
      </c>
      <c r="DG212">
        <v>-13.192</v>
      </c>
      <c r="DH212">
        <v>-3.9239999999999999</v>
      </c>
      <c r="DI212">
        <v>-0.217</v>
      </c>
      <c r="DJ212">
        <v>376</v>
      </c>
      <c r="DK212">
        <v>3</v>
      </c>
      <c r="DL212">
        <v>0.48</v>
      </c>
      <c r="DM212">
        <v>0.03</v>
      </c>
      <c r="DN212">
        <v>-36.056178048780488</v>
      </c>
      <c r="DO212">
        <v>-0.43546620209064341</v>
      </c>
      <c r="DP212">
        <v>0.13800302844360851</v>
      </c>
      <c r="DQ212">
        <v>0</v>
      </c>
      <c r="DR212">
        <v>2.9795129268292682</v>
      </c>
      <c r="DS212">
        <v>3.80765853658558E-2</v>
      </c>
      <c r="DT212">
        <v>5.5111334073555604E-3</v>
      </c>
      <c r="DU212">
        <v>1</v>
      </c>
      <c r="DV212">
        <v>1</v>
      </c>
      <c r="DW212">
        <v>2</v>
      </c>
      <c r="DX212" t="s">
        <v>358</v>
      </c>
      <c r="DY212">
        <v>2.9852599999999998</v>
      </c>
      <c r="DZ212">
        <v>2.7155399999999998</v>
      </c>
      <c r="EA212">
        <v>0.15454899999999999</v>
      </c>
      <c r="EB212">
        <v>0.155112</v>
      </c>
      <c r="EC212">
        <v>7.0759299999999997E-2</v>
      </c>
      <c r="ED212">
        <v>6.1612800000000002E-2</v>
      </c>
      <c r="EE212">
        <v>26841.9</v>
      </c>
      <c r="EF212">
        <v>26933.7</v>
      </c>
      <c r="EG212">
        <v>29495.200000000001</v>
      </c>
      <c r="EH212">
        <v>29473</v>
      </c>
      <c r="EI212">
        <v>36330</v>
      </c>
      <c r="EJ212">
        <v>36764.6</v>
      </c>
      <c r="EK212">
        <v>41553.800000000003</v>
      </c>
      <c r="EL212">
        <v>41977</v>
      </c>
      <c r="EM212">
        <v>1.9525699999999999</v>
      </c>
      <c r="EN212">
        <v>2.1215299999999999</v>
      </c>
      <c r="EO212">
        <v>0.12961800000000001</v>
      </c>
      <c r="EP212">
        <v>0</v>
      </c>
      <c r="EQ212">
        <v>19.857500000000002</v>
      </c>
      <c r="ER212">
        <v>999.9</v>
      </c>
      <c r="ES212">
        <v>24.6</v>
      </c>
      <c r="ET212">
        <v>34.1</v>
      </c>
      <c r="EU212">
        <v>19.394600000000001</v>
      </c>
      <c r="EV212">
        <v>61.2821</v>
      </c>
      <c r="EW212">
        <v>28.818100000000001</v>
      </c>
      <c r="EX212">
        <v>2</v>
      </c>
      <c r="EY212">
        <v>-0.20569599999999999</v>
      </c>
      <c r="EZ212">
        <v>0.425763</v>
      </c>
      <c r="FA212">
        <v>20.3903</v>
      </c>
      <c r="FB212">
        <v>5.21549</v>
      </c>
      <c r="FC212">
        <v>12.0099</v>
      </c>
      <c r="FD212">
        <v>4.9892500000000002</v>
      </c>
      <c r="FE212">
        <v>3.2882799999999999</v>
      </c>
      <c r="FF212">
        <v>9999</v>
      </c>
      <c r="FG212">
        <v>9999</v>
      </c>
      <c r="FH212">
        <v>9999</v>
      </c>
      <c r="FI212">
        <v>149.6</v>
      </c>
      <c r="FJ212">
        <v>1.8672200000000001</v>
      </c>
      <c r="FK212">
        <v>1.8663000000000001</v>
      </c>
      <c r="FL212">
        <v>1.86575</v>
      </c>
      <c r="FM212">
        <v>1.8656900000000001</v>
      </c>
      <c r="FN212">
        <v>1.86751</v>
      </c>
      <c r="FO212">
        <v>1.8699600000000001</v>
      </c>
      <c r="FP212">
        <v>1.86863</v>
      </c>
      <c r="FQ212">
        <v>1.8701000000000001</v>
      </c>
      <c r="FR212">
        <v>0</v>
      </c>
      <c r="FS212">
        <v>0</v>
      </c>
      <c r="FT212">
        <v>0</v>
      </c>
      <c r="FU212">
        <v>0</v>
      </c>
      <c r="FV212" t="s">
        <v>355</v>
      </c>
      <c r="FW212" t="s">
        <v>356</v>
      </c>
      <c r="FX212" t="s">
        <v>357</v>
      </c>
      <c r="FY212" t="s">
        <v>357</v>
      </c>
      <c r="FZ212" t="s">
        <v>357</v>
      </c>
      <c r="GA212" t="s">
        <v>357</v>
      </c>
      <c r="GB212">
        <v>0</v>
      </c>
      <c r="GC212">
        <v>100</v>
      </c>
      <c r="GD212">
        <v>100</v>
      </c>
      <c r="GE212">
        <v>-8.27</v>
      </c>
      <c r="GF212">
        <v>-7.3300000000000004E-2</v>
      </c>
      <c r="GG212">
        <v>-2.503340474207266</v>
      </c>
      <c r="GH212">
        <v>-4.5370224319852123E-3</v>
      </c>
      <c r="GI212">
        <v>-4.9080629379835182E-8</v>
      </c>
      <c r="GJ212">
        <v>3.9107113039945142E-11</v>
      </c>
      <c r="GK212">
        <v>-0.24027569774738661</v>
      </c>
      <c r="GL212">
        <v>-9.8915185991042508E-3</v>
      </c>
      <c r="GM212">
        <v>1.6388810510473959E-3</v>
      </c>
      <c r="GN212">
        <v>-3.5488373745853083E-5</v>
      </c>
      <c r="GO212">
        <v>4</v>
      </c>
      <c r="GP212">
        <v>2428</v>
      </c>
      <c r="GQ212">
        <v>1</v>
      </c>
      <c r="GR212">
        <v>23</v>
      </c>
      <c r="GS212">
        <v>3056.3</v>
      </c>
      <c r="GT212">
        <v>3056.1</v>
      </c>
      <c r="GU212">
        <v>3.2238799999999999</v>
      </c>
      <c r="GV212">
        <v>2.21069</v>
      </c>
      <c r="GW212">
        <v>1.94702</v>
      </c>
      <c r="GX212">
        <v>2.81616</v>
      </c>
      <c r="GY212">
        <v>2.19482</v>
      </c>
      <c r="GZ212">
        <v>2.36694</v>
      </c>
      <c r="HA212">
        <v>36.481400000000001</v>
      </c>
      <c r="HB212">
        <v>14.385999999999999</v>
      </c>
      <c r="HC212">
        <v>18</v>
      </c>
      <c r="HD212">
        <v>504.31700000000001</v>
      </c>
      <c r="HE212">
        <v>576.12400000000002</v>
      </c>
      <c r="HF212">
        <v>19.6934</v>
      </c>
      <c r="HG212">
        <v>24.832799999999999</v>
      </c>
      <c r="HH212">
        <v>29.9985</v>
      </c>
      <c r="HI212">
        <v>25.207699999999999</v>
      </c>
      <c r="HJ212">
        <v>25.2011</v>
      </c>
      <c r="HK212">
        <v>64.574399999999997</v>
      </c>
      <c r="HL212">
        <v>0</v>
      </c>
      <c r="HM212">
        <v>23.4057</v>
      </c>
      <c r="HN212">
        <v>19.691299999999998</v>
      </c>
      <c r="HO212">
        <v>1323.12</v>
      </c>
      <c r="HP212">
        <v>16.732099999999999</v>
      </c>
      <c r="HQ212">
        <v>100.875</v>
      </c>
      <c r="HR212">
        <v>100.837</v>
      </c>
    </row>
    <row r="213" spans="1:226" x14ac:dyDescent="0.2">
      <c r="A213">
        <v>538</v>
      </c>
      <c r="B213">
        <v>1657647203.5999999</v>
      </c>
      <c r="C213">
        <v>7166.5</v>
      </c>
      <c r="D213" t="s">
        <v>752</v>
      </c>
      <c r="E213" t="s">
        <v>753</v>
      </c>
      <c r="F213">
        <v>5</v>
      </c>
      <c r="G213" t="s">
        <v>1478</v>
      </c>
      <c r="H213" t="s">
        <v>351</v>
      </c>
      <c r="I213">
        <v>1657647195.814285</v>
      </c>
      <c r="J213">
        <f t="shared" si="102"/>
        <v>3.0485660246758069E-3</v>
      </c>
      <c r="K213">
        <f t="shared" si="103"/>
        <v>3.0485660246758068</v>
      </c>
      <c r="L213">
        <f t="shared" si="104"/>
        <v>12.497750020921881</v>
      </c>
      <c r="M213">
        <f t="shared" si="105"/>
        <v>1255.1564285714289</v>
      </c>
      <c r="N213">
        <f t="shared" si="106"/>
        <v>1087.2355899329527</v>
      </c>
      <c r="O213">
        <f t="shared" si="107"/>
        <v>74.209487111189517</v>
      </c>
      <c r="P213">
        <f t="shared" si="108"/>
        <v>85.670958227500748</v>
      </c>
      <c r="Q213">
        <f t="shared" si="109"/>
        <v>0.15776907696868814</v>
      </c>
      <c r="R213">
        <f t="shared" si="110"/>
        <v>2.4565440528224758</v>
      </c>
      <c r="S213">
        <f t="shared" si="111"/>
        <v>0.15234837263993017</v>
      </c>
      <c r="T213">
        <f t="shared" si="112"/>
        <v>9.5689245678185E-2</v>
      </c>
      <c r="U213">
        <f t="shared" si="113"/>
        <v>321.52706357142858</v>
      </c>
      <c r="V213">
        <f t="shared" si="114"/>
        <v>23.258362973532691</v>
      </c>
      <c r="W213">
        <f t="shared" si="115"/>
        <v>21.984999999999999</v>
      </c>
      <c r="X213">
        <f t="shared" si="116"/>
        <v>2.6510803672096941</v>
      </c>
      <c r="Y213">
        <f t="shared" si="117"/>
        <v>50.074031529218168</v>
      </c>
      <c r="Z213">
        <f t="shared" si="118"/>
        <v>1.3250421777680066</v>
      </c>
      <c r="AA213">
        <f t="shared" si="119"/>
        <v>2.6461663606910606</v>
      </c>
      <c r="AB213">
        <f t="shared" si="120"/>
        <v>1.3260381894416875</v>
      </c>
      <c r="AC213">
        <f t="shared" si="121"/>
        <v>-134.44176168820309</v>
      </c>
      <c r="AD213">
        <f t="shared" si="122"/>
        <v>-4.0279829305049262</v>
      </c>
      <c r="AE213">
        <f t="shared" si="123"/>
        <v>-0.33636198238542281</v>
      </c>
      <c r="AF213">
        <f t="shared" si="124"/>
        <v>182.72095697033515</v>
      </c>
      <c r="AG213">
        <f t="shared" si="125"/>
        <v>32.318328174936099</v>
      </c>
      <c r="AH213">
        <f t="shared" si="126"/>
        <v>3.0462370429086625</v>
      </c>
      <c r="AI213">
        <f t="shared" si="127"/>
        <v>12.497750020921881</v>
      </c>
      <c r="AJ213">
        <v>1329.7244838543779</v>
      </c>
      <c r="AK213">
        <v>1304.6936363636371</v>
      </c>
      <c r="AL213">
        <v>3.4224808487991818</v>
      </c>
      <c r="AM213">
        <v>64.816020858751656</v>
      </c>
      <c r="AN213">
        <f t="shared" si="128"/>
        <v>3.0485660246758068</v>
      </c>
      <c r="AO213">
        <v>16.42057377989525</v>
      </c>
      <c r="AP213">
        <v>19.410033939393941</v>
      </c>
      <c r="AQ213">
        <v>-1.6266439143501649E-5</v>
      </c>
      <c r="AR213">
        <v>78.28550817266084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36647.152074861471</v>
      </c>
      <c r="AX213">
        <f t="shared" si="132"/>
        <v>2000.0703571428569</v>
      </c>
      <c r="AY213">
        <f t="shared" si="133"/>
        <v>1681.2590142857143</v>
      </c>
      <c r="AZ213">
        <f t="shared" si="134"/>
        <v>0.84059993603796446</v>
      </c>
      <c r="BA213">
        <f t="shared" si="135"/>
        <v>0.16075787655327128</v>
      </c>
      <c r="BB213">
        <v>5</v>
      </c>
      <c r="BC213">
        <v>0.5</v>
      </c>
      <c r="BD213" t="s">
        <v>352</v>
      </c>
      <c r="BE213">
        <v>2</v>
      </c>
      <c r="BF213" t="b">
        <v>1</v>
      </c>
      <c r="BG213">
        <v>1657647195.814285</v>
      </c>
      <c r="BH213">
        <v>1255.1564285714289</v>
      </c>
      <c r="BI213">
        <v>1291.298214285714</v>
      </c>
      <c r="BJ213">
        <v>19.413057142857149</v>
      </c>
      <c r="BK213">
        <v>16.425960714285711</v>
      </c>
      <c r="BL213">
        <v>1263.390714285714</v>
      </c>
      <c r="BM213">
        <v>19.486367857142859</v>
      </c>
      <c r="BN213">
        <v>500.00064285714291</v>
      </c>
      <c r="BO213">
        <v>68.155178571428564</v>
      </c>
      <c r="BP213">
        <v>0.1000255428571428</v>
      </c>
      <c r="BQ213">
        <v>21.95458571428572</v>
      </c>
      <c r="BR213">
        <v>21.984999999999999</v>
      </c>
      <c r="BS213">
        <v>999.9000000000002</v>
      </c>
      <c r="BT213">
        <v>0</v>
      </c>
      <c r="BU213">
        <v>0</v>
      </c>
      <c r="BV213">
        <v>9997.7689285714296</v>
      </c>
      <c r="BW213">
        <v>0</v>
      </c>
      <c r="BX213">
        <v>157.89485714285709</v>
      </c>
      <c r="BY213">
        <v>-36.140839285714293</v>
      </c>
      <c r="BZ213">
        <v>1280.0053571428571</v>
      </c>
      <c r="CA213">
        <v>1312.8628571428569</v>
      </c>
      <c r="CB213">
        <v>2.987092142857144</v>
      </c>
      <c r="CC213">
        <v>1291.298214285714</v>
      </c>
      <c r="CD213">
        <v>16.425960714285711</v>
      </c>
      <c r="CE213">
        <v>1.3231007142857141</v>
      </c>
      <c r="CF213">
        <v>1.119515</v>
      </c>
      <c r="CG213">
        <v>11.06385357142857</v>
      </c>
      <c r="CH213">
        <v>8.5722332142857134</v>
      </c>
      <c r="CI213">
        <v>2000.0703571428569</v>
      </c>
      <c r="CJ213">
        <v>0.98000264285714267</v>
      </c>
      <c r="CK213">
        <v>1.9997350000000001E-2</v>
      </c>
      <c r="CL213">
        <v>0</v>
      </c>
      <c r="CM213">
        <v>2.2506785714285709</v>
      </c>
      <c r="CN213">
        <v>0</v>
      </c>
      <c r="CO213">
        <v>4690.2571428571437</v>
      </c>
      <c r="CP213">
        <v>16750.067857142851</v>
      </c>
      <c r="CQ213">
        <v>40.977428571428561</v>
      </c>
      <c r="CR213">
        <v>40.142642857142853</v>
      </c>
      <c r="CS213">
        <v>41.039928571428561</v>
      </c>
      <c r="CT213">
        <v>39.249749999999999</v>
      </c>
      <c r="CU213">
        <v>39.323357142857141</v>
      </c>
      <c r="CV213">
        <v>1960.0732142857139</v>
      </c>
      <c r="CW213">
        <v>39.997142857142862</v>
      </c>
      <c r="CX213">
        <v>0</v>
      </c>
      <c r="CY213">
        <v>1657647203.4000001</v>
      </c>
      <c r="CZ213">
        <v>0</v>
      </c>
      <c r="DA213">
        <v>0</v>
      </c>
      <c r="DB213" t="s">
        <v>353</v>
      </c>
      <c r="DC213">
        <v>1657463822.5999999</v>
      </c>
      <c r="DD213">
        <v>1657463835.0999999</v>
      </c>
      <c r="DE213">
        <v>0</v>
      </c>
      <c r="DF213">
        <v>-2.657</v>
      </c>
      <c r="DG213">
        <v>-13.192</v>
      </c>
      <c r="DH213">
        <v>-3.9239999999999999</v>
      </c>
      <c r="DI213">
        <v>-0.217</v>
      </c>
      <c r="DJ213">
        <v>376</v>
      </c>
      <c r="DK213">
        <v>3</v>
      </c>
      <c r="DL213">
        <v>0.48</v>
      </c>
      <c r="DM213">
        <v>0.03</v>
      </c>
      <c r="DN213">
        <v>-36.097926829268289</v>
      </c>
      <c r="DO213">
        <v>-0.2376271777003291</v>
      </c>
      <c r="DP213">
        <v>0.17249525695054421</v>
      </c>
      <c r="DQ213">
        <v>0</v>
      </c>
      <c r="DR213">
        <v>2.984803414634146</v>
      </c>
      <c r="DS213">
        <v>4.2898118466902967E-2</v>
      </c>
      <c r="DT213">
        <v>6.1129481170493424E-3</v>
      </c>
      <c r="DU213">
        <v>1</v>
      </c>
      <c r="DV213">
        <v>1</v>
      </c>
      <c r="DW213">
        <v>2</v>
      </c>
      <c r="DX213" t="s">
        <v>358</v>
      </c>
      <c r="DY213">
        <v>2.9853499999999999</v>
      </c>
      <c r="DZ213">
        <v>2.7155100000000001</v>
      </c>
      <c r="EA213">
        <v>0.155834</v>
      </c>
      <c r="EB213">
        <v>0.15640999999999999</v>
      </c>
      <c r="EC213">
        <v>7.0751700000000001E-2</v>
      </c>
      <c r="ED213">
        <v>6.1574999999999998E-2</v>
      </c>
      <c r="EE213">
        <v>26801.8</v>
      </c>
      <c r="EF213">
        <v>26893.7</v>
      </c>
      <c r="EG213">
        <v>29495.8</v>
      </c>
      <c r="EH213">
        <v>29474.400000000001</v>
      </c>
      <c r="EI213">
        <v>36330.9</v>
      </c>
      <c r="EJ213">
        <v>36768</v>
      </c>
      <c r="EK213">
        <v>41554.5</v>
      </c>
      <c r="EL213">
        <v>41979.1</v>
      </c>
      <c r="EM213">
        <v>1.95303</v>
      </c>
      <c r="EN213">
        <v>2.1217800000000002</v>
      </c>
      <c r="EO213">
        <v>0.13073499999999999</v>
      </c>
      <c r="EP213">
        <v>0</v>
      </c>
      <c r="EQ213">
        <v>19.854600000000001</v>
      </c>
      <c r="ER213">
        <v>999.9</v>
      </c>
      <c r="ES213">
        <v>24.6</v>
      </c>
      <c r="ET213">
        <v>34.1</v>
      </c>
      <c r="EU213">
        <v>19.392399999999999</v>
      </c>
      <c r="EV213">
        <v>61.5321</v>
      </c>
      <c r="EW213">
        <v>28.7941</v>
      </c>
      <c r="EX213">
        <v>2</v>
      </c>
      <c r="EY213">
        <v>-0.20742099999999999</v>
      </c>
      <c r="EZ213">
        <v>0.49593700000000002</v>
      </c>
      <c r="FA213">
        <v>20.390499999999999</v>
      </c>
      <c r="FB213">
        <v>5.21624</v>
      </c>
      <c r="FC213">
        <v>12.0099</v>
      </c>
      <c r="FD213">
        <v>4.9897999999999998</v>
      </c>
      <c r="FE213">
        <v>3.2885800000000001</v>
      </c>
      <c r="FF213">
        <v>9999</v>
      </c>
      <c r="FG213">
        <v>9999</v>
      </c>
      <c r="FH213">
        <v>9999</v>
      </c>
      <c r="FI213">
        <v>149.6</v>
      </c>
      <c r="FJ213">
        <v>1.8672200000000001</v>
      </c>
      <c r="FK213">
        <v>1.8663000000000001</v>
      </c>
      <c r="FL213">
        <v>1.86575</v>
      </c>
      <c r="FM213">
        <v>1.8656900000000001</v>
      </c>
      <c r="FN213">
        <v>1.8675200000000001</v>
      </c>
      <c r="FO213">
        <v>1.8699600000000001</v>
      </c>
      <c r="FP213">
        <v>1.86863</v>
      </c>
      <c r="FQ213">
        <v>1.8701099999999999</v>
      </c>
      <c r="FR213">
        <v>0</v>
      </c>
      <c r="FS213">
        <v>0</v>
      </c>
      <c r="FT213">
        <v>0</v>
      </c>
      <c r="FU213">
        <v>0</v>
      </c>
      <c r="FV213" t="s">
        <v>355</v>
      </c>
      <c r="FW213" t="s">
        <v>356</v>
      </c>
      <c r="FX213" t="s">
        <v>357</v>
      </c>
      <c r="FY213" t="s">
        <v>357</v>
      </c>
      <c r="FZ213" t="s">
        <v>357</v>
      </c>
      <c r="GA213" t="s">
        <v>357</v>
      </c>
      <c r="GB213">
        <v>0</v>
      </c>
      <c r="GC213">
        <v>100</v>
      </c>
      <c r="GD213">
        <v>100</v>
      </c>
      <c r="GE213">
        <v>-8.35</v>
      </c>
      <c r="GF213">
        <v>-7.3300000000000004E-2</v>
      </c>
      <c r="GG213">
        <v>-2.503340474207266</v>
      </c>
      <c r="GH213">
        <v>-4.5370224319852123E-3</v>
      </c>
      <c r="GI213">
        <v>-4.9080629379835182E-8</v>
      </c>
      <c r="GJ213">
        <v>3.9107113039945142E-11</v>
      </c>
      <c r="GK213">
        <v>-0.24027569774738661</v>
      </c>
      <c r="GL213">
        <v>-9.8915185991042508E-3</v>
      </c>
      <c r="GM213">
        <v>1.6388810510473959E-3</v>
      </c>
      <c r="GN213">
        <v>-3.5488373745853083E-5</v>
      </c>
      <c r="GO213">
        <v>4</v>
      </c>
      <c r="GP213">
        <v>2428</v>
      </c>
      <c r="GQ213">
        <v>1</v>
      </c>
      <c r="GR213">
        <v>23</v>
      </c>
      <c r="GS213">
        <v>3056.3</v>
      </c>
      <c r="GT213">
        <v>3056.1</v>
      </c>
      <c r="GU213">
        <v>3.2543899999999999</v>
      </c>
      <c r="GV213">
        <v>2.20581</v>
      </c>
      <c r="GW213">
        <v>1.94702</v>
      </c>
      <c r="GX213">
        <v>2.81616</v>
      </c>
      <c r="GY213">
        <v>2.19482</v>
      </c>
      <c r="GZ213">
        <v>2.36328</v>
      </c>
      <c r="HA213">
        <v>36.457799999999999</v>
      </c>
      <c r="HB213">
        <v>14.3772</v>
      </c>
      <c r="HC213">
        <v>18</v>
      </c>
      <c r="HD213">
        <v>504.40899999999999</v>
      </c>
      <c r="HE213">
        <v>576.06600000000003</v>
      </c>
      <c r="HF213">
        <v>19.703900000000001</v>
      </c>
      <c r="HG213">
        <v>24.809799999999999</v>
      </c>
      <c r="HH213">
        <v>29.9985</v>
      </c>
      <c r="HI213">
        <v>25.1861</v>
      </c>
      <c r="HJ213">
        <v>25.178100000000001</v>
      </c>
      <c r="HK213">
        <v>65.164699999999996</v>
      </c>
      <c r="HL213">
        <v>0</v>
      </c>
      <c r="HM213">
        <v>23.786799999999999</v>
      </c>
      <c r="HN213">
        <v>19.693999999999999</v>
      </c>
      <c r="HO213">
        <v>1336.54</v>
      </c>
      <c r="HP213">
        <v>16.738399999999999</v>
      </c>
      <c r="HQ213">
        <v>100.876</v>
      </c>
      <c r="HR213">
        <v>100.842</v>
      </c>
    </row>
    <row r="214" spans="1:226" x14ac:dyDescent="0.2">
      <c r="A214">
        <v>539</v>
      </c>
      <c r="B214">
        <v>1657647208.5999999</v>
      </c>
      <c r="C214">
        <v>7171.5</v>
      </c>
      <c r="D214" t="s">
        <v>754</v>
      </c>
      <c r="E214" t="s">
        <v>755</v>
      </c>
      <c r="F214">
        <v>5</v>
      </c>
      <c r="G214" t="s">
        <v>1478</v>
      </c>
      <c r="H214" t="s">
        <v>351</v>
      </c>
      <c r="I214">
        <v>1657647201.0999999</v>
      </c>
      <c r="J214">
        <f t="shared" si="102"/>
        <v>3.0522510103362039E-3</v>
      </c>
      <c r="K214">
        <f t="shared" si="103"/>
        <v>3.0522510103362039</v>
      </c>
      <c r="L214">
        <f t="shared" si="104"/>
        <v>12.665315017081582</v>
      </c>
      <c r="M214">
        <f t="shared" si="105"/>
        <v>1272.774814814815</v>
      </c>
      <c r="N214">
        <f t="shared" si="106"/>
        <v>1102.3344145072731</v>
      </c>
      <c r="O214">
        <f t="shared" si="107"/>
        <v>75.240048396458334</v>
      </c>
      <c r="P214">
        <f t="shared" si="108"/>
        <v>86.873490842853599</v>
      </c>
      <c r="Q214">
        <f t="shared" si="109"/>
        <v>0.15757825457368901</v>
      </c>
      <c r="R214">
        <f t="shared" si="110"/>
        <v>2.4558343185752971</v>
      </c>
      <c r="S214">
        <f t="shared" si="111"/>
        <v>0.15216890809246689</v>
      </c>
      <c r="T214">
        <f t="shared" si="112"/>
        <v>9.5576106135144695E-2</v>
      </c>
      <c r="U214">
        <f t="shared" si="113"/>
        <v>321.52145966666666</v>
      </c>
      <c r="V214">
        <f t="shared" si="114"/>
        <v>23.276555917145934</v>
      </c>
      <c r="W214">
        <f t="shared" si="115"/>
        <v>22.002785185185189</v>
      </c>
      <c r="X214">
        <f t="shared" si="116"/>
        <v>2.6539576017668529</v>
      </c>
      <c r="Y214">
        <f t="shared" si="117"/>
        <v>50.005911512537651</v>
      </c>
      <c r="Z214">
        <f t="shared" si="118"/>
        <v>1.3247771784283966</v>
      </c>
      <c r="AA214">
        <f t="shared" si="119"/>
        <v>2.6492411364129298</v>
      </c>
      <c r="AB214">
        <f t="shared" si="120"/>
        <v>1.3291804233384563</v>
      </c>
      <c r="AC214">
        <f t="shared" si="121"/>
        <v>-134.60426955582659</v>
      </c>
      <c r="AD214">
        <f t="shared" si="122"/>
        <v>-3.8611453772287092</v>
      </c>
      <c r="AE214">
        <f t="shared" si="123"/>
        <v>-0.32258357189194431</v>
      </c>
      <c r="AF214">
        <f t="shared" si="124"/>
        <v>182.73346116171945</v>
      </c>
      <c r="AG214">
        <f t="shared" si="125"/>
        <v>32.299455674565699</v>
      </c>
      <c r="AH214">
        <f t="shared" si="126"/>
        <v>3.0548213007805347</v>
      </c>
      <c r="AI214">
        <f t="shared" si="127"/>
        <v>12.665315017081582</v>
      </c>
      <c r="AJ214">
        <v>1346.9856462013511</v>
      </c>
      <c r="AK214">
        <v>1321.8263030303031</v>
      </c>
      <c r="AL214">
        <v>3.4110659249344182</v>
      </c>
      <c r="AM214">
        <v>64.816020858751656</v>
      </c>
      <c r="AN214">
        <f t="shared" si="128"/>
        <v>3.0522510103362039</v>
      </c>
      <c r="AO214">
        <v>16.404677215994361</v>
      </c>
      <c r="AP214">
        <v>19.39806424242424</v>
      </c>
      <c r="AQ214">
        <v>-7.4814498064473473E-5</v>
      </c>
      <c r="AR214">
        <v>78.28550817266084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36629.207959309744</v>
      </c>
      <c r="AX214">
        <f t="shared" si="132"/>
        <v>2000.0340740740739</v>
      </c>
      <c r="AY214">
        <f t="shared" si="133"/>
        <v>1681.2286333333334</v>
      </c>
      <c r="AZ214">
        <f t="shared" si="134"/>
        <v>0.8405999953334129</v>
      </c>
      <c r="BA214">
        <f t="shared" si="135"/>
        <v>0.16075799099348678</v>
      </c>
      <c r="BB214">
        <v>5</v>
      </c>
      <c r="BC214">
        <v>0.5</v>
      </c>
      <c r="BD214" t="s">
        <v>352</v>
      </c>
      <c r="BE214">
        <v>2</v>
      </c>
      <c r="BF214" t="b">
        <v>1</v>
      </c>
      <c r="BG214">
        <v>1657647201.0999999</v>
      </c>
      <c r="BH214">
        <v>1272.774814814815</v>
      </c>
      <c r="BI214">
        <v>1308.962592592593</v>
      </c>
      <c r="BJ214">
        <v>19.409177777777781</v>
      </c>
      <c r="BK214">
        <v>16.413629629629639</v>
      </c>
      <c r="BL214">
        <v>1281.0870370370369</v>
      </c>
      <c r="BM214">
        <v>19.482529629629632</v>
      </c>
      <c r="BN214">
        <v>499.99692592592601</v>
      </c>
      <c r="BO214">
        <v>68.155203703703705</v>
      </c>
      <c r="BP214">
        <v>9.9989462962962947E-2</v>
      </c>
      <c r="BQ214">
        <v>21.973622222222222</v>
      </c>
      <c r="BR214">
        <v>22.002785185185189</v>
      </c>
      <c r="BS214">
        <v>999.90000000000009</v>
      </c>
      <c r="BT214">
        <v>0</v>
      </c>
      <c r="BU214">
        <v>0</v>
      </c>
      <c r="BV214">
        <v>9993.334074074075</v>
      </c>
      <c r="BW214">
        <v>0</v>
      </c>
      <c r="BX214">
        <v>156.67722222222221</v>
      </c>
      <c r="BY214">
        <v>-36.187814814814807</v>
      </c>
      <c r="BZ214">
        <v>1297.9659259259261</v>
      </c>
      <c r="CA214">
        <v>1330.804814814815</v>
      </c>
      <c r="CB214">
        <v>2.9955451851851849</v>
      </c>
      <c r="CC214">
        <v>1308.962592592593</v>
      </c>
      <c r="CD214">
        <v>16.413629629629639</v>
      </c>
      <c r="CE214">
        <v>1.3228362962962961</v>
      </c>
      <c r="CF214">
        <v>1.1186740740740739</v>
      </c>
      <c r="CG214">
        <v>11.06085925925926</v>
      </c>
      <c r="CH214">
        <v>8.5611422222222213</v>
      </c>
      <c r="CI214">
        <v>2000.0340740740739</v>
      </c>
      <c r="CJ214">
        <v>0.98000088888888881</v>
      </c>
      <c r="CK214">
        <v>1.9999074074074068E-2</v>
      </c>
      <c r="CL214">
        <v>0</v>
      </c>
      <c r="CM214">
        <v>2.2775222222222218</v>
      </c>
      <c r="CN214">
        <v>0</v>
      </c>
      <c r="CO214">
        <v>4688.5762962962963</v>
      </c>
      <c r="CP214">
        <v>16749.748148148152</v>
      </c>
      <c r="CQ214">
        <v>40.844666666666662</v>
      </c>
      <c r="CR214">
        <v>40.011370370370358</v>
      </c>
      <c r="CS214">
        <v>40.937222222222218</v>
      </c>
      <c r="CT214">
        <v>39.080740740740737</v>
      </c>
      <c r="CU214">
        <v>39.217370370370368</v>
      </c>
      <c r="CV214">
        <v>1960.0337037037029</v>
      </c>
      <c r="CW214">
        <v>40.000370370370369</v>
      </c>
      <c r="CX214">
        <v>0</v>
      </c>
      <c r="CY214">
        <v>1657647208.8</v>
      </c>
      <c r="CZ214">
        <v>0</v>
      </c>
      <c r="DA214">
        <v>0</v>
      </c>
      <c r="DB214" t="s">
        <v>353</v>
      </c>
      <c r="DC214">
        <v>1657463822.5999999</v>
      </c>
      <c r="DD214">
        <v>1657463835.0999999</v>
      </c>
      <c r="DE214">
        <v>0</v>
      </c>
      <c r="DF214">
        <v>-2.657</v>
      </c>
      <c r="DG214">
        <v>-13.192</v>
      </c>
      <c r="DH214">
        <v>-3.9239999999999999</v>
      </c>
      <c r="DI214">
        <v>-0.217</v>
      </c>
      <c r="DJ214">
        <v>376</v>
      </c>
      <c r="DK214">
        <v>3</v>
      </c>
      <c r="DL214">
        <v>0.48</v>
      </c>
      <c r="DM214">
        <v>0.03</v>
      </c>
      <c r="DN214">
        <v>-36.185797560975601</v>
      </c>
      <c r="DO214">
        <v>-0.71153728222991486</v>
      </c>
      <c r="DP214">
        <v>0.19762506196331051</v>
      </c>
      <c r="DQ214">
        <v>0</v>
      </c>
      <c r="DR214">
        <v>2.9913775609756099</v>
      </c>
      <c r="DS214">
        <v>8.9984947735192222E-2</v>
      </c>
      <c r="DT214">
        <v>1.082768037687864E-2</v>
      </c>
      <c r="DU214">
        <v>1</v>
      </c>
      <c r="DV214">
        <v>1</v>
      </c>
      <c r="DW214">
        <v>2</v>
      </c>
      <c r="DX214" t="s">
        <v>358</v>
      </c>
      <c r="DY214">
        <v>2.9852799999999999</v>
      </c>
      <c r="DZ214">
        <v>2.7154199999999999</v>
      </c>
      <c r="EA214">
        <v>0.15712300000000001</v>
      </c>
      <c r="EB214">
        <v>0.157666</v>
      </c>
      <c r="EC214">
        <v>7.0720900000000003E-2</v>
      </c>
      <c r="ED214">
        <v>6.14636E-2</v>
      </c>
      <c r="EE214">
        <v>26761.3</v>
      </c>
      <c r="EF214">
        <v>26854.1</v>
      </c>
      <c r="EG214">
        <v>29496</v>
      </c>
      <c r="EH214">
        <v>29474.799999999999</v>
      </c>
      <c r="EI214">
        <v>36332.699999999997</v>
      </c>
      <c r="EJ214">
        <v>36772.800000000003</v>
      </c>
      <c r="EK214">
        <v>41555.199999999997</v>
      </c>
      <c r="EL214">
        <v>41979.6</v>
      </c>
      <c r="EM214">
        <v>1.9527300000000001</v>
      </c>
      <c r="EN214">
        <v>2.12262</v>
      </c>
      <c r="EO214">
        <v>0.13092899999999999</v>
      </c>
      <c r="EP214">
        <v>0</v>
      </c>
      <c r="EQ214">
        <v>19.853300000000001</v>
      </c>
      <c r="ER214">
        <v>999.9</v>
      </c>
      <c r="ES214">
        <v>24.6</v>
      </c>
      <c r="ET214">
        <v>34.1</v>
      </c>
      <c r="EU214">
        <v>19.393000000000001</v>
      </c>
      <c r="EV214">
        <v>61.632100000000001</v>
      </c>
      <c r="EW214">
        <v>28.8141</v>
      </c>
      <c r="EX214">
        <v>2</v>
      </c>
      <c r="EY214">
        <v>-0.205485</v>
      </c>
      <c r="EZ214">
        <v>2.9428999999999998</v>
      </c>
      <c r="FA214">
        <v>20.360199999999999</v>
      </c>
      <c r="FB214">
        <v>5.2171399999999997</v>
      </c>
      <c r="FC214">
        <v>12.0099</v>
      </c>
      <c r="FD214">
        <v>4.9904000000000002</v>
      </c>
      <c r="FE214">
        <v>3.2885800000000001</v>
      </c>
      <c r="FF214">
        <v>9999</v>
      </c>
      <c r="FG214">
        <v>9999</v>
      </c>
      <c r="FH214">
        <v>9999</v>
      </c>
      <c r="FI214">
        <v>149.6</v>
      </c>
      <c r="FJ214">
        <v>1.8672200000000001</v>
      </c>
      <c r="FK214">
        <v>1.86629</v>
      </c>
      <c r="FL214">
        <v>1.8657600000000001</v>
      </c>
      <c r="FM214">
        <v>1.8656900000000001</v>
      </c>
      <c r="FN214">
        <v>1.8674999999999999</v>
      </c>
      <c r="FO214">
        <v>1.8699600000000001</v>
      </c>
      <c r="FP214">
        <v>1.8686100000000001</v>
      </c>
      <c r="FQ214">
        <v>1.87008</v>
      </c>
      <c r="FR214">
        <v>0</v>
      </c>
      <c r="FS214">
        <v>0</v>
      </c>
      <c r="FT214">
        <v>0</v>
      </c>
      <c r="FU214">
        <v>0</v>
      </c>
      <c r="FV214" t="s">
        <v>355</v>
      </c>
      <c r="FW214" t="s">
        <v>356</v>
      </c>
      <c r="FX214" t="s">
        <v>357</v>
      </c>
      <c r="FY214" t="s">
        <v>357</v>
      </c>
      <c r="FZ214" t="s">
        <v>357</v>
      </c>
      <c r="GA214" t="s">
        <v>357</v>
      </c>
      <c r="GB214">
        <v>0</v>
      </c>
      <c r="GC214">
        <v>100</v>
      </c>
      <c r="GD214">
        <v>100</v>
      </c>
      <c r="GE214">
        <v>-8.42</v>
      </c>
      <c r="GF214">
        <v>-7.3599999999999999E-2</v>
      </c>
      <c r="GG214">
        <v>-2.503340474207266</v>
      </c>
      <c r="GH214">
        <v>-4.5370224319852123E-3</v>
      </c>
      <c r="GI214">
        <v>-4.9080629379835182E-8</v>
      </c>
      <c r="GJ214">
        <v>3.9107113039945142E-11</v>
      </c>
      <c r="GK214">
        <v>-0.24027569774738661</v>
      </c>
      <c r="GL214">
        <v>-9.8915185991042508E-3</v>
      </c>
      <c r="GM214">
        <v>1.6388810510473959E-3</v>
      </c>
      <c r="GN214">
        <v>-3.5488373745853083E-5</v>
      </c>
      <c r="GO214">
        <v>4</v>
      </c>
      <c r="GP214">
        <v>2428</v>
      </c>
      <c r="GQ214">
        <v>1</v>
      </c>
      <c r="GR214">
        <v>23</v>
      </c>
      <c r="GS214">
        <v>3056.4</v>
      </c>
      <c r="GT214">
        <v>3056.2</v>
      </c>
      <c r="GU214">
        <v>3.28735</v>
      </c>
      <c r="GV214">
        <v>2.20825</v>
      </c>
      <c r="GW214">
        <v>1.94702</v>
      </c>
      <c r="GX214">
        <v>2.81616</v>
      </c>
      <c r="GY214">
        <v>2.19482</v>
      </c>
      <c r="GZ214">
        <v>2.3547400000000001</v>
      </c>
      <c r="HA214">
        <v>36.4343</v>
      </c>
      <c r="HB214">
        <v>14.350899999999999</v>
      </c>
      <c r="HC214">
        <v>18</v>
      </c>
      <c r="HD214">
        <v>504.01299999999998</v>
      </c>
      <c r="HE214">
        <v>576.46600000000001</v>
      </c>
      <c r="HF214">
        <v>19.525500000000001</v>
      </c>
      <c r="HG214">
        <v>24.786899999999999</v>
      </c>
      <c r="HH214">
        <v>30.001200000000001</v>
      </c>
      <c r="HI214">
        <v>25.1629</v>
      </c>
      <c r="HJ214">
        <v>25.156099999999999</v>
      </c>
      <c r="HK214">
        <v>65.826700000000002</v>
      </c>
      <c r="HL214">
        <v>0</v>
      </c>
      <c r="HM214">
        <v>23.786799999999999</v>
      </c>
      <c r="HN214">
        <v>19.089300000000001</v>
      </c>
      <c r="HO214">
        <v>1356.67</v>
      </c>
      <c r="HP214">
        <v>16.739100000000001</v>
      </c>
      <c r="HQ214">
        <v>100.878</v>
      </c>
      <c r="HR214">
        <v>100.843</v>
      </c>
    </row>
    <row r="215" spans="1:226" x14ac:dyDescent="0.2">
      <c r="A215">
        <v>540</v>
      </c>
      <c r="B215">
        <v>1657647213.5999999</v>
      </c>
      <c r="C215">
        <v>7176.5</v>
      </c>
      <c r="D215" t="s">
        <v>756</v>
      </c>
      <c r="E215" t="s">
        <v>757</v>
      </c>
      <c r="F215">
        <v>5</v>
      </c>
      <c r="G215" t="s">
        <v>1478</v>
      </c>
      <c r="H215" t="s">
        <v>351</v>
      </c>
      <c r="I215">
        <v>1657647205.814285</v>
      </c>
      <c r="J215">
        <f t="shared" si="102"/>
        <v>3.021531783332997E-3</v>
      </c>
      <c r="K215">
        <f t="shared" si="103"/>
        <v>3.0215317833329971</v>
      </c>
      <c r="L215">
        <f t="shared" si="104"/>
        <v>12.493678776995596</v>
      </c>
      <c r="M215">
        <f t="shared" si="105"/>
        <v>1288.5310714285711</v>
      </c>
      <c r="N215">
        <f t="shared" si="106"/>
        <v>1117.6795862529759</v>
      </c>
      <c r="O215">
        <f t="shared" si="107"/>
        <v>76.287563195520448</v>
      </c>
      <c r="P215">
        <f t="shared" si="108"/>
        <v>87.949083753552401</v>
      </c>
      <c r="Q215">
        <f t="shared" si="109"/>
        <v>0.15558687150800812</v>
      </c>
      <c r="R215">
        <f t="shared" si="110"/>
        <v>2.4554750938914713</v>
      </c>
      <c r="S215">
        <f t="shared" si="111"/>
        <v>0.150310174940746</v>
      </c>
      <c r="T215">
        <f t="shared" si="112"/>
        <v>9.4403041040050539E-2</v>
      </c>
      <c r="U215">
        <f t="shared" si="113"/>
        <v>321.52212091927368</v>
      </c>
      <c r="V215">
        <f t="shared" si="114"/>
        <v>23.299487901912965</v>
      </c>
      <c r="W215">
        <f t="shared" si="115"/>
        <v>22.015657142857151</v>
      </c>
      <c r="X215">
        <f t="shared" si="116"/>
        <v>2.6560416935253541</v>
      </c>
      <c r="Y215">
        <f t="shared" si="117"/>
        <v>49.935162417491064</v>
      </c>
      <c r="Z215">
        <f t="shared" si="118"/>
        <v>1.3239781718669283</v>
      </c>
      <c r="AA215">
        <f t="shared" si="119"/>
        <v>2.651394543984043</v>
      </c>
      <c r="AB215">
        <f t="shared" si="120"/>
        <v>1.3320635216584258</v>
      </c>
      <c r="AC215">
        <f t="shared" si="121"/>
        <v>-133.24955164498516</v>
      </c>
      <c r="AD215">
        <f t="shared" si="122"/>
        <v>-3.8011848893773683</v>
      </c>
      <c r="AE215">
        <f t="shared" si="123"/>
        <v>-0.31766287273134974</v>
      </c>
      <c r="AF215">
        <f t="shared" si="124"/>
        <v>184.15372151217977</v>
      </c>
      <c r="AG215">
        <f t="shared" si="125"/>
        <v>32.357818287580017</v>
      </c>
      <c r="AH215">
        <f t="shared" si="126"/>
        <v>3.0696101323865435</v>
      </c>
      <c r="AI215">
        <f t="shared" si="127"/>
        <v>12.493678776995596</v>
      </c>
      <c r="AJ215">
        <v>1364.063631482255</v>
      </c>
      <c r="AK215">
        <v>1339.002606060606</v>
      </c>
      <c r="AL215">
        <v>3.43235192474086</v>
      </c>
      <c r="AM215">
        <v>64.816020858751656</v>
      </c>
      <c r="AN215">
        <f t="shared" si="128"/>
        <v>3.0215317833329971</v>
      </c>
      <c r="AO215">
        <v>16.353822147968909</v>
      </c>
      <c r="AP215">
        <v>19.35585151515151</v>
      </c>
      <c r="AQ215">
        <v>-8.9480323480152675E-3</v>
      </c>
      <c r="AR215">
        <v>78.28550817266084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36619.671524835103</v>
      </c>
      <c r="AX215">
        <f t="shared" si="132"/>
        <v>2000.038214285714</v>
      </c>
      <c r="AY215">
        <f t="shared" si="133"/>
        <v>1681.2321113571363</v>
      </c>
      <c r="AZ215">
        <f t="shared" si="134"/>
        <v>0.84059999421439313</v>
      </c>
      <c r="BA215">
        <f t="shared" si="135"/>
        <v>0.16075798883377879</v>
      </c>
      <c r="BB215">
        <v>5</v>
      </c>
      <c r="BC215">
        <v>0.5</v>
      </c>
      <c r="BD215" t="s">
        <v>352</v>
      </c>
      <c r="BE215">
        <v>2</v>
      </c>
      <c r="BF215" t="b">
        <v>1</v>
      </c>
      <c r="BG215">
        <v>1657647205.814285</v>
      </c>
      <c r="BH215">
        <v>1288.5310714285711</v>
      </c>
      <c r="BI215">
        <v>1324.845</v>
      </c>
      <c r="BJ215">
        <v>19.397439285714292</v>
      </c>
      <c r="BK215">
        <v>16.387303571428571</v>
      </c>
      <c r="BL215">
        <v>1296.913928571428</v>
      </c>
      <c r="BM215">
        <v>19.47095357142857</v>
      </c>
      <c r="BN215">
        <v>499.98867857142869</v>
      </c>
      <c r="BO215">
        <v>68.155321428571412</v>
      </c>
      <c r="BP215">
        <v>9.9985489285714282E-2</v>
      </c>
      <c r="BQ215">
        <v>21.986942857142861</v>
      </c>
      <c r="BR215">
        <v>22.015657142857151</v>
      </c>
      <c r="BS215">
        <v>999.9000000000002</v>
      </c>
      <c r="BT215">
        <v>0</v>
      </c>
      <c r="BU215">
        <v>0</v>
      </c>
      <c r="BV215">
        <v>9991.0742857142868</v>
      </c>
      <c r="BW215">
        <v>0</v>
      </c>
      <c r="BX215">
        <v>155.8785357142857</v>
      </c>
      <c r="BY215">
        <v>-36.314200000000007</v>
      </c>
      <c r="BZ215">
        <v>1314.0178571428571</v>
      </c>
      <c r="CA215">
        <v>1346.915</v>
      </c>
      <c r="CB215">
        <v>3.010137499999999</v>
      </c>
      <c r="CC215">
        <v>1324.845</v>
      </c>
      <c r="CD215">
        <v>16.387303571428571</v>
      </c>
      <c r="CE215">
        <v>1.322039285714286</v>
      </c>
      <c r="CF215">
        <v>1.1168817857142861</v>
      </c>
      <c r="CG215">
        <v>11.05176785714286</v>
      </c>
      <c r="CH215">
        <v>8.5374535714285731</v>
      </c>
      <c r="CI215">
        <v>2000.038214285714</v>
      </c>
      <c r="CJ215">
        <v>0.97999964285714281</v>
      </c>
      <c r="CK215">
        <v>2.000028928571428E-2</v>
      </c>
      <c r="CL215">
        <v>0</v>
      </c>
      <c r="CM215">
        <v>2.2644642857142858</v>
      </c>
      <c r="CN215">
        <v>0</v>
      </c>
      <c r="CO215">
        <v>4687.0103571428563</v>
      </c>
      <c r="CP215">
        <v>16749.775000000001</v>
      </c>
      <c r="CQ215">
        <v>40.736428571428569</v>
      </c>
      <c r="CR215">
        <v>39.899321428571433</v>
      </c>
      <c r="CS215">
        <v>40.843499999999992</v>
      </c>
      <c r="CT215">
        <v>38.939428571428572</v>
      </c>
      <c r="CU215">
        <v>39.118142857142857</v>
      </c>
      <c r="CV215">
        <v>1960.0367857142851</v>
      </c>
      <c r="CW215">
        <v>40.000357142857141</v>
      </c>
      <c r="CX215">
        <v>0</v>
      </c>
      <c r="CY215">
        <v>1657647213.5999999</v>
      </c>
      <c r="CZ215">
        <v>0</v>
      </c>
      <c r="DA215">
        <v>0</v>
      </c>
      <c r="DB215" t="s">
        <v>353</v>
      </c>
      <c r="DC215">
        <v>1657463822.5999999</v>
      </c>
      <c r="DD215">
        <v>1657463835.0999999</v>
      </c>
      <c r="DE215">
        <v>0</v>
      </c>
      <c r="DF215">
        <v>-2.657</v>
      </c>
      <c r="DG215">
        <v>-13.192</v>
      </c>
      <c r="DH215">
        <v>-3.9239999999999999</v>
      </c>
      <c r="DI215">
        <v>-0.217</v>
      </c>
      <c r="DJ215">
        <v>376</v>
      </c>
      <c r="DK215">
        <v>3</v>
      </c>
      <c r="DL215">
        <v>0.48</v>
      </c>
      <c r="DM215">
        <v>0.03</v>
      </c>
      <c r="DN215">
        <v>-36.231926829268303</v>
      </c>
      <c r="DO215">
        <v>-1.434984668989417</v>
      </c>
      <c r="DP215">
        <v>0.2159308663352415</v>
      </c>
      <c r="DQ215">
        <v>0</v>
      </c>
      <c r="DR215">
        <v>3.001608536585366</v>
      </c>
      <c r="DS215">
        <v>0.17692703832752729</v>
      </c>
      <c r="DT215">
        <v>1.8218231763541828E-2</v>
      </c>
      <c r="DU215">
        <v>0</v>
      </c>
      <c r="DV215">
        <v>0</v>
      </c>
      <c r="DW215">
        <v>2</v>
      </c>
      <c r="DX215" t="s">
        <v>359</v>
      </c>
      <c r="DY215">
        <v>2.98542</v>
      </c>
      <c r="DZ215">
        <v>2.7155900000000002</v>
      </c>
      <c r="EA215">
        <v>0.15840399999999999</v>
      </c>
      <c r="EB215">
        <v>0.15892700000000001</v>
      </c>
      <c r="EC215">
        <v>7.0614099999999999E-2</v>
      </c>
      <c r="ED215">
        <v>6.1377399999999999E-2</v>
      </c>
      <c r="EE215">
        <v>26721.4</v>
      </c>
      <c r="EF215">
        <v>26814.5</v>
      </c>
      <c r="EG215">
        <v>29496.6</v>
      </c>
      <c r="EH215">
        <v>29475.3</v>
      </c>
      <c r="EI215">
        <v>36337.599999999999</v>
      </c>
      <c r="EJ215">
        <v>36776.9</v>
      </c>
      <c r="EK215">
        <v>41555.9</v>
      </c>
      <c r="EL215">
        <v>41980.3</v>
      </c>
      <c r="EM215">
        <v>1.95268</v>
      </c>
      <c r="EN215">
        <v>2.1230799999999999</v>
      </c>
      <c r="EO215">
        <v>0.13197999999999999</v>
      </c>
      <c r="EP215">
        <v>0</v>
      </c>
      <c r="EQ215">
        <v>19.855</v>
      </c>
      <c r="ER215">
        <v>999.9</v>
      </c>
      <c r="ES215">
        <v>24.5</v>
      </c>
      <c r="ET215">
        <v>34.1</v>
      </c>
      <c r="EU215">
        <v>19.313500000000001</v>
      </c>
      <c r="EV215">
        <v>61.642099999999999</v>
      </c>
      <c r="EW215">
        <v>28.8141</v>
      </c>
      <c r="EX215">
        <v>2</v>
      </c>
      <c r="EY215">
        <v>-0.20639199999999999</v>
      </c>
      <c r="EZ215">
        <v>1.97899</v>
      </c>
      <c r="FA215">
        <v>20.3781</v>
      </c>
      <c r="FB215">
        <v>5.2166899999999998</v>
      </c>
      <c r="FC215">
        <v>12.0099</v>
      </c>
      <c r="FD215">
        <v>4.9897499999999999</v>
      </c>
      <c r="FE215">
        <v>3.2885499999999999</v>
      </c>
      <c r="FF215">
        <v>9999</v>
      </c>
      <c r="FG215">
        <v>9999</v>
      </c>
      <c r="FH215">
        <v>9999</v>
      </c>
      <c r="FI215">
        <v>149.6</v>
      </c>
      <c r="FJ215">
        <v>1.8672200000000001</v>
      </c>
      <c r="FK215">
        <v>1.8662700000000001</v>
      </c>
      <c r="FL215">
        <v>1.86575</v>
      </c>
      <c r="FM215">
        <v>1.8656900000000001</v>
      </c>
      <c r="FN215">
        <v>1.86751</v>
      </c>
      <c r="FO215">
        <v>1.8699600000000001</v>
      </c>
      <c r="FP215">
        <v>1.8686100000000001</v>
      </c>
      <c r="FQ215">
        <v>1.87008</v>
      </c>
      <c r="FR215">
        <v>0</v>
      </c>
      <c r="FS215">
        <v>0</v>
      </c>
      <c r="FT215">
        <v>0</v>
      </c>
      <c r="FU215">
        <v>0</v>
      </c>
      <c r="FV215" t="s">
        <v>355</v>
      </c>
      <c r="FW215" t="s">
        <v>356</v>
      </c>
      <c r="FX215" t="s">
        <v>357</v>
      </c>
      <c r="FY215" t="s">
        <v>357</v>
      </c>
      <c r="FZ215" t="s">
        <v>357</v>
      </c>
      <c r="GA215" t="s">
        <v>357</v>
      </c>
      <c r="GB215">
        <v>0</v>
      </c>
      <c r="GC215">
        <v>100</v>
      </c>
      <c r="GD215">
        <v>100</v>
      </c>
      <c r="GE215">
        <v>-8.5</v>
      </c>
      <c r="GF215">
        <v>-7.4099999999999999E-2</v>
      </c>
      <c r="GG215">
        <v>-2.503340474207266</v>
      </c>
      <c r="GH215">
        <v>-4.5370224319852123E-3</v>
      </c>
      <c r="GI215">
        <v>-4.9080629379835182E-8</v>
      </c>
      <c r="GJ215">
        <v>3.9107113039945142E-11</v>
      </c>
      <c r="GK215">
        <v>-0.24027569774738661</v>
      </c>
      <c r="GL215">
        <v>-9.8915185991042508E-3</v>
      </c>
      <c r="GM215">
        <v>1.6388810510473959E-3</v>
      </c>
      <c r="GN215">
        <v>-3.5488373745853083E-5</v>
      </c>
      <c r="GO215">
        <v>4</v>
      </c>
      <c r="GP215">
        <v>2428</v>
      </c>
      <c r="GQ215">
        <v>1</v>
      </c>
      <c r="GR215">
        <v>23</v>
      </c>
      <c r="GS215">
        <v>3056.5</v>
      </c>
      <c r="GT215">
        <v>3056.3</v>
      </c>
      <c r="GU215">
        <v>3.3166500000000001</v>
      </c>
      <c r="GV215">
        <v>2.20825</v>
      </c>
      <c r="GW215">
        <v>1.94702</v>
      </c>
      <c r="GX215">
        <v>2.81738</v>
      </c>
      <c r="GY215">
        <v>2.19482</v>
      </c>
      <c r="GZ215">
        <v>2.3571800000000001</v>
      </c>
      <c r="HA215">
        <v>36.4343</v>
      </c>
      <c r="HB215">
        <v>14.3772</v>
      </c>
      <c r="HC215">
        <v>18</v>
      </c>
      <c r="HD215">
        <v>503.77499999999998</v>
      </c>
      <c r="HE215">
        <v>576.55600000000004</v>
      </c>
      <c r="HF215">
        <v>19.075700000000001</v>
      </c>
      <c r="HG215">
        <v>24.763500000000001</v>
      </c>
      <c r="HH215">
        <v>29.999300000000002</v>
      </c>
      <c r="HI215">
        <v>25.139700000000001</v>
      </c>
      <c r="HJ215">
        <v>25.133099999999999</v>
      </c>
      <c r="HK215">
        <v>66.410799999999995</v>
      </c>
      <c r="HL215">
        <v>0</v>
      </c>
      <c r="HM215">
        <v>23.786799999999999</v>
      </c>
      <c r="HN215">
        <v>19.075199999999999</v>
      </c>
      <c r="HO215">
        <v>1370.11</v>
      </c>
      <c r="HP215">
        <v>16.739100000000001</v>
      </c>
      <c r="HQ215">
        <v>100.88</v>
      </c>
      <c r="HR215">
        <v>100.845</v>
      </c>
    </row>
    <row r="216" spans="1:226" x14ac:dyDescent="0.2">
      <c r="A216">
        <v>541</v>
      </c>
      <c r="B216">
        <v>1657647218.5999999</v>
      </c>
      <c r="C216">
        <v>7181.5</v>
      </c>
      <c r="D216" t="s">
        <v>758</v>
      </c>
      <c r="E216" t="s">
        <v>759</v>
      </c>
      <c r="F216">
        <v>5</v>
      </c>
      <c r="G216" t="s">
        <v>1478</v>
      </c>
      <c r="H216" t="s">
        <v>351</v>
      </c>
      <c r="I216">
        <v>1657647211.0999999</v>
      </c>
      <c r="J216">
        <f t="shared" si="102"/>
        <v>3.0352156012556494E-3</v>
      </c>
      <c r="K216">
        <f t="shared" si="103"/>
        <v>3.0352156012556493</v>
      </c>
      <c r="L216">
        <f t="shared" si="104"/>
        <v>12.765935373234459</v>
      </c>
      <c r="M216">
        <f t="shared" si="105"/>
        <v>1306.32</v>
      </c>
      <c r="N216">
        <f t="shared" si="106"/>
        <v>1132.3020734702857</v>
      </c>
      <c r="O216">
        <f t="shared" si="107"/>
        <v>77.28546082020614</v>
      </c>
      <c r="P216">
        <f t="shared" si="108"/>
        <v>89.163082488430234</v>
      </c>
      <c r="Q216">
        <f t="shared" si="109"/>
        <v>0.1559676273122716</v>
      </c>
      <c r="R216">
        <f t="shared" si="110"/>
        <v>2.4552551830339335</v>
      </c>
      <c r="S216">
        <f t="shared" si="111"/>
        <v>0.15066508865551745</v>
      </c>
      <c r="T216">
        <f t="shared" si="112"/>
        <v>9.4627074250907023E-2</v>
      </c>
      <c r="U216">
        <f t="shared" si="113"/>
        <v>321.52092317564427</v>
      </c>
      <c r="V216">
        <f t="shared" si="114"/>
        <v>23.299788863121478</v>
      </c>
      <c r="W216">
        <f t="shared" si="115"/>
        <v>22.022814814814819</v>
      </c>
      <c r="X216">
        <f t="shared" si="116"/>
        <v>2.6572012079853828</v>
      </c>
      <c r="Y216">
        <f t="shared" si="117"/>
        <v>49.856728687685731</v>
      </c>
      <c r="Z216">
        <f t="shared" si="118"/>
        <v>1.3222544079688283</v>
      </c>
      <c r="AA216">
        <f t="shared" si="119"/>
        <v>2.6521082364864745</v>
      </c>
      <c r="AB216">
        <f t="shared" si="120"/>
        <v>1.3349468000165545</v>
      </c>
      <c r="AC216">
        <f t="shared" si="121"/>
        <v>-133.85300801537414</v>
      </c>
      <c r="AD216">
        <f t="shared" si="122"/>
        <v>-4.1641903401163658</v>
      </c>
      <c r="AE216">
        <f t="shared" si="123"/>
        <v>-0.34805067837323117</v>
      </c>
      <c r="AF216">
        <f t="shared" si="124"/>
        <v>183.15567414178054</v>
      </c>
      <c r="AG216">
        <f t="shared" si="125"/>
        <v>32.461412811302914</v>
      </c>
      <c r="AH216">
        <f t="shared" si="126"/>
        <v>3.0771140283417799</v>
      </c>
      <c r="AI216">
        <f t="shared" si="127"/>
        <v>12.765935373234459</v>
      </c>
      <c r="AJ216">
        <v>1381.3944142870109</v>
      </c>
      <c r="AK216">
        <v>1356.082545454545</v>
      </c>
      <c r="AL216">
        <v>3.4254800178442721</v>
      </c>
      <c r="AM216">
        <v>64.816020858751656</v>
      </c>
      <c r="AN216">
        <f t="shared" si="128"/>
        <v>3.0352156012556493</v>
      </c>
      <c r="AO216">
        <v>16.328318010083429</v>
      </c>
      <c r="AP216">
        <v>19.327666666666659</v>
      </c>
      <c r="AQ216">
        <v>-5.2420050736419329E-3</v>
      </c>
      <c r="AR216">
        <v>78.28550817266084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36614.293697695219</v>
      </c>
      <c r="AX216">
        <f t="shared" si="132"/>
        <v>2000.029629629629</v>
      </c>
      <c r="AY216">
        <f t="shared" si="133"/>
        <v>1681.224989555601</v>
      </c>
      <c r="AZ216">
        <f t="shared" si="134"/>
        <v>0.84060004144385347</v>
      </c>
      <c r="BA216">
        <f t="shared" si="135"/>
        <v>0.16075807998663721</v>
      </c>
      <c r="BB216">
        <v>5</v>
      </c>
      <c r="BC216">
        <v>0.5</v>
      </c>
      <c r="BD216" t="s">
        <v>352</v>
      </c>
      <c r="BE216">
        <v>2</v>
      </c>
      <c r="BF216" t="b">
        <v>1</v>
      </c>
      <c r="BG216">
        <v>1657647211.0999999</v>
      </c>
      <c r="BH216">
        <v>1306.32</v>
      </c>
      <c r="BI216">
        <v>1342.8011111111109</v>
      </c>
      <c r="BJ216">
        <v>19.372225925925921</v>
      </c>
      <c r="BK216">
        <v>16.354722222222222</v>
      </c>
      <c r="BL216">
        <v>1314.7837037037041</v>
      </c>
      <c r="BM216">
        <v>19.446074074074069</v>
      </c>
      <c r="BN216">
        <v>499.99996296296302</v>
      </c>
      <c r="BO216">
        <v>68.15517777777778</v>
      </c>
      <c r="BP216">
        <v>9.9983659259259269E-2</v>
      </c>
      <c r="BQ216">
        <v>21.99135555555555</v>
      </c>
      <c r="BR216">
        <v>22.022814814814819</v>
      </c>
      <c r="BS216">
        <v>999.90000000000009</v>
      </c>
      <c r="BT216">
        <v>0</v>
      </c>
      <c r="BU216">
        <v>0</v>
      </c>
      <c r="BV216">
        <v>9989.7225925925923</v>
      </c>
      <c r="BW216">
        <v>0</v>
      </c>
      <c r="BX216">
        <v>155.25181481481479</v>
      </c>
      <c r="BY216">
        <v>-36.481807407407409</v>
      </c>
      <c r="BZ216">
        <v>1332.124814814815</v>
      </c>
      <c r="CA216">
        <v>1365.126296296296</v>
      </c>
      <c r="CB216">
        <v>3.0175085185185191</v>
      </c>
      <c r="CC216">
        <v>1342.8011111111109</v>
      </c>
      <c r="CD216">
        <v>16.354722222222222</v>
      </c>
      <c r="CE216">
        <v>1.3203181481481481</v>
      </c>
      <c r="CF216">
        <v>1.1146588888888891</v>
      </c>
      <c r="CG216">
        <v>11.03214074074074</v>
      </c>
      <c r="CH216">
        <v>8.5080455555555545</v>
      </c>
      <c r="CI216">
        <v>2000.029629629629</v>
      </c>
      <c r="CJ216">
        <v>0.97999800000000004</v>
      </c>
      <c r="CK216">
        <v>2.0001903703703701E-2</v>
      </c>
      <c r="CL216">
        <v>0</v>
      </c>
      <c r="CM216">
        <v>2.2661962962962958</v>
      </c>
      <c r="CN216">
        <v>0</v>
      </c>
      <c r="CO216">
        <v>4685.0859259259259</v>
      </c>
      <c r="CP216">
        <v>16749.68888888889</v>
      </c>
      <c r="CQ216">
        <v>40.613259259259259</v>
      </c>
      <c r="CR216">
        <v>39.779814814814813</v>
      </c>
      <c r="CS216">
        <v>40.735925925925919</v>
      </c>
      <c r="CT216">
        <v>38.791407407407412</v>
      </c>
      <c r="CU216">
        <v>39.013703703703698</v>
      </c>
      <c r="CV216">
        <v>1960.0251851851849</v>
      </c>
      <c r="CW216">
        <v>40.00333333333333</v>
      </c>
      <c r="CX216">
        <v>0</v>
      </c>
      <c r="CY216">
        <v>1657647218.4000001</v>
      </c>
      <c r="CZ216">
        <v>0</v>
      </c>
      <c r="DA216">
        <v>0</v>
      </c>
      <c r="DB216" t="s">
        <v>353</v>
      </c>
      <c r="DC216">
        <v>1657463822.5999999</v>
      </c>
      <c r="DD216">
        <v>1657463835.0999999</v>
      </c>
      <c r="DE216">
        <v>0</v>
      </c>
      <c r="DF216">
        <v>-2.657</v>
      </c>
      <c r="DG216">
        <v>-13.192</v>
      </c>
      <c r="DH216">
        <v>-3.9239999999999999</v>
      </c>
      <c r="DI216">
        <v>-0.217</v>
      </c>
      <c r="DJ216">
        <v>376</v>
      </c>
      <c r="DK216">
        <v>3</v>
      </c>
      <c r="DL216">
        <v>0.48</v>
      </c>
      <c r="DM216">
        <v>0.03</v>
      </c>
      <c r="DN216">
        <v>-36.366753658536581</v>
      </c>
      <c r="DO216">
        <v>-2.0346459930314431</v>
      </c>
      <c r="DP216">
        <v>0.23866524990246371</v>
      </c>
      <c r="DQ216">
        <v>0</v>
      </c>
      <c r="DR216">
        <v>3.0103709756097561</v>
      </c>
      <c r="DS216">
        <v>0.10817770034843251</v>
      </c>
      <c r="DT216">
        <v>1.390306139385698E-2</v>
      </c>
      <c r="DU216">
        <v>0</v>
      </c>
      <c r="DV216">
        <v>0</v>
      </c>
      <c r="DW216">
        <v>2</v>
      </c>
      <c r="DX216" t="s">
        <v>359</v>
      </c>
      <c r="DY216">
        <v>2.9854099999999999</v>
      </c>
      <c r="DZ216">
        <v>2.7155800000000001</v>
      </c>
      <c r="EA216">
        <v>0.15967300000000001</v>
      </c>
      <c r="EB216">
        <v>0.16018299999999999</v>
      </c>
      <c r="EC216">
        <v>7.0546499999999998E-2</v>
      </c>
      <c r="ED216">
        <v>6.1326699999999998E-2</v>
      </c>
      <c r="EE216">
        <v>26682.6</v>
      </c>
      <c r="EF216">
        <v>26775.3</v>
      </c>
      <c r="EG216">
        <v>29498.1</v>
      </c>
      <c r="EH216">
        <v>29476</v>
      </c>
      <c r="EI216">
        <v>36342.300000000003</v>
      </c>
      <c r="EJ216">
        <v>36779.9</v>
      </c>
      <c r="EK216">
        <v>41558.199999999997</v>
      </c>
      <c r="EL216">
        <v>41981.3</v>
      </c>
      <c r="EM216">
        <v>1.9532</v>
      </c>
      <c r="EN216">
        <v>2.1234000000000002</v>
      </c>
      <c r="EO216">
        <v>0.130244</v>
      </c>
      <c r="EP216">
        <v>0</v>
      </c>
      <c r="EQ216">
        <v>19.8567</v>
      </c>
      <c r="ER216">
        <v>999.9</v>
      </c>
      <c r="ES216">
        <v>24.5</v>
      </c>
      <c r="ET216">
        <v>34.1</v>
      </c>
      <c r="EU216">
        <v>19.313500000000001</v>
      </c>
      <c r="EV216">
        <v>61.502099999999999</v>
      </c>
      <c r="EW216">
        <v>28.838100000000001</v>
      </c>
      <c r="EX216">
        <v>2</v>
      </c>
      <c r="EY216">
        <v>-0.21050099999999999</v>
      </c>
      <c r="EZ216">
        <v>1.4812000000000001</v>
      </c>
      <c r="FA216">
        <v>20.384</v>
      </c>
      <c r="FB216">
        <v>5.21699</v>
      </c>
      <c r="FC216">
        <v>12.0099</v>
      </c>
      <c r="FD216">
        <v>4.9898999999999996</v>
      </c>
      <c r="FE216">
        <v>3.2885800000000001</v>
      </c>
      <c r="FF216">
        <v>9999</v>
      </c>
      <c r="FG216">
        <v>9999</v>
      </c>
      <c r="FH216">
        <v>9999</v>
      </c>
      <c r="FI216">
        <v>149.6</v>
      </c>
      <c r="FJ216">
        <v>1.8672200000000001</v>
      </c>
      <c r="FK216">
        <v>1.86629</v>
      </c>
      <c r="FL216">
        <v>1.86575</v>
      </c>
      <c r="FM216">
        <v>1.8656900000000001</v>
      </c>
      <c r="FN216">
        <v>1.8675200000000001</v>
      </c>
      <c r="FO216">
        <v>1.8699600000000001</v>
      </c>
      <c r="FP216">
        <v>1.8686199999999999</v>
      </c>
      <c r="FQ216">
        <v>1.87009</v>
      </c>
      <c r="FR216">
        <v>0</v>
      </c>
      <c r="FS216">
        <v>0</v>
      </c>
      <c r="FT216">
        <v>0</v>
      </c>
      <c r="FU216">
        <v>0</v>
      </c>
      <c r="FV216" t="s">
        <v>355</v>
      </c>
      <c r="FW216" t="s">
        <v>356</v>
      </c>
      <c r="FX216" t="s">
        <v>357</v>
      </c>
      <c r="FY216" t="s">
        <v>357</v>
      </c>
      <c r="FZ216" t="s">
        <v>357</v>
      </c>
      <c r="GA216" t="s">
        <v>357</v>
      </c>
      <c r="GB216">
        <v>0</v>
      </c>
      <c r="GC216">
        <v>100</v>
      </c>
      <c r="GD216">
        <v>100</v>
      </c>
      <c r="GE216">
        <v>-8.58</v>
      </c>
      <c r="GF216">
        <v>-7.4499999999999997E-2</v>
      </c>
      <c r="GG216">
        <v>-2.503340474207266</v>
      </c>
      <c r="GH216">
        <v>-4.5370224319852123E-3</v>
      </c>
      <c r="GI216">
        <v>-4.9080629379835182E-8</v>
      </c>
      <c r="GJ216">
        <v>3.9107113039945142E-11</v>
      </c>
      <c r="GK216">
        <v>-0.24027569774738661</v>
      </c>
      <c r="GL216">
        <v>-9.8915185991042508E-3</v>
      </c>
      <c r="GM216">
        <v>1.6388810510473959E-3</v>
      </c>
      <c r="GN216">
        <v>-3.5488373745853083E-5</v>
      </c>
      <c r="GO216">
        <v>4</v>
      </c>
      <c r="GP216">
        <v>2428</v>
      </c>
      <c r="GQ216">
        <v>1</v>
      </c>
      <c r="GR216">
        <v>23</v>
      </c>
      <c r="GS216">
        <v>3056.6</v>
      </c>
      <c r="GT216">
        <v>3056.4</v>
      </c>
      <c r="GU216">
        <v>3.3483900000000002</v>
      </c>
      <c r="GV216">
        <v>2.20459</v>
      </c>
      <c r="GW216">
        <v>1.94702</v>
      </c>
      <c r="GX216">
        <v>2.81738</v>
      </c>
      <c r="GY216">
        <v>2.19482</v>
      </c>
      <c r="GZ216">
        <v>2.3596200000000001</v>
      </c>
      <c r="HA216">
        <v>36.410699999999999</v>
      </c>
      <c r="HB216">
        <v>14.368399999999999</v>
      </c>
      <c r="HC216">
        <v>18</v>
      </c>
      <c r="HD216">
        <v>503.90100000000001</v>
      </c>
      <c r="HE216">
        <v>576.54700000000003</v>
      </c>
      <c r="HF216">
        <v>18.9848</v>
      </c>
      <c r="HG216">
        <v>24.740100000000002</v>
      </c>
      <c r="HH216">
        <v>29.997399999999999</v>
      </c>
      <c r="HI216">
        <v>25.116599999999998</v>
      </c>
      <c r="HJ216">
        <v>25.109500000000001</v>
      </c>
      <c r="HK216">
        <v>67.057699999999997</v>
      </c>
      <c r="HL216">
        <v>0</v>
      </c>
      <c r="HM216">
        <v>24.168700000000001</v>
      </c>
      <c r="HN216">
        <v>19.042000000000002</v>
      </c>
      <c r="HO216">
        <v>1390.25</v>
      </c>
      <c r="HP216">
        <v>16.760899999999999</v>
      </c>
      <c r="HQ216">
        <v>100.88500000000001</v>
      </c>
      <c r="HR216">
        <v>100.84699999999999</v>
      </c>
    </row>
    <row r="217" spans="1:226" x14ac:dyDescent="0.2">
      <c r="A217">
        <v>542</v>
      </c>
      <c r="B217">
        <v>1657647223.5999999</v>
      </c>
      <c r="C217">
        <v>7186.5</v>
      </c>
      <c r="D217" t="s">
        <v>760</v>
      </c>
      <c r="E217" t="s">
        <v>761</v>
      </c>
      <c r="F217">
        <v>5</v>
      </c>
      <c r="G217" t="s">
        <v>1478</v>
      </c>
      <c r="H217" t="s">
        <v>351</v>
      </c>
      <c r="I217">
        <v>1657647215.814285</v>
      </c>
      <c r="J217">
        <f t="shared" si="102"/>
        <v>3.0381986599971231E-3</v>
      </c>
      <c r="K217">
        <f t="shared" si="103"/>
        <v>3.0381986599971231</v>
      </c>
      <c r="L217">
        <f t="shared" si="104"/>
        <v>12.69984033097197</v>
      </c>
      <c r="M217">
        <f t="shared" si="105"/>
        <v>1322.186071428571</v>
      </c>
      <c r="N217">
        <f t="shared" si="106"/>
        <v>1148.4235677141437</v>
      </c>
      <c r="O217">
        <f t="shared" si="107"/>
        <v>78.385355744273298</v>
      </c>
      <c r="P217">
        <f t="shared" si="108"/>
        <v>90.245470819916974</v>
      </c>
      <c r="Q217">
        <f t="shared" si="109"/>
        <v>0.15606723174595979</v>
      </c>
      <c r="R217">
        <f t="shared" si="110"/>
        <v>2.4558201264464232</v>
      </c>
      <c r="S217">
        <f t="shared" si="111"/>
        <v>0.15075921896810368</v>
      </c>
      <c r="T217">
        <f t="shared" si="112"/>
        <v>9.4686376098272143E-2</v>
      </c>
      <c r="U217">
        <f t="shared" si="113"/>
        <v>321.5250374551664</v>
      </c>
      <c r="V217">
        <f t="shared" si="114"/>
        <v>23.291310416801593</v>
      </c>
      <c r="W217">
        <f t="shared" si="115"/>
        <v>22.014678571428568</v>
      </c>
      <c r="X217">
        <f t="shared" si="116"/>
        <v>2.6558832032542563</v>
      </c>
      <c r="Y217">
        <f t="shared" si="117"/>
        <v>49.810380092775965</v>
      </c>
      <c r="Z217">
        <f t="shared" si="118"/>
        <v>1.3204355425173089</v>
      </c>
      <c r="AA217">
        <f t="shared" si="119"/>
        <v>2.650924445984729</v>
      </c>
      <c r="AB217">
        <f t="shared" si="120"/>
        <v>1.3354476607369474</v>
      </c>
      <c r="AC217">
        <f t="shared" si="121"/>
        <v>-133.98456090587314</v>
      </c>
      <c r="AD217">
        <f t="shared" si="122"/>
        <v>-4.0570583519890286</v>
      </c>
      <c r="AE217">
        <f t="shared" si="123"/>
        <v>-0.33899174110875385</v>
      </c>
      <c r="AF217">
        <f t="shared" si="124"/>
        <v>183.14442645619545</v>
      </c>
      <c r="AG217">
        <f t="shared" si="125"/>
        <v>32.518445902754983</v>
      </c>
      <c r="AH217">
        <f t="shared" si="126"/>
        <v>3.0666899563022629</v>
      </c>
      <c r="AI217">
        <f t="shared" si="127"/>
        <v>12.69984033097197</v>
      </c>
      <c r="AJ217">
        <v>1398.5353939286861</v>
      </c>
      <c r="AK217">
        <v>1373.2489090909089</v>
      </c>
      <c r="AL217">
        <v>3.436874640286709</v>
      </c>
      <c r="AM217">
        <v>64.816020858751656</v>
      </c>
      <c r="AN217">
        <f t="shared" si="128"/>
        <v>3.0381986599971231</v>
      </c>
      <c r="AO217">
        <v>16.322954420835899</v>
      </c>
      <c r="AP217">
        <v>19.318575151515141</v>
      </c>
      <c r="AQ217">
        <v>-3.684900755763271E-3</v>
      </c>
      <c r="AR217">
        <v>78.28550817266084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36627.594369563907</v>
      </c>
      <c r="AX217">
        <f t="shared" si="132"/>
        <v>2000.0542857142859</v>
      </c>
      <c r="AY217">
        <f t="shared" si="133"/>
        <v>1681.2457935000862</v>
      </c>
      <c r="AZ217">
        <f t="shared" si="134"/>
        <v>0.84060008046214474</v>
      </c>
      <c r="BA217">
        <f t="shared" si="135"/>
        <v>0.16075815529193954</v>
      </c>
      <c r="BB217">
        <v>5</v>
      </c>
      <c r="BC217">
        <v>0.5</v>
      </c>
      <c r="BD217" t="s">
        <v>352</v>
      </c>
      <c r="BE217">
        <v>2</v>
      </c>
      <c r="BF217" t="b">
        <v>1</v>
      </c>
      <c r="BG217">
        <v>1657647215.814285</v>
      </c>
      <c r="BH217">
        <v>1322.186071428571</v>
      </c>
      <c r="BI217">
        <v>1358.7603571428569</v>
      </c>
      <c r="BJ217">
        <v>19.345696428571429</v>
      </c>
      <c r="BK217">
        <v>16.338242857142859</v>
      </c>
      <c r="BL217">
        <v>1330.7210714285709</v>
      </c>
      <c r="BM217">
        <v>19.41989642857143</v>
      </c>
      <c r="BN217">
        <v>499.98489285714288</v>
      </c>
      <c r="BO217">
        <v>68.154792857142837</v>
      </c>
      <c r="BP217">
        <v>9.9950382142857147E-2</v>
      </c>
      <c r="BQ217">
        <v>21.98403571428571</v>
      </c>
      <c r="BR217">
        <v>22.014678571428568</v>
      </c>
      <c r="BS217">
        <v>999.9000000000002</v>
      </c>
      <c r="BT217">
        <v>0</v>
      </c>
      <c r="BU217">
        <v>0</v>
      </c>
      <c r="BV217">
        <v>9993.3057142857142</v>
      </c>
      <c r="BW217">
        <v>0</v>
      </c>
      <c r="BX217">
        <v>154.92607142857139</v>
      </c>
      <c r="BY217">
        <v>-36.575324999999999</v>
      </c>
      <c r="BZ217">
        <v>1348.268571428571</v>
      </c>
      <c r="CA217">
        <v>1381.328571428571</v>
      </c>
      <c r="CB217">
        <v>3.0074532142857149</v>
      </c>
      <c r="CC217">
        <v>1358.7603571428569</v>
      </c>
      <c r="CD217">
        <v>16.338242857142859</v>
      </c>
      <c r="CE217">
        <v>1.3185021428571431</v>
      </c>
      <c r="CF217">
        <v>1.1135296428571431</v>
      </c>
      <c r="CG217">
        <v>11.011414285714279</v>
      </c>
      <c r="CH217">
        <v>8.4931017857142859</v>
      </c>
      <c r="CI217">
        <v>2000.0542857142859</v>
      </c>
      <c r="CJ217">
        <v>0.97999674999999997</v>
      </c>
      <c r="CK217">
        <v>2.0003150000000001E-2</v>
      </c>
      <c r="CL217">
        <v>0</v>
      </c>
      <c r="CM217">
        <v>2.2827285714285721</v>
      </c>
      <c r="CN217">
        <v>0</v>
      </c>
      <c r="CO217">
        <v>4683.1549999999997</v>
      </c>
      <c r="CP217">
        <v>16749.892857142859</v>
      </c>
      <c r="CQ217">
        <v>40.504285714285707</v>
      </c>
      <c r="CR217">
        <v>39.682749999999992</v>
      </c>
      <c r="CS217">
        <v>40.642642857142853</v>
      </c>
      <c r="CT217">
        <v>38.664928571428568</v>
      </c>
      <c r="CU217">
        <v>38.919357142857137</v>
      </c>
      <c r="CV217">
        <v>1960.046785714286</v>
      </c>
      <c r="CW217">
        <v>40.006428571428557</v>
      </c>
      <c r="CX217">
        <v>0</v>
      </c>
      <c r="CY217">
        <v>1657647223.8</v>
      </c>
      <c r="CZ217">
        <v>0</v>
      </c>
      <c r="DA217">
        <v>0</v>
      </c>
      <c r="DB217" t="s">
        <v>353</v>
      </c>
      <c r="DC217">
        <v>1657463822.5999999</v>
      </c>
      <c r="DD217">
        <v>1657463835.0999999</v>
      </c>
      <c r="DE217">
        <v>0</v>
      </c>
      <c r="DF217">
        <v>-2.657</v>
      </c>
      <c r="DG217">
        <v>-13.192</v>
      </c>
      <c r="DH217">
        <v>-3.9239999999999999</v>
      </c>
      <c r="DI217">
        <v>-0.217</v>
      </c>
      <c r="DJ217">
        <v>376</v>
      </c>
      <c r="DK217">
        <v>3</v>
      </c>
      <c r="DL217">
        <v>0.48</v>
      </c>
      <c r="DM217">
        <v>0.03</v>
      </c>
      <c r="DN217">
        <v>-36.526777499999987</v>
      </c>
      <c r="DO217">
        <v>-1.380269043151914</v>
      </c>
      <c r="DP217">
        <v>0.15072710520589849</v>
      </c>
      <c r="DQ217">
        <v>0</v>
      </c>
      <c r="DR217">
        <v>3.0083584999999999</v>
      </c>
      <c r="DS217">
        <v>-0.1192392495309699</v>
      </c>
      <c r="DT217">
        <v>2.0443015255827569E-2</v>
      </c>
      <c r="DU217">
        <v>0</v>
      </c>
      <c r="DV217">
        <v>0</v>
      </c>
      <c r="DW217">
        <v>2</v>
      </c>
      <c r="DX217" t="s">
        <v>359</v>
      </c>
      <c r="DY217">
        <v>2.9854400000000001</v>
      </c>
      <c r="DZ217">
        <v>2.7156899999999999</v>
      </c>
      <c r="EA217">
        <v>0.16094</v>
      </c>
      <c r="EB217">
        <v>0.161412</v>
      </c>
      <c r="EC217">
        <v>7.0534399999999997E-2</v>
      </c>
      <c r="ED217">
        <v>6.1486800000000001E-2</v>
      </c>
      <c r="EE217">
        <v>26643.9</v>
      </c>
      <c r="EF217">
        <v>26737.1</v>
      </c>
      <c r="EG217">
        <v>29499.599999999999</v>
      </c>
      <c r="EH217">
        <v>29476.9</v>
      </c>
      <c r="EI217">
        <v>36344.699999999997</v>
      </c>
      <c r="EJ217">
        <v>36775.1</v>
      </c>
      <c r="EK217">
        <v>41560.5</v>
      </c>
      <c r="EL217">
        <v>41983</v>
      </c>
      <c r="EM217">
        <v>1.9532</v>
      </c>
      <c r="EN217">
        <v>2.1240999999999999</v>
      </c>
      <c r="EO217">
        <v>0.129022</v>
      </c>
      <c r="EP217">
        <v>0</v>
      </c>
      <c r="EQ217">
        <v>19.855899999999998</v>
      </c>
      <c r="ER217">
        <v>999.9</v>
      </c>
      <c r="ES217">
        <v>24.5</v>
      </c>
      <c r="ET217">
        <v>34.1</v>
      </c>
      <c r="EU217">
        <v>19.3139</v>
      </c>
      <c r="EV217">
        <v>61.632100000000001</v>
      </c>
      <c r="EW217">
        <v>28.806100000000001</v>
      </c>
      <c r="EX217">
        <v>2</v>
      </c>
      <c r="EY217">
        <v>-0.213506</v>
      </c>
      <c r="EZ217">
        <v>1.1574199999999999</v>
      </c>
      <c r="FA217">
        <v>20.386900000000001</v>
      </c>
      <c r="FB217">
        <v>5.2163899999999996</v>
      </c>
      <c r="FC217">
        <v>12.0099</v>
      </c>
      <c r="FD217">
        <v>4.9901999999999997</v>
      </c>
      <c r="FE217">
        <v>3.2885</v>
      </c>
      <c r="FF217">
        <v>9999</v>
      </c>
      <c r="FG217">
        <v>9999</v>
      </c>
      <c r="FH217">
        <v>9999</v>
      </c>
      <c r="FI217">
        <v>149.6</v>
      </c>
      <c r="FJ217">
        <v>1.8672200000000001</v>
      </c>
      <c r="FK217">
        <v>1.8663000000000001</v>
      </c>
      <c r="FL217">
        <v>1.86575</v>
      </c>
      <c r="FM217">
        <v>1.8656900000000001</v>
      </c>
      <c r="FN217">
        <v>1.8675200000000001</v>
      </c>
      <c r="FO217">
        <v>1.8699600000000001</v>
      </c>
      <c r="FP217">
        <v>1.8686199999999999</v>
      </c>
      <c r="FQ217">
        <v>1.8701099999999999</v>
      </c>
      <c r="FR217">
        <v>0</v>
      </c>
      <c r="FS217">
        <v>0</v>
      </c>
      <c r="FT217">
        <v>0</v>
      </c>
      <c r="FU217">
        <v>0</v>
      </c>
      <c r="FV217" t="s">
        <v>355</v>
      </c>
      <c r="FW217" t="s">
        <v>356</v>
      </c>
      <c r="FX217" t="s">
        <v>357</v>
      </c>
      <c r="FY217" t="s">
        <v>357</v>
      </c>
      <c r="FZ217" t="s">
        <v>357</v>
      </c>
      <c r="GA217" t="s">
        <v>357</v>
      </c>
      <c r="GB217">
        <v>0</v>
      </c>
      <c r="GC217">
        <v>100</v>
      </c>
      <c r="GD217">
        <v>100</v>
      </c>
      <c r="GE217">
        <v>-8.65</v>
      </c>
      <c r="GF217">
        <v>-7.4499999999999997E-2</v>
      </c>
      <c r="GG217">
        <v>-2.503340474207266</v>
      </c>
      <c r="GH217">
        <v>-4.5370224319852123E-3</v>
      </c>
      <c r="GI217">
        <v>-4.9080629379835182E-8</v>
      </c>
      <c r="GJ217">
        <v>3.9107113039945142E-11</v>
      </c>
      <c r="GK217">
        <v>-0.24027569774738661</v>
      </c>
      <c r="GL217">
        <v>-9.8915185991042508E-3</v>
      </c>
      <c r="GM217">
        <v>1.6388810510473959E-3</v>
      </c>
      <c r="GN217">
        <v>-3.5488373745853083E-5</v>
      </c>
      <c r="GO217">
        <v>4</v>
      </c>
      <c r="GP217">
        <v>2428</v>
      </c>
      <c r="GQ217">
        <v>1</v>
      </c>
      <c r="GR217">
        <v>23</v>
      </c>
      <c r="GS217">
        <v>3056.7</v>
      </c>
      <c r="GT217">
        <v>3056.5</v>
      </c>
      <c r="GU217">
        <v>3.3776899999999999</v>
      </c>
      <c r="GV217">
        <v>2.20581</v>
      </c>
      <c r="GW217">
        <v>1.94702</v>
      </c>
      <c r="GX217">
        <v>2.81738</v>
      </c>
      <c r="GY217">
        <v>2.19482</v>
      </c>
      <c r="GZ217">
        <v>2.36938</v>
      </c>
      <c r="HA217">
        <v>36.387099999999997</v>
      </c>
      <c r="HB217">
        <v>14.3772</v>
      </c>
      <c r="HC217">
        <v>18</v>
      </c>
      <c r="HD217">
        <v>503.69600000000003</v>
      </c>
      <c r="HE217">
        <v>576.82399999999996</v>
      </c>
      <c r="HF217">
        <v>18.967600000000001</v>
      </c>
      <c r="HG217">
        <v>24.716699999999999</v>
      </c>
      <c r="HH217">
        <v>29.997299999999999</v>
      </c>
      <c r="HI217">
        <v>25.093499999999999</v>
      </c>
      <c r="HJ217">
        <v>25.086500000000001</v>
      </c>
      <c r="HK217">
        <v>67.635800000000003</v>
      </c>
      <c r="HL217">
        <v>0</v>
      </c>
      <c r="HM217">
        <v>24.168700000000001</v>
      </c>
      <c r="HN217">
        <v>19.027100000000001</v>
      </c>
      <c r="HO217">
        <v>1403.62</v>
      </c>
      <c r="HP217">
        <v>16.766200000000001</v>
      </c>
      <c r="HQ217">
        <v>100.89</v>
      </c>
      <c r="HR217">
        <v>100.851</v>
      </c>
    </row>
    <row r="218" spans="1:226" x14ac:dyDescent="0.2">
      <c r="A218">
        <v>543</v>
      </c>
      <c r="B218">
        <v>1657647228.5999999</v>
      </c>
      <c r="C218">
        <v>7191.5</v>
      </c>
      <c r="D218" t="s">
        <v>762</v>
      </c>
      <c r="E218" t="s">
        <v>763</v>
      </c>
      <c r="F218">
        <v>5</v>
      </c>
      <c r="G218" t="s">
        <v>1478</v>
      </c>
      <c r="H218" t="s">
        <v>351</v>
      </c>
      <c r="I218">
        <v>1657647221.0999999</v>
      </c>
      <c r="J218">
        <f t="shared" si="102"/>
        <v>3.0227018385387372E-3</v>
      </c>
      <c r="K218">
        <f t="shared" si="103"/>
        <v>3.0227018385387372</v>
      </c>
      <c r="L218">
        <f t="shared" si="104"/>
        <v>12.896502775077368</v>
      </c>
      <c r="M218">
        <f t="shared" si="105"/>
        <v>1339.9403703703699</v>
      </c>
      <c r="N218">
        <f t="shared" si="106"/>
        <v>1163.0695379037654</v>
      </c>
      <c r="O218">
        <f t="shared" si="107"/>
        <v>79.384620011241836</v>
      </c>
      <c r="P218">
        <f t="shared" si="108"/>
        <v>91.456833553812643</v>
      </c>
      <c r="Q218">
        <f t="shared" si="109"/>
        <v>0.15541456542968399</v>
      </c>
      <c r="R218">
        <f t="shared" si="110"/>
        <v>2.4566802291572865</v>
      </c>
      <c r="S218">
        <f t="shared" si="111"/>
        <v>0.15015182579619063</v>
      </c>
      <c r="T218">
        <f t="shared" si="112"/>
        <v>9.4302881194597815E-2</v>
      </c>
      <c r="U218">
        <f t="shared" si="113"/>
        <v>321.52475777777772</v>
      </c>
      <c r="V218">
        <f t="shared" si="114"/>
        <v>23.281545631804278</v>
      </c>
      <c r="W218">
        <f t="shared" si="115"/>
        <v>21.998514814814811</v>
      </c>
      <c r="X218">
        <f t="shared" si="116"/>
        <v>2.6532665046687978</v>
      </c>
      <c r="Y218">
        <f t="shared" si="117"/>
        <v>49.807556174647097</v>
      </c>
      <c r="Z218">
        <f t="shared" si="118"/>
        <v>1.3192241854670348</v>
      </c>
      <c r="AA218">
        <f t="shared" si="119"/>
        <v>2.6486426694802234</v>
      </c>
      <c r="AB218">
        <f t="shared" si="120"/>
        <v>1.334042319201763</v>
      </c>
      <c r="AC218">
        <f t="shared" si="121"/>
        <v>-133.30115107955831</v>
      </c>
      <c r="AD218">
        <f t="shared" si="122"/>
        <v>-3.7874234377592382</v>
      </c>
      <c r="AE218">
        <f t="shared" si="123"/>
        <v>-0.31630261223103645</v>
      </c>
      <c r="AF218">
        <f t="shared" si="124"/>
        <v>184.11988064822916</v>
      </c>
      <c r="AG218">
        <f t="shared" si="125"/>
        <v>32.589048602956986</v>
      </c>
      <c r="AH218">
        <f t="shared" si="126"/>
        <v>3.0431372877002949</v>
      </c>
      <c r="AI218">
        <f t="shared" si="127"/>
        <v>12.896502775077368</v>
      </c>
      <c r="AJ218">
        <v>1415.541849785362</v>
      </c>
      <c r="AK218">
        <v>1390.227878787879</v>
      </c>
      <c r="AL218">
        <v>3.3891021324796502</v>
      </c>
      <c r="AM218">
        <v>64.816020858751656</v>
      </c>
      <c r="AN218">
        <f t="shared" si="128"/>
        <v>3.0227018385387372</v>
      </c>
      <c r="AO218">
        <v>16.371625674058532</v>
      </c>
      <c r="AP218">
        <v>19.331537575757579</v>
      </c>
      <c r="AQ218">
        <v>9.9474160351543787E-4</v>
      </c>
      <c r="AR218">
        <v>78.28550817266084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36648.219922809352</v>
      </c>
      <c r="AX218">
        <f t="shared" si="132"/>
        <v>2000.0511111111109</v>
      </c>
      <c r="AY218">
        <f t="shared" si="133"/>
        <v>1681.2432444444441</v>
      </c>
      <c r="AZ218">
        <f t="shared" si="134"/>
        <v>0.84060014021863882</v>
      </c>
      <c r="BA218">
        <f t="shared" si="135"/>
        <v>0.16075827062197298</v>
      </c>
      <c r="BB218">
        <v>5</v>
      </c>
      <c r="BC218">
        <v>0.5</v>
      </c>
      <c r="BD218" t="s">
        <v>352</v>
      </c>
      <c r="BE218">
        <v>2</v>
      </c>
      <c r="BF218" t="b">
        <v>1</v>
      </c>
      <c r="BG218">
        <v>1657647221.0999999</v>
      </c>
      <c r="BH218">
        <v>1339.9403703703699</v>
      </c>
      <c r="BI218">
        <v>1376.606666666667</v>
      </c>
      <c r="BJ218">
        <v>19.328044444444441</v>
      </c>
      <c r="BK218">
        <v>16.34375555555556</v>
      </c>
      <c r="BL218">
        <v>1348.5551851851851</v>
      </c>
      <c r="BM218">
        <v>19.40247037037037</v>
      </c>
      <c r="BN218">
        <v>500.00511111111109</v>
      </c>
      <c r="BO218">
        <v>68.154425925925921</v>
      </c>
      <c r="BP218">
        <v>9.9979699999999991E-2</v>
      </c>
      <c r="BQ218">
        <v>21.969918518518519</v>
      </c>
      <c r="BR218">
        <v>21.998514814814811</v>
      </c>
      <c r="BS218">
        <v>999.90000000000009</v>
      </c>
      <c r="BT218">
        <v>0</v>
      </c>
      <c r="BU218">
        <v>0</v>
      </c>
      <c r="BV218">
        <v>9998.7296296296281</v>
      </c>
      <c r="BW218">
        <v>0</v>
      </c>
      <c r="BX218">
        <v>154.70122222222221</v>
      </c>
      <c r="BY218">
        <v>-36.667444444444442</v>
      </c>
      <c r="BZ218">
        <v>1366.349259259259</v>
      </c>
      <c r="CA218">
        <v>1399.480370370371</v>
      </c>
      <c r="CB218">
        <v>2.9842792592592589</v>
      </c>
      <c r="CC218">
        <v>1376.606666666667</v>
      </c>
      <c r="CD218">
        <v>16.34375555555556</v>
      </c>
      <c r="CE218">
        <v>1.317290740740741</v>
      </c>
      <c r="CF218">
        <v>1.1138992592592589</v>
      </c>
      <c r="CG218">
        <v>10.997592592592589</v>
      </c>
      <c r="CH218">
        <v>8.4979962962962965</v>
      </c>
      <c r="CI218">
        <v>2000.0511111111109</v>
      </c>
      <c r="CJ218">
        <v>0.97999500000000006</v>
      </c>
      <c r="CK218">
        <v>2.0004900000000009E-2</v>
      </c>
      <c r="CL218">
        <v>0</v>
      </c>
      <c r="CM218">
        <v>2.2991703703703701</v>
      </c>
      <c r="CN218">
        <v>0</v>
      </c>
      <c r="CO218">
        <v>4680.1177777777784</v>
      </c>
      <c r="CP218">
        <v>16749.859259259261</v>
      </c>
      <c r="CQ218">
        <v>40.37244444444444</v>
      </c>
      <c r="CR218">
        <v>39.578444444444443</v>
      </c>
      <c r="CS218">
        <v>40.54607407407407</v>
      </c>
      <c r="CT218">
        <v>38.525222222222219</v>
      </c>
      <c r="CU218">
        <v>38.816814814814812</v>
      </c>
      <c r="CV218">
        <v>1960.0407407407411</v>
      </c>
      <c r="CW218">
        <v>40.010370370370367</v>
      </c>
      <c r="CX218">
        <v>0</v>
      </c>
      <c r="CY218">
        <v>1657647228.5999999</v>
      </c>
      <c r="CZ218">
        <v>0</v>
      </c>
      <c r="DA218">
        <v>0</v>
      </c>
      <c r="DB218" t="s">
        <v>353</v>
      </c>
      <c r="DC218">
        <v>1657463822.5999999</v>
      </c>
      <c r="DD218">
        <v>1657463835.0999999</v>
      </c>
      <c r="DE218">
        <v>0</v>
      </c>
      <c r="DF218">
        <v>-2.657</v>
      </c>
      <c r="DG218">
        <v>-13.192</v>
      </c>
      <c r="DH218">
        <v>-3.9239999999999999</v>
      </c>
      <c r="DI218">
        <v>-0.217</v>
      </c>
      <c r="DJ218">
        <v>376</v>
      </c>
      <c r="DK218">
        <v>3</v>
      </c>
      <c r="DL218">
        <v>0.48</v>
      </c>
      <c r="DM218">
        <v>0.03</v>
      </c>
      <c r="DN218">
        <v>-36.595484999999996</v>
      </c>
      <c r="DO218">
        <v>-0.93028592870538218</v>
      </c>
      <c r="DP218">
        <v>0.12586403090239839</v>
      </c>
      <c r="DQ218">
        <v>0</v>
      </c>
      <c r="DR218">
        <v>2.9956062499999998</v>
      </c>
      <c r="DS218">
        <v>-0.28303553470919912</v>
      </c>
      <c r="DT218">
        <v>2.965654756436592E-2</v>
      </c>
      <c r="DU218">
        <v>0</v>
      </c>
      <c r="DV218">
        <v>0</v>
      </c>
      <c r="DW218">
        <v>2</v>
      </c>
      <c r="DX218" t="s">
        <v>359</v>
      </c>
      <c r="DY218">
        <v>2.9853499999999999</v>
      </c>
      <c r="DZ218">
        <v>2.7156400000000001</v>
      </c>
      <c r="EA218">
        <v>0.16218099999999999</v>
      </c>
      <c r="EB218">
        <v>0.162637</v>
      </c>
      <c r="EC218">
        <v>7.0572499999999996E-2</v>
      </c>
      <c r="ED218">
        <v>6.1450600000000001E-2</v>
      </c>
      <c r="EE218">
        <v>26605.7</v>
      </c>
      <c r="EF218">
        <v>26699.5</v>
      </c>
      <c r="EG218">
        <v>29500.799999999999</v>
      </c>
      <c r="EH218">
        <v>29478.400000000001</v>
      </c>
      <c r="EI218">
        <v>36344.5</v>
      </c>
      <c r="EJ218">
        <v>36778.300000000003</v>
      </c>
      <c r="EK218">
        <v>41561.9</v>
      </c>
      <c r="EL218">
        <v>41985</v>
      </c>
      <c r="EM218">
        <v>1.95343</v>
      </c>
      <c r="EN218">
        <v>2.1244800000000001</v>
      </c>
      <c r="EO218">
        <v>0.12779199999999999</v>
      </c>
      <c r="EP218">
        <v>0</v>
      </c>
      <c r="EQ218">
        <v>19.853300000000001</v>
      </c>
      <c r="ER218">
        <v>999.9</v>
      </c>
      <c r="ES218">
        <v>24.6</v>
      </c>
      <c r="ET218">
        <v>34</v>
      </c>
      <c r="EU218">
        <v>19.285499999999999</v>
      </c>
      <c r="EV218">
        <v>61.612099999999998</v>
      </c>
      <c r="EW218">
        <v>28.862200000000001</v>
      </c>
      <c r="EX218">
        <v>2</v>
      </c>
      <c r="EY218">
        <v>-0.216311</v>
      </c>
      <c r="EZ218">
        <v>0.97911999999999999</v>
      </c>
      <c r="FA218">
        <v>20.388500000000001</v>
      </c>
      <c r="FB218">
        <v>5.2163899999999996</v>
      </c>
      <c r="FC218">
        <v>12.0099</v>
      </c>
      <c r="FD218">
        <v>4.9897</v>
      </c>
      <c r="FE218">
        <v>3.2885</v>
      </c>
      <c r="FF218">
        <v>9999</v>
      </c>
      <c r="FG218">
        <v>9999</v>
      </c>
      <c r="FH218">
        <v>9999</v>
      </c>
      <c r="FI218">
        <v>149.6</v>
      </c>
      <c r="FJ218">
        <v>1.8672200000000001</v>
      </c>
      <c r="FK218">
        <v>1.8662700000000001</v>
      </c>
      <c r="FL218">
        <v>1.8657300000000001</v>
      </c>
      <c r="FM218">
        <v>1.8656900000000001</v>
      </c>
      <c r="FN218">
        <v>1.86751</v>
      </c>
      <c r="FO218">
        <v>1.8699600000000001</v>
      </c>
      <c r="FP218">
        <v>1.8686100000000001</v>
      </c>
      <c r="FQ218">
        <v>1.8701000000000001</v>
      </c>
      <c r="FR218">
        <v>0</v>
      </c>
      <c r="FS218">
        <v>0</v>
      </c>
      <c r="FT218">
        <v>0</v>
      </c>
      <c r="FU218">
        <v>0</v>
      </c>
      <c r="FV218" t="s">
        <v>355</v>
      </c>
      <c r="FW218" t="s">
        <v>356</v>
      </c>
      <c r="FX218" t="s">
        <v>357</v>
      </c>
      <c r="FY218" t="s">
        <v>357</v>
      </c>
      <c r="FZ218" t="s">
        <v>357</v>
      </c>
      <c r="GA218" t="s">
        <v>357</v>
      </c>
      <c r="GB218">
        <v>0</v>
      </c>
      <c r="GC218">
        <v>100</v>
      </c>
      <c r="GD218">
        <v>100</v>
      </c>
      <c r="GE218">
        <v>-8.73</v>
      </c>
      <c r="GF218">
        <v>-7.4399999999999994E-2</v>
      </c>
      <c r="GG218">
        <v>-2.503340474207266</v>
      </c>
      <c r="GH218">
        <v>-4.5370224319852123E-3</v>
      </c>
      <c r="GI218">
        <v>-4.9080629379835182E-8</v>
      </c>
      <c r="GJ218">
        <v>3.9107113039945142E-11</v>
      </c>
      <c r="GK218">
        <v>-0.24027569774738661</v>
      </c>
      <c r="GL218">
        <v>-9.8915185991042508E-3</v>
      </c>
      <c r="GM218">
        <v>1.6388810510473959E-3</v>
      </c>
      <c r="GN218">
        <v>-3.5488373745853083E-5</v>
      </c>
      <c r="GO218">
        <v>4</v>
      </c>
      <c r="GP218">
        <v>2428</v>
      </c>
      <c r="GQ218">
        <v>1</v>
      </c>
      <c r="GR218">
        <v>23</v>
      </c>
      <c r="GS218">
        <v>3056.8</v>
      </c>
      <c r="GT218">
        <v>3056.6</v>
      </c>
      <c r="GU218">
        <v>3.4094199999999999</v>
      </c>
      <c r="GV218">
        <v>2.20459</v>
      </c>
      <c r="GW218">
        <v>1.94702</v>
      </c>
      <c r="GX218">
        <v>2.81738</v>
      </c>
      <c r="GY218">
        <v>2.19482</v>
      </c>
      <c r="GZ218">
        <v>2.3803700000000001</v>
      </c>
      <c r="HA218">
        <v>36.363500000000002</v>
      </c>
      <c r="HB218">
        <v>14.3597</v>
      </c>
      <c r="HC218">
        <v>18</v>
      </c>
      <c r="HD218">
        <v>503.63200000000001</v>
      </c>
      <c r="HE218">
        <v>576.85299999999995</v>
      </c>
      <c r="HF218">
        <v>18.984200000000001</v>
      </c>
      <c r="HG218">
        <v>24.693300000000001</v>
      </c>
      <c r="HH218">
        <v>29.997399999999999</v>
      </c>
      <c r="HI218">
        <v>25.070399999999999</v>
      </c>
      <c r="HJ218">
        <v>25.062999999999999</v>
      </c>
      <c r="HK218">
        <v>68.273700000000005</v>
      </c>
      <c r="HL218">
        <v>0</v>
      </c>
      <c r="HM218">
        <v>24.168700000000001</v>
      </c>
      <c r="HN218">
        <v>19.029699999999998</v>
      </c>
      <c r="HO218">
        <v>1423.66</v>
      </c>
      <c r="HP218">
        <v>16.7606</v>
      </c>
      <c r="HQ218">
        <v>100.89400000000001</v>
      </c>
      <c r="HR218">
        <v>100.85599999999999</v>
      </c>
    </row>
    <row r="219" spans="1:226" x14ac:dyDescent="0.2">
      <c r="A219">
        <v>544</v>
      </c>
      <c r="B219">
        <v>1657647233.5999999</v>
      </c>
      <c r="C219">
        <v>7196.5</v>
      </c>
      <c r="D219" t="s">
        <v>764</v>
      </c>
      <c r="E219" t="s">
        <v>765</v>
      </c>
      <c r="F219">
        <v>5</v>
      </c>
      <c r="G219" t="s">
        <v>1478</v>
      </c>
      <c r="H219" t="s">
        <v>351</v>
      </c>
      <c r="I219">
        <v>1657647225.814285</v>
      </c>
      <c r="J219">
        <f t="shared" si="102"/>
        <v>3.0333537255446455E-3</v>
      </c>
      <c r="K219">
        <f t="shared" si="103"/>
        <v>3.0333537255446457</v>
      </c>
      <c r="L219">
        <f t="shared" si="104"/>
        <v>12.672097372709691</v>
      </c>
      <c r="M219">
        <f t="shared" si="105"/>
        <v>1355.747142857143</v>
      </c>
      <c r="N219">
        <f t="shared" si="106"/>
        <v>1181.5984232105593</v>
      </c>
      <c r="O219">
        <f t="shared" si="107"/>
        <v>80.648503527354222</v>
      </c>
      <c r="P219">
        <f t="shared" si="108"/>
        <v>92.53480377523374</v>
      </c>
      <c r="Q219">
        <f t="shared" si="109"/>
        <v>0.15636701946814502</v>
      </c>
      <c r="R219">
        <f t="shared" si="110"/>
        <v>2.4566936499905854</v>
      </c>
      <c r="S219">
        <f t="shared" si="111"/>
        <v>0.15104079452512872</v>
      </c>
      <c r="T219">
        <f t="shared" si="112"/>
        <v>9.4863922738846196E-2</v>
      </c>
      <c r="U219">
        <f t="shared" si="113"/>
        <v>321.52309264285719</v>
      </c>
      <c r="V219">
        <f t="shared" si="114"/>
        <v>23.264271277270108</v>
      </c>
      <c r="W219">
        <f t="shared" si="115"/>
        <v>21.97774999999999</v>
      </c>
      <c r="X219">
        <f t="shared" si="116"/>
        <v>2.6499082672745717</v>
      </c>
      <c r="Y219">
        <f t="shared" si="117"/>
        <v>49.842461084092655</v>
      </c>
      <c r="Z219">
        <f t="shared" si="118"/>
        <v>1.3190219201032967</v>
      </c>
      <c r="AA219">
        <f t="shared" si="119"/>
        <v>2.6463820032439487</v>
      </c>
      <c r="AB219">
        <f t="shared" si="120"/>
        <v>1.3308863471712751</v>
      </c>
      <c r="AC219">
        <f t="shared" si="121"/>
        <v>-133.77089929651888</v>
      </c>
      <c r="AD219">
        <f t="shared" si="122"/>
        <v>-2.8910909941852987</v>
      </c>
      <c r="AE219">
        <f t="shared" si="123"/>
        <v>-0.24140237239492815</v>
      </c>
      <c r="AF219">
        <f t="shared" si="124"/>
        <v>184.61969997975808</v>
      </c>
      <c r="AG219">
        <f t="shared" si="125"/>
        <v>32.599702584727311</v>
      </c>
      <c r="AH219">
        <f t="shared" si="126"/>
        <v>3.0336527881583333</v>
      </c>
      <c r="AI219">
        <f t="shared" si="127"/>
        <v>12.672097372709691</v>
      </c>
      <c r="AJ219">
        <v>1432.719657457839</v>
      </c>
      <c r="AK219">
        <v>1407.4128484848491</v>
      </c>
      <c r="AL219">
        <v>3.4501884550471291</v>
      </c>
      <c r="AM219">
        <v>64.816020858751656</v>
      </c>
      <c r="AN219">
        <f t="shared" si="128"/>
        <v>3.0333537255446457</v>
      </c>
      <c r="AO219">
        <v>16.351332332690092</v>
      </c>
      <c r="AP219">
        <v>19.32646121212121</v>
      </c>
      <c r="AQ219">
        <v>-8.6399237535410907E-5</v>
      </c>
      <c r="AR219">
        <v>78.28550817266084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36650.239387800611</v>
      </c>
      <c r="AX219">
        <f t="shared" si="132"/>
        <v>2000.041071428572</v>
      </c>
      <c r="AY219">
        <f t="shared" si="133"/>
        <v>1681.2347785714289</v>
      </c>
      <c r="AZ219">
        <f t="shared" si="134"/>
        <v>0.84060012696167841</v>
      </c>
      <c r="BA219">
        <f t="shared" si="135"/>
        <v>0.16075824503603942</v>
      </c>
      <c r="BB219">
        <v>5</v>
      </c>
      <c r="BC219">
        <v>0.5</v>
      </c>
      <c r="BD219" t="s">
        <v>352</v>
      </c>
      <c r="BE219">
        <v>2</v>
      </c>
      <c r="BF219" t="b">
        <v>1</v>
      </c>
      <c r="BG219">
        <v>1657647225.814285</v>
      </c>
      <c r="BH219">
        <v>1355.747142857143</v>
      </c>
      <c r="BI219">
        <v>1392.46</v>
      </c>
      <c r="BJ219">
        <v>19.325271428571419</v>
      </c>
      <c r="BK219">
        <v>16.35022142857143</v>
      </c>
      <c r="BL219">
        <v>1364.4324999999999</v>
      </c>
      <c r="BM219">
        <v>19.399735714285711</v>
      </c>
      <c r="BN219">
        <v>499.99607142857133</v>
      </c>
      <c r="BO219">
        <v>68.15377500000001</v>
      </c>
      <c r="BP219">
        <v>9.9958199999999997E-2</v>
      </c>
      <c r="BQ219">
        <v>21.955921428571429</v>
      </c>
      <c r="BR219">
        <v>21.97774999999999</v>
      </c>
      <c r="BS219">
        <v>999.9000000000002</v>
      </c>
      <c r="BT219">
        <v>0</v>
      </c>
      <c r="BU219">
        <v>0</v>
      </c>
      <c r="BV219">
        <v>9998.908928571429</v>
      </c>
      <c r="BW219">
        <v>0</v>
      </c>
      <c r="BX219">
        <v>154.63053571428571</v>
      </c>
      <c r="BY219">
        <v>-36.713764285714277</v>
      </c>
      <c r="BZ219">
        <v>1382.464642857143</v>
      </c>
      <c r="CA219">
        <v>1415.605357142857</v>
      </c>
      <c r="CB219">
        <v>2.9750360714285722</v>
      </c>
      <c r="CC219">
        <v>1392.46</v>
      </c>
      <c r="CD219">
        <v>16.35022142857143</v>
      </c>
      <c r="CE219">
        <v>1.3170885714285721</v>
      </c>
      <c r="CF219">
        <v>1.114328928571428</v>
      </c>
      <c r="CG219">
        <v>10.995292857142861</v>
      </c>
      <c r="CH219">
        <v>8.5036985714285702</v>
      </c>
      <c r="CI219">
        <v>2000.041071428572</v>
      </c>
      <c r="CJ219">
        <v>0.97999567857142844</v>
      </c>
      <c r="CK219">
        <v>2.000416785714286E-2</v>
      </c>
      <c r="CL219">
        <v>0</v>
      </c>
      <c r="CM219">
        <v>2.3267642857142858</v>
      </c>
      <c r="CN219">
        <v>0</v>
      </c>
      <c r="CO219">
        <v>4676.6007142857134</v>
      </c>
      <c r="CP219">
        <v>16749.782142857141</v>
      </c>
      <c r="CQ219">
        <v>40.258714285714277</v>
      </c>
      <c r="CR219">
        <v>39.490892857142853</v>
      </c>
      <c r="CS219">
        <v>40.452857142857127</v>
      </c>
      <c r="CT219">
        <v>38.401571428571422</v>
      </c>
      <c r="CU219">
        <v>38.722999999999992</v>
      </c>
      <c r="CV219">
        <v>1960.0317857142859</v>
      </c>
      <c r="CW219">
        <v>40.009285714285717</v>
      </c>
      <c r="CX219">
        <v>0</v>
      </c>
      <c r="CY219">
        <v>1657647233.4000001</v>
      </c>
      <c r="CZ219">
        <v>0</v>
      </c>
      <c r="DA219">
        <v>0</v>
      </c>
      <c r="DB219" t="s">
        <v>353</v>
      </c>
      <c r="DC219">
        <v>1657463822.5999999</v>
      </c>
      <c r="DD219">
        <v>1657463835.0999999</v>
      </c>
      <c r="DE219">
        <v>0</v>
      </c>
      <c r="DF219">
        <v>-2.657</v>
      </c>
      <c r="DG219">
        <v>-13.192</v>
      </c>
      <c r="DH219">
        <v>-3.9239999999999999</v>
      </c>
      <c r="DI219">
        <v>-0.217</v>
      </c>
      <c r="DJ219">
        <v>376</v>
      </c>
      <c r="DK219">
        <v>3</v>
      </c>
      <c r="DL219">
        <v>0.48</v>
      </c>
      <c r="DM219">
        <v>0.03</v>
      </c>
      <c r="DN219">
        <v>-36.6838975</v>
      </c>
      <c r="DO219">
        <v>-0.7215545966228879</v>
      </c>
      <c r="DP219">
        <v>0.1050847122266126</v>
      </c>
      <c r="DQ219">
        <v>0</v>
      </c>
      <c r="DR219">
        <v>2.9860247499999999</v>
      </c>
      <c r="DS219">
        <v>-0.1778934709193267</v>
      </c>
      <c r="DT219">
        <v>2.463632460286027E-2</v>
      </c>
      <c r="DU219">
        <v>0</v>
      </c>
      <c r="DV219">
        <v>0</v>
      </c>
      <c r="DW219">
        <v>2</v>
      </c>
      <c r="DX219" t="s">
        <v>359</v>
      </c>
      <c r="DY219">
        <v>2.9853900000000002</v>
      </c>
      <c r="DZ219">
        <v>2.7154600000000002</v>
      </c>
      <c r="EA219">
        <v>0.16342599999999999</v>
      </c>
      <c r="EB219">
        <v>0.16384899999999999</v>
      </c>
      <c r="EC219">
        <v>7.0557499999999995E-2</v>
      </c>
      <c r="ED219">
        <v>6.1400200000000002E-2</v>
      </c>
      <c r="EE219">
        <v>26567.5</v>
      </c>
      <c r="EF219">
        <v>26662.2</v>
      </c>
      <c r="EG219">
        <v>29502</v>
      </c>
      <c r="EH219">
        <v>29479.7</v>
      </c>
      <c r="EI219">
        <v>36346.6</v>
      </c>
      <c r="EJ219">
        <v>36782</v>
      </c>
      <c r="EK219">
        <v>41563.599999999999</v>
      </c>
      <c r="EL219">
        <v>41986.9</v>
      </c>
      <c r="EM219">
        <v>1.9536500000000001</v>
      </c>
      <c r="EN219">
        <v>2.12493</v>
      </c>
      <c r="EO219">
        <v>0.128113</v>
      </c>
      <c r="EP219">
        <v>0</v>
      </c>
      <c r="EQ219">
        <v>19.848199999999999</v>
      </c>
      <c r="ER219">
        <v>999.9</v>
      </c>
      <c r="ES219">
        <v>24.6</v>
      </c>
      <c r="ET219">
        <v>34</v>
      </c>
      <c r="EU219">
        <v>19.287099999999999</v>
      </c>
      <c r="EV219">
        <v>61.652099999999997</v>
      </c>
      <c r="EW219">
        <v>28.822099999999999</v>
      </c>
      <c r="EX219">
        <v>2</v>
      </c>
      <c r="EY219">
        <v>-0.21800800000000001</v>
      </c>
      <c r="EZ219">
        <v>0.85701000000000005</v>
      </c>
      <c r="FA219">
        <v>20.389299999999999</v>
      </c>
      <c r="FB219">
        <v>5.2166899999999998</v>
      </c>
      <c r="FC219">
        <v>12.0099</v>
      </c>
      <c r="FD219">
        <v>4.9897499999999999</v>
      </c>
      <c r="FE219">
        <v>3.2885</v>
      </c>
      <c r="FF219">
        <v>9999</v>
      </c>
      <c r="FG219">
        <v>9999</v>
      </c>
      <c r="FH219">
        <v>9999</v>
      </c>
      <c r="FI219">
        <v>149.6</v>
      </c>
      <c r="FJ219">
        <v>1.8672200000000001</v>
      </c>
      <c r="FK219">
        <v>1.86626</v>
      </c>
      <c r="FL219">
        <v>1.86575</v>
      </c>
      <c r="FM219">
        <v>1.8656900000000001</v>
      </c>
      <c r="FN219">
        <v>1.8675200000000001</v>
      </c>
      <c r="FO219">
        <v>1.8699600000000001</v>
      </c>
      <c r="FP219">
        <v>1.8686100000000001</v>
      </c>
      <c r="FQ219">
        <v>1.87009</v>
      </c>
      <c r="FR219">
        <v>0</v>
      </c>
      <c r="FS219">
        <v>0</v>
      </c>
      <c r="FT219">
        <v>0</v>
      </c>
      <c r="FU219">
        <v>0</v>
      </c>
      <c r="FV219" t="s">
        <v>355</v>
      </c>
      <c r="FW219" t="s">
        <v>356</v>
      </c>
      <c r="FX219" t="s">
        <v>357</v>
      </c>
      <c r="FY219" t="s">
        <v>357</v>
      </c>
      <c r="FZ219" t="s">
        <v>357</v>
      </c>
      <c r="GA219" t="s">
        <v>357</v>
      </c>
      <c r="GB219">
        <v>0</v>
      </c>
      <c r="GC219">
        <v>100</v>
      </c>
      <c r="GD219">
        <v>100</v>
      </c>
      <c r="GE219">
        <v>-8.81</v>
      </c>
      <c r="GF219">
        <v>-7.4499999999999997E-2</v>
      </c>
      <c r="GG219">
        <v>-2.503340474207266</v>
      </c>
      <c r="GH219">
        <v>-4.5370224319852123E-3</v>
      </c>
      <c r="GI219">
        <v>-4.9080629379835182E-8</v>
      </c>
      <c r="GJ219">
        <v>3.9107113039945142E-11</v>
      </c>
      <c r="GK219">
        <v>-0.24027569774738661</v>
      </c>
      <c r="GL219">
        <v>-9.8915185991042508E-3</v>
      </c>
      <c r="GM219">
        <v>1.6388810510473959E-3</v>
      </c>
      <c r="GN219">
        <v>-3.5488373745853083E-5</v>
      </c>
      <c r="GO219">
        <v>4</v>
      </c>
      <c r="GP219">
        <v>2428</v>
      </c>
      <c r="GQ219">
        <v>1</v>
      </c>
      <c r="GR219">
        <v>23</v>
      </c>
      <c r="GS219">
        <v>3056.8</v>
      </c>
      <c r="GT219">
        <v>3056.6</v>
      </c>
      <c r="GU219">
        <v>3.4375</v>
      </c>
      <c r="GV219">
        <v>2.20459</v>
      </c>
      <c r="GW219">
        <v>1.94702</v>
      </c>
      <c r="GX219">
        <v>2.81738</v>
      </c>
      <c r="GY219">
        <v>2.19482</v>
      </c>
      <c r="GZ219">
        <v>2.3290999999999999</v>
      </c>
      <c r="HA219">
        <v>36.340000000000003</v>
      </c>
      <c r="HB219">
        <v>14.368399999999999</v>
      </c>
      <c r="HC219">
        <v>18</v>
      </c>
      <c r="HD219">
        <v>503.56400000000002</v>
      </c>
      <c r="HE219">
        <v>576.93700000000001</v>
      </c>
      <c r="HF219">
        <v>19.012899999999998</v>
      </c>
      <c r="HG219">
        <v>24.669499999999999</v>
      </c>
      <c r="HH219">
        <v>29.998100000000001</v>
      </c>
      <c r="HI219">
        <v>25.046800000000001</v>
      </c>
      <c r="HJ219">
        <v>25.0396</v>
      </c>
      <c r="HK219">
        <v>68.843400000000003</v>
      </c>
      <c r="HL219">
        <v>0</v>
      </c>
      <c r="HM219">
        <v>24.553699999999999</v>
      </c>
      <c r="HN219">
        <v>19.049700000000001</v>
      </c>
      <c r="HO219">
        <v>1437.02</v>
      </c>
      <c r="HP219">
        <v>16.773399999999999</v>
      </c>
      <c r="HQ219">
        <v>100.898</v>
      </c>
      <c r="HR219">
        <v>100.86</v>
      </c>
    </row>
    <row r="220" spans="1:226" x14ac:dyDescent="0.2">
      <c r="A220">
        <v>545</v>
      </c>
      <c r="B220">
        <v>1657647238.5999999</v>
      </c>
      <c r="C220">
        <v>7201.5</v>
      </c>
      <c r="D220" t="s">
        <v>766</v>
      </c>
      <c r="E220" t="s">
        <v>767</v>
      </c>
      <c r="F220">
        <v>5</v>
      </c>
      <c r="G220" t="s">
        <v>1478</v>
      </c>
      <c r="H220" t="s">
        <v>351</v>
      </c>
      <c r="I220">
        <v>1657647231.0999999</v>
      </c>
      <c r="J220">
        <f t="shared" si="102"/>
        <v>3.0410475904431595E-3</v>
      </c>
      <c r="K220">
        <f t="shared" si="103"/>
        <v>3.0410475904431595</v>
      </c>
      <c r="L220">
        <f t="shared" si="104"/>
        <v>12.711021273775595</v>
      </c>
      <c r="M220">
        <f t="shared" si="105"/>
        <v>1373.4418518518521</v>
      </c>
      <c r="N220">
        <f t="shared" si="106"/>
        <v>1198.9286557853954</v>
      </c>
      <c r="O220">
        <f t="shared" si="107"/>
        <v>81.830418356209279</v>
      </c>
      <c r="P220">
        <f t="shared" si="108"/>
        <v>93.741458912198368</v>
      </c>
      <c r="Q220">
        <f t="shared" si="109"/>
        <v>0.15702196680474068</v>
      </c>
      <c r="R220">
        <f t="shared" si="110"/>
        <v>2.457000872194766</v>
      </c>
      <c r="S220">
        <f t="shared" si="111"/>
        <v>0.15165250156388879</v>
      </c>
      <c r="T220">
        <f t="shared" si="112"/>
        <v>9.5249942213162145E-2</v>
      </c>
      <c r="U220">
        <f t="shared" si="113"/>
        <v>321.52034699999996</v>
      </c>
      <c r="V220">
        <f t="shared" si="114"/>
        <v>23.248962013066972</v>
      </c>
      <c r="W220">
        <f t="shared" si="115"/>
        <v>21.965762962962959</v>
      </c>
      <c r="X220">
        <f t="shared" si="116"/>
        <v>2.6479713304579269</v>
      </c>
      <c r="Y220">
        <f t="shared" si="117"/>
        <v>49.883867356681641</v>
      </c>
      <c r="Z220">
        <f t="shared" si="118"/>
        <v>1.319088122528056</v>
      </c>
      <c r="AA220">
        <f t="shared" si="119"/>
        <v>2.6443180780196109</v>
      </c>
      <c r="AB220">
        <f t="shared" si="120"/>
        <v>1.3288832079298709</v>
      </c>
      <c r="AC220">
        <f t="shared" si="121"/>
        <v>-134.11019873854335</v>
      </c>
      <c r="AD220">
        <f t="shared" si="122"/>
        <v>-2.9975621760838052</v>
      </c>
      <c r="AE220">
        <f t="shared" si="123"/>
        <v>-0.25022975349296522</v>
      </c>
      <c r="AF220">
        <f t="shared" si="124"/>
        <v>184.16235633187981</v>
      </c>
      <c r="AG220">
        <f t="shared" si="125"/>
        <v>32.543991294136212</v>
      </c>
      <c r="AH220">
        <f t="shared" si="126"/>
        <v>3.0349863282654908</v>
      </c>
      <c r="AI220">
        <f t="shared" si="127"/>
        <v>12.711021273775595</v>
      </c>
      <c r="AJ220">
        <v>1449.540990388979</v>
      </c>
      <c r="AK220">
        <v>1424.377151515152</v>
      </c>
      <c r="AL220">
        <v>3.399543161283646</v>
      </c>
      <c r="AM220">
        <v>64.816020858751656</v>
      </c>
      <c r="AN220">
        <f t="shared" si="128"/>
        <v>3.0410475904431595</v>
      </c>
      <c r="AO220">
        <v>16.337199321574442</v>
      </c>
      <c r="AP220">
        <v>19.320109696969691</v>
      </c>
      <c r="AQ220">
        <v>-1.5131820047633931E-4</v>
      </c>
      <c r="AR220">
        <v>78.28550817266084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36658.555093007693</v>
      </c>
      <c r="AX220">
        <f t="shared" si="132"/>
        <v>2000.0262962962961</v>
      </c>
      <c r="AY220">
        <f t="shared" si="133"/>
        <v>1681.2221666666665</v>
      </c>
      <c r="AZ220">
        <f t="shared" si="134"/>
        <v>0.84060003099959235</v>
      </c>
      <c r="BA220">
        <f t="shared" si="135"/>
        <v>0.16075805982921335</v>
      </c>
      <c r="BB220">
        <v>5</v>
      </c>
      <c r="BC220">
        <v>0.5</v>
      </c>
      <c r="BD220" t="s">
        <v>352</v>
      </c>
      <c r="BE220">
        <v>2</v>
      </c>
      <c r="BF220" t="b">
        <v>1</v>
      </c>
      <c r="BG220">
        <v>1657647231.0999999</v>
      </c>
      <c r="BH220">
        <v>1373.4418518518521</v>
      </c>
      <c r="BI220">
        <v>1410.153703703704</v>
      </c>
      <c r="BJ220">
        <v>19.32646296296296</v>
      </c>
      <c r="BK220">
        <v>16.350174074074079</v>
      </c>
      <c r="BL220">
        <v>1382.205555555556</v>
      </c>
      <c r="BM220">
        <v>19.400914814814811</v>
      </c>
      <c r="BN220">
        <v>500.00703703703698</v>
      </c>
      <c r="BO220">
        <v>68.152951851851853</v>
      </c>
      <c r="BP220">
        <v>9.9998781481481488E-2</v>
      </c>
      <c r="BQ220">
        <v>21.943133333333339</v>
      </c>
      <c r="BR220">
        <v>21.965762962962959</v>
      </c>
      <c r="BS220">
        <v>999.90000000000009</v>
      </c>
      <c r="BT220">
        <v>0</v>
      </c>
      <c r="BU220">
        <v>0</v>
      </c>
      <c r="BV220">
        <v>10000.948148148151</v>
      </c>
      <c r="BW220">
        <v>0</v>
      </c>
      <c r="BX220">
        <v>154.77600000000001</v>
      </c>
      <c r="BY220">
        <v>-36.712766666666667</v>
      </c>
      <c r="BZ220">
        <v>1400.5092592592589</v>
      </c>
      <c r="CA220">
        <v>1433.5922222222221</v>
      </c>
      <c r="CB220">
        <v>2.9762837037037042</v>
      </c>
      <c r="CC220">
        <v>1410.153703703704</v>
      </c>
      <c r="CD220">
        <v>16.350174074074079</v>
      </c>
      <c r="CE220">
        <v>1.3171548148148149</v>
      </c>
      <c r="CF220">
        <v>1.114311851851852</v>
      </c>
      <c r="CG220">
        <v>10.99604814814815</v>
      </c>
      <c r="CH220">
        <v>8.5034762962962951</v>
      </c>
      <c r="CI220">
        <v>2000.0262962962961</v>
      </c>
      <c r="CJ220">
        <v>0.97999911111111104</v>
      </c>
      <c r="CK220">
        <v>2.000060740740741E-2</v>
      </c>
      <c r="CL220">
        <v>0</v>
      </c>
      <c r="CM220">
        <v>2.3258111111111108</v>
      </c>
      <c r="CN220">
        <v>0</v>
      </c>
      <c r="CO220">
        <v>4672.0862962962956</v>
      </c>
      <c r="CP220">
        <v>16749.681481481479</v>
      </c>
      <c r="CQ220">
        <v>40.1317037037037</v>
      </c>
      <c r="CR220">
        <v>39.390962962962959</v>
      </c>
      <c r="CS220">
        <v>40.346962962962962</v>
      </c>
      <c r="CT220">
        <v>38.265962962962973</v>
      </c>
      <c r="CU220">
        <v>38.617851851851853</v>
      </c>
      <c r="CV220">
        <v>1960.0237037037041</v>
      </c>
      <c r="CW220">
        <v>40.002592592592592</v>
      </c>
      <c r="CX220">
        <v>0</v>
      </c>
      <c r="CY220">
        <v>1657647238.8</v>
      </c>
      <c r="CZ220">
        <v>0</v>
      </c>
      <c r="DA220">
        <v>0</v>
      </c>
      <c r="DB220" t="s">
        <v>353</v>
      </c>
      <c r="DC220">
        <v>1657463822.5999999</v>
      </c>
      <c r="DD220">
        <v>1657463835.0999999</v>
      </c>
      <c r="DE220">
        <v>0</v>
      </c>
      <c r="DF220">
        <v>-2.657</v>
      </c>
      <c r="DG220">
        <v>-13.192</v>
      </c>
      <c r="DH220">
        <v>-3.9239999999999999</v>
      </c>
      <c r="DI220">
        <v>-0.217</v>
      </c>
      <c r="DJ220">
        <v>376</v>
      </c>
      <c r="DK220">
        <v>3</v>
      </c>
      <c r="DL220">
        <v>0.48</v>
      </c>
      <c r="DM220">
        <v>0.03</v>
      </c>
      <c r="DN220">
        <v>-36.704924390243903</v>
      </c>
      <c r="DO220">
        <v>-0.14507038327521871</v>
      </c>
      <c r="DP220">
        <v>7.6372130597131174E-2</v>
      </c>
      <c r="DQ220">
        <v>0</v>
      </c>
      <c r="DR220">
        <v>2.978599756097561</v>
      </c>
      <c r="DS220">
        <v>1.573797909410978E-3</v>
      </c>
      <c r="DT220">
        <v>1.7421153596229991E-2</v>
      </c>
      <c r="DU220">
        <v>1</v>
      </c>
      <c r="DV220">
        <v>1</v>
      </c>
      <c r="DW220">
        <v>2</v>
      </c>
      <c r="DX220" t="s">
        <v>358</v>
      </c>
      <c r="DY220">
        <v>2.9855100000000001</v>
      </c>
      <c r="DZ220">
        <v>2.7155999999999998</v>
      </c>
      <c r="EA220">
        <v>0.16465199999999999</v>
      </c>
      <c r="EB220">
        <v>0.165048</v>
      </c>
      <c r="EC220">
        <v>7.0541800000000002E-2</v>
      </c>
      <c r="ED220">
        <v>6.1386000000000003E-2</v>
      </c>
      <c r="EE220">
        <v>26529.599999999999</v>
      </c>
      <c r="EF220">
        <v>26625</v>
      </c>
      <c r="EG220">
        <v>29503</v>
      </c>
      <c r="EH220">
        <v>29480.7</v>
      </c>
      <c r="EI220">
        <v>36348.199999999997</v>
      </c>
      <c r="EJ220">
        <v>36783.699999999997</v>
      </c>
      <c r="EK220">
        <v>41564.699999999997</v>
      </c>
      <c r="EL220">
        <v>41988.1</v>
      </c>
      <c r="EM220">
        <v>1.9538199999999999</v>
      </c>
      <c r="EN220">
        <v>2.1254499999999998</v>
      </c>
      <c r="EO220">
        <v>0.128053</v>
      </c>
      <c r="EP220">
        <v>0</v>
      </c>
      <c r="EQ220">
        <v>19.842700000000001</v>
      </c>
      <c r="ER220">
        <v>999.9</v>
      </c>
      <c r="ES220">
        <v>24.6</v>
      </c>
      <c r="ET220">
        <v>34</v>
      </c>
      <c r="EU220">
        <v>19.2882</v>
      </c>
      <c r="EV220">
        <v>61.662100000000002</v>
      </c>
      <c r="EW220">
        <v>28.866199999999999</v>
      </c>
      <c r="EX220">
        <v>2</v>
      </c>
      <c r="EY220">
        <v>-0.22008900000000001</v>
      </c>
      <c r="EZ220">
        <v>0.78039999999999998</v>
      </c>
      <c r="FA220">
        <v>20.389700000000001</v>
      </c>
      <c r="FB220">
        <v>5.2168400000000004</v>
      </c>
      <c r="FC220">
        <v>12.0099</v>
      </c>
      <c r="FD220">
        <v>4.9898499999999997</v>
      </c>
      <c r="FE220">
        <v>3.2884199999999999</v>
      </c>
      <c r="FF220">
        <v>9999</v>
      </c>
      <c r="FG220">
        <v>9999</v>
      </c>
      <c r="FH220">
        <v>9999</v>
      </c>
      <c r="FI220">
        <v>149.6</v>
      </c>
      <c r="FJ220">
        <v>1.8672200000000001</v>
      </c>
      <c r="FK220">
        <v>1.8662799999999999</v>
      </c>
      <c r="FL220">
        <v>1.8657600000000001</v>
      </c>
      <c r="FM220">
        <v>1.86568</v>
      </c>
      <c r="FN220">
        <v>1.86751</v>
      </c>
      <c r="FO220">
        <v>1.8699600000000001</v>
      </c>
      <c r="FP220">
        <v>1.8686</v>
      </c>
      <c r="FQ220">
        <v>1.8701000000000001</v>
      </c>
      <c r="FR220">
        <v>0</v>
      </c>
      <c r="FS220">
        <v>0</v>
      </c>
      <c r="FT220">
        <v>0</v>
      </c>
      <c r="FU220">
        <v>0</v>
      </c>
      <c r="FV220" t="s">
        <v>355</v>
      </c>
      <c r="FW220" t="s">
        <v>356</v>
      </c>
      <c r="FX220" t="s">
        <v>357</v>
      </c>
      <c r="FY220" t="s">
        <v>357</v>
      </c>
      <c r="FZ220" t="s">
        <v>357</v>
      </c>
      <c r="GA220" t="s">
        <v>357</v>
      </c>
      <c r="GB220">
        <v>0</v>
      </c>
      <c r="GC220">
        <v>100</v>
      </c>
      <c r="GD220">
        <v>100</v>
      </c>
      <c r="GE220">
        <v>-8.8699999999999992</v>
      </c>
      <c r="GF220">
        <v>-7.46E-2</v>
      </c>
      <c r="GG220">
        <v>-2.503340474207266</v>
      </c>
      <c r="GH220">
        <v>-4.5370224319852123E-3</v>
      </c>
      <c r="GI220">
        <v>-4.9080629379835182E-8</v>
      </c>
      <c r="GJ220">
        <v>3.9107113039945142E-11</v>
      </c>
      <c r="GK220">
        <v>-0.24027569774738661</v>
      </c>
      <c r="GL220">
        <v>-9.8915185991042508E-3</v>
      </c>
      <c r="GM220">
        <v>1.6388810510473959E-3</v>
      </c>
      <c r="GN220">
        <v>-3.5488373745853083E-5</v>
      </c>
      <c r="GO220">
        <v>4</v>
      </c>
      <c r="GP220">
        <v>2428</v>
      </c>
      <c r="GQ220">
        <v>1</v>
      </c>
      <c r="GR220">
        <v>23</v>
      </c>
      <c r="GS220">
        <v>3056.9</v>
      </c>
      <c r="GT220">
        <v>3056.7</v>
      </c>
      <c r="GU220">
        <v>3.4704600000000001</v>
      </c>
      <c r="GV220">
        <v>2.19238</v>
      </c>
      <c r="GW220">
        <v>1.94702</v>
      </c>
      <c r="GX220">
        <v>2.81616</v>
      </c>
      <c r="GY220">
        <v>2.19482</v>
      </c>
      <c r="GZ220">
        <v>2.34497</v>
      </c>
      <c r="HA220">
        <v>36.340000000000003</v>
      </c>
      <c r="HB220">
        <v>14.3597</v>
      </c>
      <c r="HC220">
        <v>18</v>
      </c>
      <c r="HD220">
        <v>503.46499999999997</v>
      </c>
      <c r="HE220">
        <v>577.07799999999997</v>
      </c>
      <c r="HF220">
        <v>19.049499999999998</v>
      </c>
      <c r="HG220">
        <v>24.645700000000001</v>
      </c>
      <c r="HH220">
        <v>29.998100000000001</v>
      </c>
      <c r="HI220">
        <v>25.023199999999999</v>
      </c>
      <c r="HJ220">
        <v>25.016100000000002</v>
      </c>
      <c r="HK220">
        <v>69.484300000000005</v>
      </c>
      <c r="HL220">
        <v>0</v>
      </c>
      <c r="HM220">
        <v>24.553699999999999</v>
      </c>
      <c r="HN220">
        <v>19.0763</v>
      </c>
      <c r="HO220">
        <v>1457.05</v>
      </c>
      <c r="HP220">
        <v>16.789899999999999</v>
      </c>
      <c r="HQ220">
        <v>100.901</v>
      </c>
      <c r="HR220">
        <v>100.863</v>
      </c>
    </row>
    <row r="221" spans="1:226" x14ac:dyDescent="0.2">
      <c r="A221">
        <v>546</v>
      </c>
      <c r="B221">
        <v>1657647243.5999999</v>
      </c>
      <c r="C221">
        <v>7206.5</v>
      </c>
      <c r="D221" t="s">
        <v>768</v>
      </c>
      <c r="E221" t="s">
        <v>769</v>
      </c>
      <c r="F221">
        <v>5</v>
      </c>
      <c r="G221" t="s">
        <v>1478</v>
      </c>
      <c r="H221" t="s">
        <v>351</v>
      </c>
      <c r="I221">
        <v>1657647235.814285</v>
      </c>
      <c r="J221">
        <f t="shared" si="102"/>
        <v>3.0416163139348859E-3</v>
      </c>
      <c r="K221">
        <f t="shared" si="103"/>
        <v>3.041616313934886</v>
      </c>
      <c r="L221">
        <f t="shared" si="104"/>
        <v>12.771532758916379</v>
      </c>
      <c r="M221">
        <f t="shared" si="105"/>
        <v>1389.203571428571</v>
      </c>
      <c r="N221">
        <f t="shared" si="106"/>
        <v>1213.6523868119282</v>
      </c>
      <c r="O221">
        <f t="shared" si="107"/>
        <v>82.834022247581217</v>
      </c>
      <c r="P221">
        <f t="shared" si="108"/>
        <v>94.815715597456077</v>
      </c>
      <c r="Q221">
        <f t="shared" si="109"/>
        <v>0.15710779181123855</v>
      </c>
      <c r="R221">
        <f t="shared" si="110"/>
        <v>2.4563322765492863</v>
      </c>
      <c r="S221">
        <f t="shared" si="111"/>
        <v>0.15173115417529046</v>
      </c>
      <c r="T221">
        <f t="shared" si="112"/>
        <v>9.5299711979464352E-2</v>
      </c>
      <c r="U221">
        <f t="shared" si="113"/>
        <v>321.52588221428567</v>
      </c>
      <c r="V221">
        <f t="shared" si="114"/>
        <v>23.241328523578005</v>
      </c>
      <c r="W221">
        <f t="shared" si="115"/>
        <v>21.961124999999999</v>
      </c>
      <c r="X221">
        <f t="shared" si="116"/>
        <v>2.6472222333591073</v>
      </c>
      <c r="Y221">
        <f t="shared" si="117"/>
        <v>49.89647488758321</v>
      </c>
      <c r="Z221">
        <f t="shared" si="118"/>
        <v>1.3187910343058167</v>
      </c>
      <c r="AA221">
        <f t="shared" si="119"/>
        <v>2.6430545189355636</v>
      </c>
      <c r="AB221">
        <f t="shared" si="120"/>
        <v>1.3284311990532907</v>
      </c>
      <c r="AC221">
        <f t="shared" si="121"/>
        <v>-134.13527944452846</v>
      </c>
      <c r="AD221">
        <f t="shared" si="122"/>
        <v>-3.4198959155312081</v>
      </c>
      <c r="AE221">
        <f t="shared" si="123"/>
        <v>-0.28554482106537193</v>
      </c>
      <c r="AF221">
        <f t="shared" si="124"/>
        <v>183.68516203316065</v>
      </c>
      <c r="AG221">
        <f t="shared" si="125"/>
        <v>32.525455980903658</v>
      </c>
      <c r="AH221">
        <f t="shared" si="126"/>
        <v>3.0454702411086076</v>
      </c>
      <c r="AI221">
        <f t="shared" si="127"/>
        <v>12.771532758916379</v>
      </c>
      <c r="AJ221">
        <v>1466.6209016518631</v>
      </c>
      <c r="AK221">
        <v>1441.384181818182</v>
      </c>
      <c r="AL221">
        <v>3.4027177088537819</v>
      </c>
      <c r="AM221">
        <v>64.816020858751656</v>
      </c>
      <c r="AN221">
        <f t="shared" si="128"/>
        <v>3.041616313934886</v>
      </c>
      <c r="AO221">
        <v>16.327072383900379</v>
      </c>
      <c r="AP221">
        <v>19.310724242424239</v>
      </c>
      <c r="AQ221">
        <v>-1.870492866856317E-4</v>
      </c>
      <c r="AR221">
        <v>78.28550817266084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36644.82561043703</v>
      </c>
      <c r="AX221">
        <f t="shared" si="132"/>
        <v>2000.0632142857139</v>
      </c>
      <c r="AY221">
        <f t="shared" si="133"/>
        <v>1681.2529928571425</v>
      </c>
      <c r="AZ221">
        <f t="shared" si="134"/>
        <v>0.8405999274665783</v>
      </c>
      <c r="BA221">
        <f t="shared" si="135"/>
        <v>0.16075786001049611</v>
      </c>
      <c r="BB221">
        <v>5</v>
      </c>
      <c r="BC221">
        <v>0.5</v>
      </c>
      <c r="BD221" t="s">
        <v>352</v>
      </c>
      <c r="BE221">
        <v>2</v>
      </c>
      <c r="BF221" t="b">
        <v>1</v>
      </c>
      <c r="BG221">
        <v>1657647235.814285</v>
      </c>
      <c r="BH221">
        <v>1389.203571428571</v>
      </c>
      <c r="BI221">
        <v>1425.9592857142859</v>
      </c>
      <c r="BJ221">
        <v>19.322421428571431</v>
      </c>
      <c r="BK221">
        <v>16.33583928571429</v>
      </c>
      <c r="BL221">
        <v>1398.036785714286</v>
      </c>
      <c r="BM221">
        <v>19.396935714285711</v>
      </c>
      <c r="BN221">
        <v>500.00707142857152</v>
      </c>
      <c r="BO221">
        <v>68.151832142857145</v>
      </c>
      <c r="BP221">
        <v>0.10001916785714279</v>
      </c>
      <c r="BQ221">
        <v>21.935299999999991</v>
      </c>
      <c r="BR221">
        <v>21.961124999999999</v>
      </c>
      <c r="BS221">
        <v>999.9000000000002</v>
      </c>
      <c r="BT221">
        <v>0</v>
      </c>
      <c r="BU221">
        <v>0</v>
      </c>
      <c r="BV221">
        <v>9996.9374999999982</v>
      </c>
      <c r="BW221">
        <v>0</v>
      </c>
      <c r="BX221">
        <v>155.5061071428571</v>
      </c>
      <c r="BY221">
        <v>-36.757332142857138</v>
      </c>
      <c r="BZ221">
        <v>1416.5746428571431</v>
      </c>
      <c r="CA221">
        <v>1449.639285714286</v>
      </c>
      <c r="CB221">
        <v>2.9865796428571421</v>
      </c>
      <c r="CC221">
        <v>1425.9592857142859</v>
      </c>
      <c r="CD221">
        <v>16.33583928571429</v>
      </c>
      <c r="CE221">
        <v>1.316858571428571</v>
      </c>
      <c r="CF221">
        <v>1.1133171428571429</v>
      </c>
      <c r="CG221">
        <v>10.992657142857141</v>
      </c>
      <c r="CH221">
        <v>8.4902932142857139</v>
      </c>
      <c r="CI221">
        <v>2000.0632142857139</v>
      </c>
      <c r="CJ221">
        <v>0.98000274999999981</v>
      </c>
      <c r="CK221">
        <v>1.999684642857143E-2</v>
      </c>
      <c r="CL221">
        <v>0</v>
      </c>
      <c r="CM221">
        <v>2.3261714285714281</v>
      </c>
      <c r="CN221">
        <v>0</v>
      </c>
      <c r="CO221">
        <v>4668.4135714285712</v>
      </c>
      <c r="CP221">
        <v>16750.007142857139</v>
      </c>
      <c r="CQ221">
        <v>40.024321428571433</v>
      </c>
      <c r="CR221">
        <v>39.307749999999992</v>
      </c>
      <c r="CS221">
        <v>40.249749999999999</v>
      </c>
      <c r="CT221">
        <v>38.147071428571429</v>
      </c>
      <c r="CU221">
        <v>38.524321428571433</v>
      </c>
      <c r="CV221">
        <v>1960.066785714286</v>
      </c>
      <c r="CW221">
        <v>39.996428571428567</v>
      </c>
      <c r="CX221">
        <v>0</v>
      </c>
      <c r="CY221">
        <v>1657647243.5999999</v>
      </c>
      <c r="CZ221">
        <v>0</v>
      </c>
      <c r="DA221">
        <v>0</v>
      </c>
      <c r="DB221" t="s">
        <v>353</v>
      </c>
      <c r="DC221">
        <v>1657463822.5999999</v>
      </c>
      <c r="DD221">
        <v>1657463835.0999999</v>
      </c>
      <c r="DE221">
        <v>0</v>
      </c>
      <c r="DF221">
        <v>-2.657</v>
      </c>
      <c r="DG221">
        <v>-13.192</v>
      </c>
      <c r="DH221">
        <v>-3.9239999999999999</v>
      </c>
      <c r="DI221">
        <v>-0.217</v>
      </c>
      <c r="DJ221">
        <v>376</v>
      </c>
      <c r="DK221">
        <v>3</v>
      </c>
      <c r="DL221">
        <v>0.48</v>
      </c>
      <c r="DM221">
        <v>0.03</v>
      </c>
      <c r="DN221">
        <v>-36.729087499999999</v>
      </c>
      <c r="DO221">
        <v>-0.32563564727956279</v>
      </c>
      <c r="DP221">
        <v>8.0444664793570916E-2</v>
      </c>
      <c r="DQ221">
        <v>0</v>
      </c>
      <c r="DR221">
        <v>2.97959825</v>
      </c>
      <c r="DS221">
        <v>0.12645692307691531</v>
      </c>
      <c r="DT221">
        <v>1.3644348443128359E-2</v>
      </c>
      <c r="DU221">
        <v>0</v>
      </c>
      <c r="DV221">
        <v>0</v>
      </c>
      <c r="DW221">
        <v>2</v>
      </c>
      <c r="DX221" t="s">
        <v>359</v>
      </c>
      <c r="DY221">
        <v>2.9856699999999998</v>
      </c>
      <c r="DZ221">
        <v>2.7156699999999998</v>
      </c>
      <c r="EA221">
        <v>0.16586999999999999</v>
      </c>
      <c r="EB221">
        <v>0.166245</v>
      </c>
      <c r="EC221">
        <v>7.0521899999999998E-2</v>
      </c>
      <c r="ED221">
        <v>6.13287E-2</v>
      </c>
      <c r="EE221">
        <v>26492.2</v>
      </c>
      <c r="EF221">
        <v>26588.3</v>
      </c>
      <c r="EG221">
        <v>29504.2</v>
      </c>
      <c r="EH221">
        <v>29482.2</v>
      </c>
      <c r="EI221">
        <v>36350.400000000001</v>
      </c>
      <c r="EJ221">
        <v>36788.199999999997</v>
      </c>
      <c r="EK221">
        <v>41566.300000000003</v>
      </c>
      <c r="EL221">
        <v>41990.6</v>
      </c>
      <c r="EM221">
        <v>1.9541999999999999</v>
      </c>
      <c r="EN221">
        <v>2.1259999999999999</v>
      </c>
      <c r="EO221">
        <v>0.128664</v>
      </c>
      <c r="EP221">
        <v>0</v>
      </c>
      <c r="EQ221">
        <v>19.837599999999998</v>
      </c>
      <c r="ER221">
        <v>999.9</v>
      </c>
      <c r="ES221">
        <v>24.6</v>
      </c>
      <c r="ET221">
        <v>34</v>
      </c>
      <c r="EU221">
        <v>19.2864</v>
      </c>
      <c r="EV221">
        <v>61.552100000000003</v>
      </c>
      <c r="EW221">
        <v>28.7821</v>
      </c>
      <c r="EX221">
        <v>2</v>
      </c>
      <c r="EY221">
        <v>-0.22220500000000001</v>
      </c>
      <c r="EZ221">
        <v>0.73645700000000003</v>
      </c>
      <c r="FA221">
        <v>20.389900000000001</v>
      </c>
      <c r="FB221">
        <v>5.21699</v>
      </c>
      <c r="FC221">
        <v>12.0099</v>
      </c>
      <c r="FD221">
        <v>4.9898499999999997</v>
      </c>
      <c r="FE221">
        <v>3.2884799999999998</v>
      </c>
      <c r="FF221">
        <v>9999</v>
      </c>
      <c r="FG221">
        <v>9999</v>
      </c>
      <c r="FH221">
        <v>9999</v>
      </c>
      <c r="FI221">
        <v>149.6</v>
      </c>
      <c r="FJ221">
        <v>1.8672200000000001</v>
      </c>
      <c r="FK221">
        <v>1.8662799999999999</v>
      </c>
      <c r="FL221">
        <v>1.86574</v>
      </c>
      <c r="FM221">
        <v>1.8656900000000001</v>
      </c>
      <c r="FN221">
        <v>1.86751</v>
      </c>
      <c r="FO221">
        <v>1.8699600000000001</v>
      </c>
      <c r="FP221">
        <v>1.8686</v>
      </c>
      <c r="FQ221">
        <v>1.87009</v>
      </c>
      <c r="FR221">
        <v>0</v>
      </c>
      <c r="FS221">
        <v>0</v>
      </c>
      <c r="FT221">
        <v>0</v>
      </c>
      <c r="FU221">
        <v>0</v>
      </c>
      <c r="FV221" t="s">
        <v>355</v>
      </c>
      <c r="FW221" t="s">
        <v>356</v>
      </c>
      <c r="FX221" t="s">
        <v>357</v>
      </c>
      <c r="FY221" t="s">
        <v>357</v>
      </c>
      <c r="FZ221" t="s">
        <v>357</v>
      </c>
      <c r="GA221" t="s">
        <v>357</v>
      </c>
      <c r="GB221">
        <v>0</v>
      </c>
      <c r="GC221">
        <v>100</v>
      </c>
      <c r="GD221">
        <v>100</v>
      </c>
      <c r="GE221">
        <v>-8.9499999999999993</v>
      </c>
      <c r="GF221">
        <v>-7.4700000000000003E-2</v>
      </c>
      <c r="GG221">
        <v>-2.503340474207266</v>
      </c>
      <c r="GH221">
        <v>-4.5370224319852123E-3</v>
      </c>
      <c r="GI221">
        <v>-4.9080629379835182E-8</v>
      </c>
      <c r="GJ221">
        <v>3.9107113039945142E-11</v>
      </c>
      <c r="GK221">
        <v>-0.24027569774738661</v>
      </c>
      <c r="GL221">
        <v>-9.8915185991042508E-3</v>
      </c>
      <c r="GM221">
        <v>1.6388810510473959E-3</v>
      </c>
      <c r="GN221">
        <v>-3.5488373745853083E-5</v>
      </c>
      <c r="GO221">
        <v>4</v>
      </c>
      <c r="GP221">
        <v>2428</v>
      </c>
      <c r="GQ221">
        <v>1</v>
      </c>
      <c r="GR221">
        <v>23</v>
      </c>
      <c r="GS221">
        <v>3057</v>
      </c>
      <c r="GT221">
        <v>3056.8</v>
      </c>
      <c r="GU221">
        <v>3.4985400000000002</v>
      </c>
      <c r="GV221">
        <v>2.2033700000000001</v>
      </c>
      <c r="GW221">
        <v>1.94702</v>
      </c>
      <c r="GX221">
        <v>2.81738</v>
      </c>
      <c r="GY221">
        <v>2.19482</v>
      </c>
      <c r="GZ221">
        <v>2.33643</v>
      </c>
      <c r="HA221">
        <v>36.292900000000003</v>
      </c>
      <c r="HB221">
        <v>14.368399999999999</v>
      </c>
      <c r="HC221">
        <v>18</v>
      </c>
      <c r="HD221">
        <v>503.49200000000002</v>
      </c>
      <c r="HE221">
        <v>577.22900000000004</v>
      </c>
      <c r="HF221">
        <v>19.0853</v>
      </c>
      <c r="HG221">
        <v>24.6218</v>
      </c>
      <c r="HH221">
        <v>29.998000000000001</v>
      </c>
      <c r="HI221">
        <v>24.999600000000001</v>
      </c>
      <c r="HJ221">
        <v>24.991700000000002</v>
      </c>
      <c r="HK221">
        <v>70.053299999999993</v>
      </c>
      <c r="HL221">
        <v>0</v>
      </c>
      <c r="HM221">
        <v>24.553699999999999</v>
      </c>
      <c r="HN221">
        <v>19.106999999999999</v>
      </c>
      <c r="HO221">
        <v>1470.41</v>
      </c>
      <c r="HP221">
        <v>16.802099999999999</v>
      </c>
      <c r="HQ221">
        <v>100.905</v>
      </c>
      <c r="HR221">
        <v>100.869</v>
      </c>
    </row>
    <row r="222" spans="1:226" x14ac:dyDescent="0.2">
      <c r="A222">
        <v>547</v>
      </c>
      <c r="B222">
        <v>1657647248.5999999</v>
      </c>
      <c r="C222">
        <v>7211.5</v>
      </c>
      <c r="D222" t="s">
        <v>770</v>
      </c>
      <c r="E222" t="s">
        <v>771</v>
      </c>
      <c r="F222">
        <v>5</v>
      </c>
      <c r="G222" t="s">
        <v>1478</v>
      </c>
      <c r="H222" t="s">
        <v>351</v>
      </c>
      <c r="I222">
        <v>1657647241.0999999</v>
      </c>
      <c r="J222">
        <f t="shared" si="102"/>
        <v>3.0534618952547995E-3</v>
      </c>
      <c r="K222">
        <f t="shared" si="103"/>
        <v>3.0534618952547996</v>
      </c>
      <c r="L222">
        <f t="shared" si="104"/>
        <v>12.573858540525181</v>
      </c>
      <c r="M222">
        <f t="shared" si="105"/>
        <v>1406.909259259259</v>
      </c>
      <c r="N222">
        <f t="shared" si="106"/>
        <v>1233.3489339576056</v>
      </c>
      <c r="O222">
        <f t="shared" si="107"/>
        <v>84.177057862575964</v>
      </c>
      <c r="P222">
        <f t="shared" si="108"/>
        <v>96.022689819044643</v>
      </c>
      <c r="Q222">
        <f t="shared" si="109"/>
        <v>0.15773813851173218</v>
      </c>
      <c r="R222">
        <f t="shared" si="110"/>
        <v>2.4571787593421268</v>
      </c>
      <c r="S222">
        <f t="shared" si="111"/>
        <v>0.15232086862776528</v>
      </c>
      <c r="T222">
        <f t="shared" si="112"/>
        <v>9.5671763722362552E-2</v>
      </c>
      <c r="U222">
        <f t="shared" si="113"/>
        <v>321.52360149287779</v>
      </c>
      <c r="V222">
        <f t="shared" si="114"/>
        <v>23.233620675832761</v>
      </c>
      <c r="W222">
        <f t="shared" si="115"/>
        <v>21.95715925925926</v>
      </c>
      <c r="X222">
        <f t="shared" si="116"/>
        <v>2.6465818568466375</v>
      </c>
      <c r="Y222">
        <f t="shared" si="117"/>
        <v>49.883236504634084</v>
      </c>
      <c r="Z222">
        <f t="shared" si="118"/>
        <v>1.3181482764983445</v>
      </c>
      <c r="AA222">
        <f t="shared" si="119"/>
        <v>2.6424674276615758</v>
      </c>
      <c r="AB222">
        <f t="shared" si="120"/>
        <v>1.328433580348293</v>
      </c>
      <c r="AC222">
        <f t="shared" si="121"/>
        <v>-134.65766958073667</v>
      </c>
      <c r="AD222">
        <f t="shared" si="122"/>
        <v>-3.378021242478273</v>
      </c>
      <c r="AE222">
        <f t="shared" si="123"/>
        <v>-0.28194041697516908</v>
      </c>
      <c r="AF222">
        <f t="shared" si="124"/>
        <v>183.20597025268771</v>
      </c>
      <c r="AG222">
        <f t="shared" si="125"/>
        <v>32.454997438592883</v>
      </c>
      <c r="AH222">
        <f t="shared" si="126"/>
        <v>3.051923557218704</v>
      </c>
      <c r="AI222">
        <f t="shared" si="127"/>
        <v>12.573858540525181</v>
      </c>
      <c r="AJ222">
        <v>1483.6591781404429</v>
      </c>
      <c r="AK222">
        <v>1458.5391515151509</v>
      </c>
      <c r="AL222">
        <v>3.4262033858995231</v>
      </c>
      <c r="AM222">
        <v>64.816020858751656</v>
      </c>
      <c r="AN222">
        <f t="shared" si="128"/>
        <v>3.0534618952547996</v>
      </c>
      <c r="AO222">
        <v>16.302535831915261</v>
      </c>
      <c r="AP222">
        <v>19.297595757575749</v>
      </c>
      <c r="AQ222">
        <v>-1.319151163427015E-4</v>
      </c>
      <c r="AR222">
        <v>78.28550817266084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36663.839216688706</v>
      </c>
      <c r="AX222">
        <f t="shared" si="132"/>
        <v>2000.0511111111109</v>
      </c>
      <c r="AY222">
        <f t="shared" si="133"/>
        <v>1681.2426453330972</v>
      </c>
      <c r="AZ222">
        <f t="shared" si="134"/>
        <v>0.84059984067062044</v>
      </c>
      <c r="BA222">
        <f t="shared" si="135"/>
        <v>0.16075769249429739</v>
      </c>
      <c r="BB222">
        <v>5</v>
      </c>
      <c r="BC222">
        <v>0.5</v>
      </c>
      <c r="BD222" t="s">
        <v>352</v>
      </c>
      <c r="BE222">
        <v>2</v>
      </c>
      <c r="BF222" t="b">
        <v>1</v>
      </c>
      <c r="BG222">
        <v>1657647241.0999999</v>
      </c>
      <c r="BH222">
        <v>1406.909259259259</v>
      </c>
      <c r="BI222">
        <v>1443.6574074074081</v>
      </c>
      <c r="BJ222">
        <v>19.313300000000002</v>
      </c>
      <c r="BK222">
        <v>16.32037037037037</v>
      </c>
      <c r="BL222">
        <v>1415.8203703703709</v>
      </c>
      <c r="BM222">
        <v>19.387933333333329</v>
      </c>
      <c r="BN222">
        <v>500.00855555555552</v>
      </c>
      <c r="BO222">
        <v>68.150792592592595</v>
      </c>
      <c r="BP222">
        <v>0.1000126296296296</v>
      </c>
      <c r="BQ222">
        <v>21.931659259259259</v>
      </c>
      <c r="BR222">
        <v>21.95715925925926</v>
      </c>
      <c r="BS222">
        <v>999.90000000000009</v>
      </c>
      <c r="BT222">
        <v>0</v>
      </c>
      <c r="BU222">
        <v>0</v>
      </c>
      <c r="BV222">
        <v>10002.37592592593</v>
      </c>
      <c r="BW222">
        <v>0</v>
      </c>
      <c r="BX222">
        <v>157.41074074074069</v>
      </c>
      <c r="BY222">
        <v>-36.750555555555557</v>
      </c>
      <c r="BZ222">
        <v>1434.614814814815</v>
      </c>
      <c r="CA222">
        <v>1467.609259259259</v>
      </c>
      <c r="CB222">
        <v>2.992931111111111</v>
      </c>
      <c r="CC222">
        <v>1443.6574074074081</v>
      </c>
      <c r="CD222">
        <v>16.32037037037037</v>
      </c>
      <c r="CE222">
        <v>1.316217407407408</v>
      </c>
      <c r="CF222">
        <v>1.112246296296296</v>
      </c>
      <c r="CG222">
        <v>10.985322222222219</v>
      </c>
      <c r="CH222">
        <v>8.476090000000001</v>
      </c>
      <c r="CI222">
        <v>2000.0511111111109</v>
      </c>
      <c r="CJ222">
        <v>0.98000444444444434</v>
      </c>
      <c r="CK222">
        <v>1.999506296296296E-2</v>
      </c>
      <c r="CL222">
        <v>0</v>
      </c>
      <c r="CM222">
        <v>2.2760370370370371</v>
      </c>
      <c r="CN222">
        <v>0</v>
      </c>
      <c r="CO222">
        <v>4665.2651851851851</v>
      </c>
      <c r="CP222">
        <v>16749.911111111109</v>
      </c>
      <c r="CQ222">
        <v>39.9094074074074</v>
      </c>
      <c r="CR222">
        <v>39.219629629629623</v>
      </c>
      <c r="CS222">
        <v>40.154814814814813</v>
      </c>
      <c r="CT222">
        <v>38.02748148148148</v>
      </c>
      <c r="CU222">
        <v>38.418666666666667</v>
      </c>
      <c r="CV222">
        <v>1960.0592592592591</v>
      </c>
      <c r="CW222">
        <v>39.990370370370371</v>
      </c>
      <c r="CX222">
        <v>0</v>
      </c>
      <c r="CY222">
        <v>1657647248.4000001</v>
      </c>
      <c r="CZ222">
        <v>0</v>
      </c>
      <c r="DA222">
        <v>0</v>
      </c>
      <c r="DB222" t="s">
        <v>353</v>
      </c>
      <c r="DC222">
        <v>1657463822.5999999</v>
      </c>
      <c r="DD222">
        <v>1657463835.0999999</v>
      </c>
      <c r="DE222">
        <v>0</v>
      </c>
      <c r="DF222">
        <v>-2.657</v>
      </c>
      <c r="DG222">
        <v>-13.192</v>
      </c>
      <c r="DH222">
        <v>-3.9239999999999999</v>
      </c>
      <c r="DI222">
        <v>-0.217</v>
      </c>
      <c r="DJ222">
        <v>376</v>
      </c>
      <c r="DK222">
        <v>3</v>
      </c>
      <c r="DL222">
        <v>0.48</v>
      </c>
      <c r="DM222">
        <v>0.03</v>
      </c>
      <c r="DN222">
        <v>-36.766172500000003</v>
      </c>
      <c r="DO222">
        <v>-5.1774484052509742E-2</v>
      </c>
      <c r="DP222">
        <v>6.5978223632877295E-2</v>
      </c>
      <c r="DQ222">
        <v>1</v>
      </c>
      <c r="DR222">
        <v>2.9901144999999998</v>
      </c>
      <c r="DS222">
        <v>6.9873320825508664E-2</v>
      </c>
      <c r="DT222">
        <v>7.7321785254868573E-3</v>
      </c>
      <c r="DU222">
        <v>1</v>
      </c>
      <c r="DV222">
        <v>2</v>
      </c>
      <c r="DW222">
        <v>2</v>
      </c>
      <c r="DX222" t="s">
        <v>354</v>
      </c>
      <c r="DY222">
        <v>2.9856099999999999</v>
      </c>
      <c r="DZ222">
        <v>2.7157200000000001</v>
      </c>
      <c r="EA222">
        <v>0.16709299999999999</v>
      </c>
      <c r="EB222">
        <v>0.16744100000000001</v>
      </c>
      <c r="EC222">
        <v>7.0489499999999997E-2</v>
      </c>
      <c r="ED222">
        <v>6.1341800000000002E-2</v>
      </c>
      <c r="EE222">
        <v>26454.3</v>
      </c>
      <c r="EF222">
        <v>26551.4</v>
      </c>
      <c r="EG222">
        <v>29505</v>
      </c>
      <c r="EH222">
        <v>29483.4</v>
      </c>
      <c r="EI222">
        <v>36352.699999999997</v>
      </c>
      <c r="EJ222">
        <v>36789.300000000003</v>
      </c>
      <c r="EK222">
        <v>41567.5</v>
      </c>
      <c r="EL222">
        <v>41992.3</v>
      </c>
      <c r="EM222">
        <v>1.9546699999999999</v>
      </c>
      <c r="EN222">
        <v>2.1263700000000001</v>
      </c>
      <c r="EO222">
        <v>0.128023</v>
      </c>
      <c r="EP222">
        <v>0</v>
      </c>
      <c r="EQ222">
        <v>19.832000000000001</v>
      </c>
      <c r="ER222">
        <v>999.9</v>
      </c>
      <c r="ES222">
        <v>24.6</v>
      </c>
      <c r="ET222">
        <v>34</v>
      </c>
      <c r="EU222">
        <v>19.287400000000002</v>
      </c>
      <c r="EV222">
        <v>61.682099999999998</v>
      </c>
      <c r="EW222">
        <v>28.774000000000001</v>
      </c>
      <c r="EX222">
        <v>2</v>
      </c>
      <c r="EY222">
        <v>-0.224411</v>
      </c>
      <c r="EZ222">
        <v>0.72277800000000003</v>
      </c>
      <c r="FA222">
        <v>20.3901</v>
      </c>
      <c r="FB222">
        <v>5.2180400000000002</v>
      </c>
      <c r="FC222">
        <v>12.0099</v>
      </c>
      <c r="FD222">
        <v>4.9898999999999996</v>
      </c>
      <c r="FE222">
        <v>3.2886500000000001</v>
      </c>
      <c r="FF222">
        <v>9999</v>
      </c>
      <c r="FG222">
        <v>9999</v>
      </c>
      <c r="FH222">
        <v>9999</v>
      </c>
      <c r="FI222">
        <v>149.6</v>
      </c>
      <c r="FJ222">
        <v>1.8672200000000001</v>
      </c>
      <c r="FK222">
        <v>1.86626</v>
      </c>
      <c r="FL222">
        <v>1.86572</v>
      </c>
      <c r="FM222">
        <v>1.8656900000000001</v>
      </c>
      <c r="FN222">
        <v>1.86751</v>
      </c>
      <c r="FO222">
        <v>1.8699600000000001</v>
      </c>
      <c r="FP222">
        <v>1.8686100000000001</v>
      </c>
      <c r="FQ222">
        <v>1.87008</v>
      </c>
      <c r="FR222">
        <v>0</v>
      </c>
      <c r="FS222">
        <v>0</v>
      </c>
      <c r="FT222">
        <v>0</v>
      </c>
      <c r="FU222">
        <v>0</v>
      </c>
      <c r="FV222" t="s">
        <v>355</v>
      </c>
      <c r="FW222" t="s">
        <v>356</v>
      </c>
      <c r="FX222" t="s">
        <v>357</v>
      </c>
      <c r="FY222" t="s">
        <v>357</v>
      </c>
      <c r="FZ222" t="s">
        <v>357</v>
      </c>
      <c r="GA222" t="s">
        <v>357</v>
      </c>
      <c r="GB222">
        <v>0</v>
      </c>
      <c r="GC222">
        <v>100</v>
      </c>
      <c r="GD222">
        <v>100</v>
      </c>
      <c r="GE222">
        <v>-9.0299999999999994</v>
      </c>
      <c r="GF222">
        <v>-7.4899999999999994E-2</v>
      </c>
      <c r="GG222">
        <v>-2.503340474207266</v>
      </c>
      <c r="GH222">
        <v>-4.5370224319852123E-3</v>
      </c>
      <c r="GI222">
        <v>-4.9080629379835182E-8</v>
      </c>
      <c r="GJ222">
        <v>3.9107113039945142E-11</v>
      </c>
      <c r="GK222">
        <v>-0.24027569774738661</v>
      </c>
      <c r="GL222">
        <v>-9.8915185991042508E-3</v>
      </c>
      <c r="GM222">
        <v>1.6388810510473959E-3</v>
      </c>
      <c r="GN222">
        <v>-3.5488373745853083E-5</v>
      </c>
      <c r="GO222">
        <v>4</v>
      </c>
      <c r="GP222">
        <v>2428</v>
      </c>
      <c r="GQ222">
        <v>1</v>
      </c>
      <c r="GR222">
        <v>23</v>
      </c>
      <c r="GS222">
        <v>3057.1</v>
      </c>
      <c r="GT222">
        <v>3056.9</v>
      </c>
      <c r="GU222">
        <v>3.5302699999999998</v>
      </c>
      <c r="GV222">
        <v>2.1520999999999999</v>
      </c>
      <c r="GW222">
        <v>1.94702</v>
      </c>
      <c r="GX222">
        <v>2.81494</v>
      </c>
      <c r="GY222">
        <v>2.19482</v>
      </c>
      <c r="GZ222">
        <v>2.3290999999999999</v>
      </c>
      <c r="HA222">
        <v>36.292900000000003</v>
      </c>
      <c r="HB222">
        <v>14.3597</v>
      </c>
      <c r="HC222">
        <v>18</v>
      </c>
      <c r="HD222">
        <v>503.577</v>
      </c>
      <c r="HE222">
        <v>577.25</v>
      </c>
      <c r="HF222">
        <v>19.1206</v>
      </c>
      <c r="HG222">
        <v>24.5976</v>
      </c>
      <c r="HH222">
        <v>29.998000000000001</v>
      </c>
      <c r="HI222">
        <v>24.9756</v>
      </c>
      <c r="HJ222">
        <v>24.967700000000001</v>
      </c>
      <c r="HK222">
        <v>70.680199999999999</v>
      </c>
      <c r="HL222">
        <v>0</v>
      </c>
      <c r="HM222">
        <v>24.940100000000001</v>
      </c>
      <c r="HN222">
        <v>19.132300000000001</v>
      </c>
      <c r="HO222">
        <v>1490.44</v>
      </c>
      <c r="HP222">
        <v>16.829499999999999</v>
      </c>
      <c r="HQ222">
        <v>100.908</v>
      </c>
      <c r="HR222">
        <v>100.873</v>
      </c>
    </row>
    <row r="223" spans="1:226" x14ac:dyDescent="0.2">
      <c r="A223">
        <v>548</v>
      </c>
      <c r="B223">
        <v>1657647253.5999999</v>
      </c>
      <c r="C223">
        <v>7216.5</v>
      </c>
      <c r="D223" t="s">
        <v>772</v>
      </c>
      <c r="E223" t="s">
        <v>773</v>
      </c>
      <c r="F223">
        <v>5</v>
      </c>
      <c r="G223" t="s">
        <v>1478</v>
      </c>
      <c r="H223" t="s">
        <v>351</v>
      </c>
      <c r="I223">
        <v>1657647245.814285</v>
      </c>
      <c r="J223">
        <f t="shared" si="102"/>
        <v>3.0348628442885819E-3</v>
      </c>
      <c r="K223">
        <f t="shared" si="103"/>
        <v>3.0348628442885821</v>
      </c>
      <c r="L223">
        <f t="shared" si="104"/>
        <v>12.515125452976244</v>
      </c>
      <c r="M223">
        <f t="shared" si="105"/>
        <v>1422.7078571428569</v>
      </c>
      <c r="N223">
        <f t="shared" si="106"/>
        <v>1248.3833759281738</v>
      </c>
      <c r="O223">
        <f t="shared" si="107"/>
        <v>85.202002234473611</v>
      </c>
      <c r="P223">
        <f t="shared" si="108"/>
        <v>97.099625291920859</v>
      </c>
      <c r="Q223">
        <f t="shared" si="109"/>
        <v>0.15666750692042944</v>
      </c>
      <c r="R223">
        <f t="shared" si="110"/>
        <v>2.4585742700542497</v>
      </c>
      <c r="S223">
        <f t="shared" si="111"/>
        <v>0.15132510775512067</v>
      </c>
      <c r="T223">
        <f t="shared" si="112"/>
        <v>9.5043008910769333E-2</v>
      </c>
      <c r="U223">
        <f t="shared" si="113"/>
        <v>321.52275443969836</v>
      </c>
      <c r="V223">
        <f t="shared" si="114"/>
        <v>23.237650465280613</v>
      </c>
      <c r="W223">
        <f t="shared" si="115"/>
        <v>21.95758571428572</v>
      </c>
      <c r="X223">
        <f t="shared" si="116"/>
        <v>2.6466507130816761</v>
      </c>
      <c r="Y223">
        <f t="shared" si="117"/>
        <v>49.866836084081406</v>
      </c>
      <c r="Z223">
        <f t="shared" si="118"/>
        <v>1.3176349015622977</v>
      </c>
      <c r="AA223">
        <f t="shared" si="119"/>
        <v>2.6423070020737005</v>
      </c>
      <c r="AB223">
        <f t="shared" si="120"/>
        <v>1.3290158115193784</v>
      </c>
      <c r="AC223">
        <f t="shared" si="121"/>
        <v>-133.83745143312646</v>
      </c>
      <c r="AD223">
        <f t="shared" si="122"/>
        <v>-3.5683453331571298</v>
      </c>
      <c r="AE223">
        <f t="shared" si="123"/>
        <v>-0.29765556285730677</v>
      </c>
      <c r="AF223">
        <f t="shared" si="124"/>
        <v>183.81930211055746</v>
      </c>
      <c r="AG223">
        <f t="shared" si="125"/>
        <v>32.435622094819728</v>
      </c>
      <c r="AH223">
        <f t="shared" si="126"/>
        <v>3.0463439553909848</v>
      </c>
      <c r="AI223">
        <f t="shared" si="127"/>
        <v>12.515125452976244</v>
      </c>
      <c r="AJ223">
        <v>1500.732425108165</v>
      </c>
      <c r="AK223">
        <v>1475.6603030303031</v>
      </c>
      <c r="AL223">
        <v>3.4293407506541622</v>
      </c>
      <c r="AM223">
        <v>64.816020858751656</v>
      </c>
      <c r="AN223">
        <f t="shared" si="128"/>
        <v>3.0348628442885821</v>
      </c>
      <c r="AO223">
        <v>16.32777758389955</v>
      </c>
      <c r="AP223">
        <v>19.303800606060609</v>
      </c>
      <c r="AQ223">
        <v>6.4691931420100737E-5</v>
      </c>
      <c r="AR223">
        <v>78.28550817266084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36694.582222815712</v>
      </c>
      <c r="AX223">
        <f t="shared" si="132"/>
        <v>2000.0446428571429</v>
      </c>
      <c r="AY223">
        <f t="shared" si="133"/>
        <v>1681.2373079998438</v>
      </c>
      <c r="AZ223">
        <f t="shared" si="134"/>
        <v>0.84059989060950646</v>
      </c>
      <c r="BA223">
        <f t="shared" si="135"/>
        <v>0.16075778887634748</v>
      </c>
      <c r="BB223">
        <v>5</v>
      </c>
      <c r="BC223">
        <v>0.5</v>
      </c>
      <c r="BD223" t="s">
        <v>352</v>
      </c>
      <c r="BE223">
        <v>2</v>
      </c>
      <c r="BF223" t="b">
        <v>1</v>
      </c>
      <c r="BG223">
        <v>1657647245.814285</v>
      </c>
      <c r="BH223">
        <v>1422.7078571428569</v>
      </c>
      <c r="BI223">
        <v>1459.4778571428569</v>
      </c>
      <c r="BJ223">
        <v>19.306042857142849</v>
      </c>
      <c r="BK223">
        <v>16.31848571428571</v>
      </c>
      <c r="BL223">
        <v>1431.690357142857</v>
      </c>
      <c r="BM223">
        <v>19.380775</v>
      </c>
      <c r="BN223">
        <v>499.99564285714291</v>
      </c>
      <c r="BO223">
        <v>68.149907142857145</v>
      </c>
      <c r="BP223">
        <v>9.996215E-2</v>
      </c>
      <c r="BQ223">
        <v>21.930664285714279</v>
      </c>
      <c r="BR223">
        <v>21.95758571428572</v>
      </c>
      <c r="BS223">
        <v>999.9000000000002</v>
      </c>
      <c r="BT223">
        <v>0</v>
      </c>
      <c r="BU223">
        <v>0</v>
      </c>
      <c r="BV223">
        <v>10011.2225</v>
      </c>
      <c r="BW223">
        <v>0</v>
      </c>
      <c r="BX223">
        <v>160.8857857142857</v>
      </c>
      <c r="BY223">
        <v>-36.77169285714286</v>
      </c>
      <c r="BZ223">
        <v>1450.714642857143</v>
      </c>
      <c r="CA223">
        <v>1483.690357142857</v>
      </c>
      <c r="CB223">
        <v>2.9875482142857148</v>
      </c>
      <c r="CC223">
        <v>1459.4778571428569</v>
      </c>
      <c r="CD223">
        <v>16.31848571428571</v>
      </c>
      <c r="CE223">
        <v>1.315705714285714</v>
      </c>
      <c r="CF223">
        <v>1.112103928571428</v>
      </c>
      <c r="CG223">
        <v>10.97946428571429</v>
      </c>
      <c r="CH223">
        <v>8.4742025000000005</v>
      </c>
      <c r="CI223">
        <v>2000.0446428571429</v>
      </c>
      <c r="CJ223">
        <v>0.98000307142857146</v>
      </c>
      <c r="CK223">
        <v>1.999653571428571E-2</v>
      </c>
      <c r="CL223">
        <v>0</v>
      </c>
      <c r="CM223">
        <v>2.2287285714285709</v>
      </c>
      <c r="CN223">
        <v>0</v>
      </c>
      <c r="CO223">
        <v>4664.1921428571422</v>
      </c>
      <c r="CP223">
        <v>16749.853571428572</v>
      </c>
      <c r="CQ223">
        <v>39.79653571428571</v>
      </c>
      <c r="CR223">
        <v>39.135928571428572</v>
      </c>
      <c r="CS223">
        <v>40.066678571428561</v>
      </c>
      <c r="CT223">
        <v>37.919357142857137</v>
      </c>
      <c r="CU223">
        <v>38.32560714285713</v>
      </c>
      <c r="CV223">
        <v>1960.049642857143</v>
      </c>
      <c r="CW223">
        <v>39.993571428571428</v>
      </c>
      <c r="CX223">
        <v>0</v>
      </c>
      <c r="CY223">
        <v>1657647253.8</v>
      </c>
      <c r="CZ223">
        <v>0</v>
      </c>
      <c r="DA223">
        <v>0</v>
      </c>
      <c r="DB223" t="s">
        <v>353</v>
      </c>
      <c r="DC223">
        <v>1657463822.5999999</v>
      </c>
      <c r="DD223">
        <v>1657463835.0999999</v>
      </c>
      <c r="DE223">
        <v>0</v>
      </c>
      <c r="DF223">
        <v>-2.657</v>
      </c>
      <c r="DG223">
        <v>-13.192</v>
      </c>
      <c r="DH223">
        <v>-3.9239999999999999</v>
      </c>
      <c r="DI223">
        <v>-0.217</v>
      </c>
      <c r="DJ223">
        <v>376</v>
      </c>
      <c r="DK223">
        <v>3</v>
      </c>
      <c r="DL223">
        <v>0.48</v>
      </c>
      <c r="DM223">
        <v>0.03</v>
      </c>
      <c r="DN223">
        <v>-36.753929999999997</v>
      </c>
      <c r="DO223">
        <v>-0.34216885553472959</v>
      </c>
      <c r="DP223">
        <v>5.7970713295594292E-2</v>
      </c>
      <c r="DQ223">
        <v>0</v>
      </c>
      <c r="DR223">
        <v>2.987978</v>
      </c>
      <c r="DS223">
        <v>-2.8893433395886441E-2</v>
      </c>
      <c r="DT223">
        <v>1.094492603903747E-2</v>
      </c>
      <c r="DU223">
        <v>1</v>
      </c>
      <c r="DV223">
        <v>1</v>
      </c>
      <c r="DW223">
        <v>2</v>
      </c>
      <c r="DX223" t="s">
        <v>358</v>
      </c>
      <c r="DY223">
        <v>2.9855499999999999</v>
      </c>
      <c r="DZ223">
        <v>2.7158199999999999</v>
      </c>
      <c r="EA223">
        <v>0.16830300000000001</v>
      </c>
      <c r="EB223">
        <v>0.16862199999999999</v>
      </c>
      <c r="EC223">
        <v>7.0515499999999995E-2</v>
      </c>
      <c r="ED223">
        <v>6.13714E-2</v>
      </c>
      <c r="EE223">
        <v>26417.1</v>
      </c>
      <c r="EF223">
        <v>26515</v>
      </c>
      <c r="EG223">
        <v>29506.1</v>
      </c>
      <c r="EH223">
        <v>29484.6</v>
      </c>
      <c r="EI223">
        <v>36353.1</v>
      </c>
      <c r="EJ223">
        <v>36790</v>
      </c>
      <c r="EK223">
        <v>41569.1</v>
      </c>
      <c r="EL223">
        <v>41994.400000000001</v>
      </c>
      <c r="EM223">
        <v>1.95427</v>
      </c>
      <c r="EN223">
        <v>2.1271499999999999</v>
      </c>
      <c r="EO223">
        <v>0.12940199999999999</v>
      </c>
      <c r="EP223">
        <v>0</v>
      </c>
      <c r="EQ223">
        <v>19.8278</v>
      </c>
      <c r="ER223">
        <v>999.9</v>
      </c>
      <c r="ES223">
        <v>24.6</v>
      </c>
      <c r="ET223">
        <v>34</v>
      </c>
      <c r="EU223">
        <v>19.286300000000001</v>
      </c>
      <c r="EV223">
        <v>61.452100000000002</v>
      </c>
      <c r="EW223">
        <v>28.830100000000002</v>
      </c>
      <c r="EX223">
        <v>2</v>
      </c>
      <c r="EY223">
        <v>-0.22626499999999999</v>
      </c>
      <c r="EZ223">
        <v>0.67244800000000005</v>
      </c>
      <c r="FA223">
        <v>20.3903</v>
      </c>
      <c r="FB223">
        <v>5.2181899999999999</v>
      </c>
      <c r="FC223">
        <v>12.0099</v>
      </c>
      <c r="FD223">
        <v>4.9897999999999998</v>
      </c>
      <c r="FE223">
        <v>3.2886500000000001</v>
      </c>
      <c r="FF223">
        <v>9999</v>
      </c>
      <c r="FG223">
        <v>9999</v>
      </c>
      <c r="FH223">
        <v>9999</v>
      </c>
      <c r="FI223">
        <v>149.6</v>
      </c>
      <c r="FJ223">
        <v>1.8672200000000001</v>
      </c>
      <c r="FK223">
        <v>1.8662700000000001</v>
      </c>
      <c r="FL223">
        <v>1.86572</v>
      </c>
      <c r="FM223">
        <v>1.8656900000000001</v>
      </c>
      <c r="FN223">
        <v>1.8675200000000001</v>
      </c>
      <c r="FO223">
        <v>1.8699600000000001</v>
      </c>
      <c r="FP223">
        <v>1.8686100000000001</v>
      </c>
      <c r="FQ223">
        <v>1.87009</v>
      </c>
      <c r="FR223">
        <v>0</v>
      </c>
      <c r="FS223">
        <v>0</v>
      </c>
      <c r="FT223">
        <v>0</v>
      </c>
      <c r="FU223">
        <v>0</v>
      </c>
      <c r="FV223" t="s">
        <v>355</v>
      </c>
      <c r="FW223" t="s">
        <v>356</v>
      </c>
      <c r="FX223" t="s">
        <v>357</v>
      </c>
      <c r="FY223" t="s">
        <v>357</v>
      </c>
      <c r="FZ223" t="s">
        <v>357</v>
      </c>
      <c r="GA223" t="s">
        <v>357</v>
      </c>
      <c r="GB223">
        <v>0</v>
      </c>
      <c r="GC223">
        <v>100</v>
      </c>
      <c r="GD223">
        <v>100</v>
      </c>
      <c r="GE223">
        <v>-9.1</v>
      </c>
      <c r="GF223">
        <v>-7.4700000000000003E-2</v>
      </c>
      <c r="GG223">
        <v>-2.503340474207266</v>
      </c>
      <c r="GH223">
        <v>-4.5370224319852123E-3</v>
      </c>
      <c r="GI223">
        <v>-4.9080629379835182E-8</v>
      </c>
      <c r="GJ223">
        <v>3.9107113039945142E-11</v>
      </c>
      <c r="GK223">
        <v>-0.24027569774738661</v>
      </c>
      <c r="GL223">
        <v>-9.8915185991042508E-3</v>
      </c>
      <c r="GM223">
        <v>1.6388810510473959E-3</v>
      </c>
      <c r="GN223">
        <v>-3.5488373745853083E-5</v>
      </c>
      <c r="GO223">
        <v>4</v>
      </c>
      <c r="GP223">
        <v>2428</v>
      </c>
      <c r="GQ223">
        <v>1</v>
      </c>
      <c r="GR223">
        <v>23</v>
      </c>
      <c r="GS223">
        <v>3057.2</v>
      </c>
      <c r="GT223">
        <v>3057</v>
      </c>
      <c r="GU223">
        <v>3.5583499999999999</v>
      </c>
      <c r="GV223">
        <v>2.2033700000000001</v>
      </c>
      <c r="GW223">
        <v>1.94702</v>
      </c>
      <c r="GX223">
        <v>2.81616</v>
      </c>
      <c r="GY223">
        <v>2.19482</v>
      </c>
      <c r="GZ223">
        <v>2.3327599999999999</v>
      </c>
      <c r="HA223">
        <v>36.269399999999997</v>
      </c>
      <c r="HB223">
        <v>14.368399999999999</v>
      </c>
      <c r="HC223">
        <v>18</v>
      </c>
      <c r="HD223">
        <v>503.11500000000001</v>
      </c>
      <c r="HE223">
        <v>577.57500000000005</v>
      </c>
      <c r="HF223">
        <v>19.1495</v>
      </c>
      <c r="HG223">
        <v>24.573699999999999</v>
      </c>
      <c r="HH223">
        <v>29.998200000000001</v>
      </c>
      <c r="HI223">
        <v>24.952100000000002</v>
      </c>
      <c r="HJ223">
        <v>24.943899999999999</v>
      </c>
      <c r="HK223">
        <v>71.241600000000005</v>
      </c>
      <c r="HL223">
        <v>0</v>
      </c>
      <c r="HM223">
        <v>24.940100000000001</v>
      </c>
      <c r="HN223">
        <v>19.168600000000001</v>
      </c>
      <c r="HO223">
        <v>1503.8</v>
      </c>
      <c r="HP223">
        <v>16.831099999999999</v>
      </c>
      <c r="HQ223">
        <v>100.91200000000001</v>
      </c>
      <c r="HR223">
        <v>100.878</v>
      </c>
    </row>
    <row r="224" spans="1:226" x14ac:dyDescent="0.2">
      <c r="A224">
        <v>549</v>
      </c>
      <c r="B224">
        <v>1657647258.5999999</v>
      </c>
      <c r="C224">
        <v>7221.5</v>
      </c>
      <c r="D224" t="s">
        <v>774</v>
      </c>
      <c r="E224" t="s">
        <v>775</v>
      </c>
      <c r="F224">
        <v>5</v>
      </c>
      <c r="G224" t="s">
        <v>1478</v>
      </c>
      <c r="H224" t="s">
        <v>351</v>
      </c>
      <c r="I224">
        <v>1657647251.0999999</v>
      </c>
      <c r="J224">
        <f t="shared" si="102"/>
        <v>3.0413298359999183E-3</v>
      </c>
      <c r="K224">
        <f t="shared" si="103"/>
        <v>3.0413298359999184</v>
      </c>
      <c r="L224">
        <f t="shared" si="104"/>
        <v>12.778365185627125</v>
      </c>
      <c r="M224">
        <f t="shared" si="105"/>
        <v>1440.3974074074069</v>
      </c>
      <c r="N224">
        <f t="shared" si="106"/>
        <v>1263.0517342681956</v>
      </c>
      <c r="O224">
        <f t="shared" si="107"/>
        <v>86.202341943890872</v>
      </c>
      <c r="P224">
        <f t="shared" si="108"/>
        <v>98.306052301466494</v>
      </c>
      <c r="Q224">
        <f t="shared" si="109"/>
        <v>0.15699229759418271</v>
      </c>
      <c r="R224">
        <f t="shared" si="110"/>
        <v>2.4586785546580989</v>
      </c>
      <c r="S224">
        <f t="shared" si="111"/>
        <v>0.15162835180565493</v>
      </c>
      <c r="T224">
        <f t="shared" si="112"/>
        <v>9.5234381273641727E-2</v>
      </c>
      <c r="U224">
        <f t="shared" si="113"/>
        <v>321.51992984212302</v>
      </c>
      <c r="V224">
        <f t="shared" si="114"/>
        <v>23.233971808984172</v>
      </c>
      <c r="W224">
        <f t="shared" si="115"/>
        <v>21.956688888888891</v>
      </c>
      <c r="X224">
        <f t="shared" si="116"/>
        <v>2.6465059117756797</v>
      </c>
      <c r="Y224">
        <f t="shared" si="117"/>
        <v>49.860215638750773</v>
      </c>
      <c r="Z224">
        <f t="shared" si="118"/>
        <v>1.3173294571419043</v>
      </c>
      <c r="AA224">
        <f t="shared" si="119"/>
        <v>2.6420452464270756</v>
      </c>
      <c r="AB224">
        <f t="shared" si="120"/>
        <v>1.3291764546337754</v>
      </c>
      <c r="AC224">
        <f t="shared" si="121"/>
        <v>-134.1226457675964</v>
      </c>
      <c r="AD224">
        <f t="shared" si="122"/>
        <v>-3.664825026119471</v>
      </c>
      <c r="AE224">
        <f t="shared" si="123"/>
        <v>-0.30568658688732614</v>
      </c>
      <c r="AF224">
        <f t="shared" si="124"/>
        <v>183.42677246151985</v>
      </c>
      <c r="AG224">
        <f t="shared" si="125"/>
        <v>32.435591500074842</v>
      </c>
      <c r="AH224">
        <f t="shared" si="126"/>
        <v>3.046118521422863</v>
      </c>
      <c r="AI224">
        <f t="shared" si="127"/>
        <v>12.778365185627125</v>
      </c>
      <c r="AJ224">
        <v>1517.7831240969431</v>
      </c>
      <c r="AK224">
        <v>1492.5488484848479</v>
      </c>
      <c r="AL224">
        <v>3.4000510421870049</v>
      </c>
      <c r="AM224">
        <v>64.816020858751656</v>
      </c>
      <c r="AN224">
        <f t="shared" si="128"/>
        <v>3.0413298359999184</v>
      </c>
      <c r="AO224">
        <v>16.317598060712651</v>
      </c>
      <c r="AP224">
        <v>19.300383030303031</v>
      </c>
      <c r="AQ224">
        <v>-2.6255392504007512E-5</v>
      </c>
      <c r="AR224">
        <v>78.28550817266084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36697.060186924369</v>
      </c>
      <c r="AX224">
        <f t="shared" si="132"/>
        <v>2000.025555555555</v>
      </c>
      <c r="AY224">
        <f t="shared" si="133"/>
        <v>1681.2213895555035</v>
      </c>
      <c r="AZ224">
        <f t="shared" si="134"/>
        <v>0.84059995377834262</v>
      </c>
      <c r="BA224">
        <f t="shared" si="135"/>
        <v>0.16075791079220142</v>
      </c>
      <c r="BB224">
        <v>5</v>
      </c>
      <c r="BC224">
        <v>0.5</v>
      </c>
      <c r="BD224" t="s">
        <v>352</v>
      </c>
      <c r="BE224">
        <v>2</v>
      </c>
      <c r="BF224" t="b">
        <v>1</v>
      </c>
      <c r="BG224">
        <v>1657647251.0999999</v>
      </c>
      <c r="BH224">
        <v>1440.3974074074069</v>
      </c>
      <c r="BI224">
        <v>1477.221111111111</v>
      </c>
      <c r="BJ224">
        <v>19.30174074074074</v>
      </c>
      <c r="BK224">
        <v>16.314377777777779</v>
      </c>
      <c r="BL224">
        <v>1449.4592592592589</v>
      </c>
      <c r="BM224">
        <v>19.37652962962963</v>
      </c>
      <c r="BN224">
        <v>499.99333333333351</v>
      </c>
      <c r="BO224">
        <v>68.14928888888889</v>
      </c>
      <c r="BP224">
        <v>9.9967737037037027E-2</v>
      </c>
      <c r="BQ224">
        <v>21.929040740740739</v>
      </c>
      <c r="BR224">
        <v>21.956688888888891</v>
      </c>
      <c r="BS224">
        <v>999.90000000000009</v>
      </c>
      <c r="BT224">
        <v>0</v>
      </c>
      <c r="BU224">
        <v>0</v>
      </c>
      <c r="BV224">
        <v>10011.96481481481</v>
      </c>
      <c r="BW224">
        <v>0</v>
      </c>
      <c r="BX224">
        <v>166.99540740740741</v>
      </c>
      <c r="BY224">
        <v>-36.824825925925929</v>
      </c>
      <c r="BZ224">
        <v>1468.7462962962959</v>
      </c>
      <c r="CA224">
        <v>1501.721481481482</v>
      </c>
      <c r="CB224">
        <v>2.9873614814814822</v>
      </c>
      <c r="CC224">
        <v>1477.221111111111</v>
      </c>
      <c r="CD224">
        <v>16.314377777777779</v>
      </c>
      <c r="CE224">
        <v>1.3154003703703701</v>
      </c>
      <c r="CF224">
        <v>1.1118140740740741</v>
      </c>
      <c r="CG224">
        <v>10.97597777777778</v>
      </c>
      <c r="CH224">
        <v>8.4703481481481475</v>
      </c>
      <c r="CI224">
        <v>2000.025555555555</v>
      </c>
      <c r="CJ224">
        <v>0.98000155555555557</v>
      </c>
      <c r="CK224">
        <v>1.9998277777777781E-2</v>
      </c>
      <c r="CL224">
        <v>0</v>
      </c>
      <c r="CM224">
        <v>2.2146925925925931</v>
      </c>
      <c r="CN224">
        <v>0</v>
      </c>
      <c r="CO224">
        <v>4664.7592592592591</v>
      </c>
      <c r="CP224">
        <v>16749.681481481479</v>
      </c>
      <c r="CQ224">
        <v>39.682481481481481</v>
      </c>
      <c r="CR224">
        <v>39.048370370370357</v>
      </c>
      <c r="CS224">
        <v>39.96729629629629</v>
      </c>
      <c r="CT224">
        <v>37.805259259259259</v>
      </c>
      <c r="CU224">
        <v>38.228962962962953</v>
      </c>
      <c r="CV224">
        <v>1960.027037037037</v>
      </c>
      <c r="CW224">
        <v>39.997407407407408</v>
      </c>
      <c r="CX224">
        <v>0</v>
      </c>
      <c r="CY224">
        <v>1657647258.5999999</v>
      </c>
      <c r="CZ224">
        <v>0</v>
      </c>
      <c r="DA224">
        <v>0</v>
      </c>
      <c r="DB224" t="s">
        <v>353</v>
      </c>
      <c r="DC224">
        <v>1657463822.5999999</v>
      </c>
      <c r="DD224">
        <v>1657463835.0999999</v>
      </c>
      <c r="DE224">
        <v>0</v>
      </c>
      <c r="DF224">
        <v>-2.657</v>
      </c>
      <c r="DG224">
        <v>-13.192</v>
      </c>
      <c r="DH224">
        <v>-3.9239999999999999</v>
      </c>
      <c r="DI224">
        <v>-0.217</v>
      </c>
      <c r="DJ224">
        <v>376</v>
      </c>
      <c r="DK224">
        <v>3</v>
      </c>
      <c r="DL224">
        <v>0.48</v>
      </c>
      <c r="DM224">
        <v>0.03</v>
      </c>
      <c r="DN224">
        <v>-36.803839024390243</v>
      </c>
      <c r="DO224">
        <v>-0.44757909407660312</v>
      </c>
      <c r="DP224">
        <v>8.0437713755241391E-2</v>
      </c>
      <c r="DQ224">
        <v>0</v>
      </c>
      <c r="DR224">
        <v>2.988001707317073</v>
      </c>
      <c r="DS224">
        <v>-3.3238118466899773E-2</v>
      </c>
      <c r="DT224">
        <v>1.1467965967273029E-2</v>
      </c>
      <c r="DU224">
        <v>1</v>
      </c>
      <c r="DV224">
        <v>1</v>
      </c>
      <c r="DW224">
        <v>2</v>
      </c>
      <c r="DX224" t="s">
        <v>358</v>
      </c>
      <c r="DY224">
        <v>2.9855900000000002</v>
      </c>
      <c r="DZ224">
        <v>2.7155</v>
      </c>
      <c r="EA224">
        <v>0.16949900000000001</v>
      </c>
      <c r="EB224">
        <v>0.16980899999999999</v>
      </c>
      <c r="EC224">
        <v>7.0505399999999996E-2</v>
      </c>
      <c r="ED224">
        <v>6.1306300000000001E-2</v>
      </c>
      <c r="EE224">
        <v>26380.9</v>
      </c>
      <c r="EF224">
        <v>26478</v>
      </c>
      <c r="EG224">
        <v>29507.9</v>
      </c>
      <c r="EH224">
        <v>29485.4</v>
      </c>
      <c r="EI224">
        <v>36355.599999999999</v>
      </c>
      <c r="EJ224">
        <v>36793.699999999997</v>
      </c>
      <c r="EK224">
        <v>41571.5</v>
      </c>
      <c r="EL224">
        <v>41995.6</v>
      </c>
      <c r="EM224">
        <v>1.9543999999999999</v>
      </c>
      <c r="EN224">
        <v>2.1275200000000001</v>
      </c>
      <c r="EO224">
        <v>0.128582</v>
      </c>
      <c r="EP224">
        <v>0</v>
      </c>
      <c r="EQ224">
        <v>19.822700000000001</v>
      </c>
      <c r="ER224">
        <v>999.9</v>
      </c>
      <c r="ES224">
        <v>24.6</v>
      </c>
      <c r="ET224">
        <v>34</v>
      </c>
      <c r="EU224">
        <v>19.285699999999999</v>
      </c>
      <c r="EV224">
        <v>61.312100000000001</v>
      </c>
      <c r="EW224">
        <v>28.854199999999999</v>
      </c>
      <c r="EX224">
        <v>2</v>
      </c>
      <c r="EY224">
        <v>-0.22839699999999999</v>
      </c>
      <c r="EZ224">
        <v>0.66113</v>
      </c>
      <c r="FA224">
        <v>20.390699999999999</v>
      </c>
      <c r="FB224">
        <v>5.2186399999999997</v>
      </c>
      <c r="FC224">
        <v>12.0099</v>
      </c>
      <c r="FD224">
        <v>4.9897499999999999</v>
      </c>
      <c r="FE224">
        <v>3.2886500000000001</v>
      </c>
      <c r="FF224">
        <v>9999</v>
      </c>
      <c r="FG224">
        <v>9999</v>
      </c>
      <c r="FH224">
        <v>9999</v>
      </c>
      <c r="FI224">
        <v>149.6</v>
      </c>
      <c r="FJ224">
        <v>1.8672200000000001</v>
      </c>
      <c r="FK224">
        <v>1.8662799999999999</v>
      </c>
      <c r="FL224">
        <v>1.8657300000000001</v>
      </c>
      <c r="FM224">
        <v>1.8656900000000001</v>
      </c>
      <c r="FN224">
        <v>1.86751</v>
      </c>
      <c r="FO224">
        <v>1.8699600000000001</v>
      </c>
      <c r="FP224">
        <v>1.8686100000000001</v>
      </c>
      <c r="FQ224">
        <v>1.8701099999999999</v>
      </c>
      <c r="FR224">
        <v>0</v>
      </c>
      <c r="FS224">
        <v>0</v>
      </c>
      <c r="FT224">
        <v>0</v>
      </c>
      <c r="FU224">
        <v>0</v>
      </c>
      <c r="FV224" t="s">
        <v>355</v>
      </c>
      <c r="FW224" t="s">
        <v>356</v>
      </c>
      <c r="FX224" t="s">
        <v>357</v>
      </c>
      <c r="FY224" t="s">
        <v>357</v>
      </c>
      <c r="FZ224" t="s">
        <v>357</v>
      </c>
      <c r="GA224" t="s">
        <v>357</v>
      </c>
      <c r="GB224">
        <v>0</v>
      </c>
      <c r="GC224">
        <v>100</v>
      </c>
      <c r="GD224">
        <v>100</v>
      </c>
      <c r="GE224">
        <v>-9.17</v>
      </c>
      <c r="GF224">
        <v>-7.4800000000000005E-2</v>
      </c>
      <c r="GG224">
        <v>-2.503340474207266</v>
      </c>
      <c r="GH224">
        <v>-4.5370224319852123E-3</v>
      </c>
      <c r="GI224">
        <v>-4.9080629379835182E-8</v>
      </c>
      <c r="GJ224">
        <v>3.9107113039945142E-11</v>
      </c>
      <c r="GK224">
        <v>-0.24027569774738661</v>
      </c>
      <c r="GL224">
        <v>-9.8915185991042508E-3</v>
      </c>
      <c r="GM224">
        <v>1.6388810510473959E-3</v>
      </c>
      <c r="GN224">
        <v>-3.5488373745853083E-5</v>
      </c>
      <c r="GO224">
        <v>4</v>
      </c>
      <c r="GP224">
        <v>2428</v>
      </c>
      <c r="GQ224">
        <v>1</v>
      </c>
      <c r="GR224">
        <v>23</v>
      </c>
      <c r="GS224">
        <v>3057.3</v>
      </c>
      <c r="GT224">
        <v>3057.1</v>
      </c>
      <c r="GU224">
        <v>3.5839799999999999</v>
      </c>
      <c r="GV224">
        <v>2.2009300000000001</v>
      </c>
      <c r="GW224">
        <v>1.94702</v>
      </c>
      <c r="GX224">
        <v>2.81616</v>
      </c>
      <c r="GY224">
        <v>2.19482</v>
      </c>
      <c r="GZ224">
        <v>2.36206</v>
      </c>
      <c r="HA224">
        <v>36.245899999999999</v>
      </c>
      <c r="HB224">
        <v>14.3597</v>
      </c>
      <c r="HC224">
        <v>18</v>
      </c>
      <c r="HD224">
        <v>502.97899999999998</v>
      </c>
      <c r="HE224">
        <v>577.60199999999998</v>
      </c>
      <c r="HF224">
        <v>19.1846</v>
      </c>
      <c r="HG224">
        <v>24.55</v>
      </c>
      <c r="HH224">
        <v>29.998100000000001</v>
      </c>
      <c r="HI224">
        <v>24.928100000000001</v>
      </c>
      <c r="HJ224">
        <v>24.920400000000001</v>
      </c>
      <c r="HK224">
        <v>71.860500000000002</v>
      </c>
      <c r="HL224">
        <v>0</v>
      </c>
      <c r="HM224">
        <v>25.319700000000001</v>
      </c>
      <c r="HN224">
        <v>19.194800000000001</v>
      </c>
      <c r="HO224">
        <v>1523.84</v>
      </c>
      <c r="HP224">
        <v>16.854199999999999</v>
      </c>
      <c r="HQ224">
        <v>100.91800000000001</v>
      </c>
      <c r="HR224">
        <v>100.881</v>
      </c>
    </row>
    <row r="225" spans="1:226" x14ac:dyDescent="0.2">
      <c r="A225">
        <v>550</v>
      </c>
      <c r="B225">
        <v>1657647263.5999999</v>
      </c>
      <c r="C225">
        <v>7226.5</v>
      </c>
      <c r="D225" t="s">
        <v>776</v>
      </c>
      <c r="E225" t="s">
        <v>777</v>
      </c>
      <c r="F225">
        <v>5</v>
      </c>
      <c r="G225" t="s">
        <v>1478</v>
      </c>
      <c r="H225" t="s">
        <v>351</v>
      </c>
      <c r="I225">
        <v>1657647255.814285</v>
      </c>
      <c r="J225">
        <f t="shared" si="102"/>
        <v>3.05289279135377E-3</v>
      </c>
      <c r="K225">
        <f t="shared" si="103"/>
        <v>3.05289279135377</v>
      </c>
      <c r="L225">
        <f t="shared" si="104"/>
        <v>12.837079825200155</v>
      </c>
      <c r="M225">
        <f t="shared" si="105"/>
        <v>1456.1424999999999</v>
      </c>
      <c r="N225">
        <f t="shared" si="106"/>
        <v>1278.1847535147383</v>
      </c>
      <c r="O225">
        <f t="shared" si="107"/>
        <v>87.234127131731157</v>
      </c>
      <c r="P225">
        <f t="shared" si="108"/>
        <v>99.37946734040132</v>
      </c>
      <c r="Q225">
        <f t="shared" si="109"/>
        <v>0.15759685406768059</v>
      </c>
      <c r="R225">
        <f t="shared" si="110"/>
        <v>2.457926659265278</v>
      </c>
      <c r="S225">
        <f t="shared" si="111"/>
        <v>0.15219068996193594</v>
      </c>
      <c r="T225">
        <f t="shared" si="112"/>
        <v>9.5589453911957806E-2</v>
      </c>
      <c r="U225">
        <f t="shared" si="113"/>
        <v>321.52177726500372</v>
      </c>
      <c r="V225">
        <f t="shared" si="114"/>
        <v>23.229315625401021</v>
      </c>
      <c r="W225">
        <f t="shared" si="115"/>
        <v>21.956</v>
      </c>
      <c r="X225">
        <f t="shared" si="116"/>
        <v>2.6463946885790151</v>
      </c>
      <c r="Y225">
        <f t="shared" si="117"/>
        <v>49.856341243511373</v>
      </c>
      <c r="Z225">
        <f t="shared" si="118"/>
        <v>1.3171075639887915</v>
      </c>
      <c r="AA225">
        <f t="shared" si="119"/>
        <v>2.6418054978316494</v>
      </c>
      <c r="AB225">
        <f t="shared" si="120"/>
        <v>1.3292871245902236</v>
      </c>
      <c r="AC225">
        <f t="shared" si="121"/>
        <v>-134.63257209870125</v>
      </c>
      <c r="AD225">
        <f t="shared" si="122"/>
        <v>-3.7694858052233955</v>
      </c>
      <c r="AE225">
        <f t="shared" si="123"/>
        <v>-0.31450914470372837</v>
      </c>
      <c r="AF225">
        <f t="shared" si="124"/>
        <v>182.80521021637537</v>
      </c>
      <c r="AG225">
        <f t="shared" si="125"/>
        <v>32.482364213936272</v>
      </c>
      <c r="AH225">
        <f t="shared" si="126"/>
        <v>3.0454776460455606</v>
      </c>
      <c r="AI225">
        <f t="shared" si="127"/>
        <v>12.837079825200155</v>
      </c>
      <c r="AJ225">
        <v>1534.9140602411071</v>
      </c>
      <c r="AK225">
        <v>1509.5866666666659</v>
      </c>
      <c r="AL225">
        <v>3.4094363929779599</v>
      </c>
      <c r="AM225">
        <v>64.816020858751656</v>
      </c>
      <c r="AN225">
        <f t="shared" si="128"/>
        <v>3.05289279135377</v>
      </c>
      <c r="AO225">
        <v>16.29685154200655</v>
      </c>
      <c r="AP225">
        <v>19.291407878787869</v>
      </c>
      <c r="AQ225">
        <v>-1.259196212867949E-4</v>
      </c>
      <c r="AR225">
        <v>78.28550817266084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36680.718416881238</v>
      </c>
      <c r="AX225">
        <f t="shared" si="132"/>
        <v>2000.0360714285709</v>
      </c>
      <c r="AY225">
        <f t="shared" si="133"/>
        <v>1681.2303105000015</v>
      </c>
      <c r="AZ225">
        <f t="shared" si="134"/>
        <v>0.84059999442867284</v>
      </c>
      <c r="BA225">
        <f t="shared" si="135"/>
        <v>0.1607579892473387</v>
      </c>
      <c r="BB225">
        <v>5</v>
      </c>
      <c r="BC225">
        <v>0.5</v>
      </c>
      <c r="BD225" t="s">
        <v>352</v>
      </c>
      <c r="BE225">
        <v>2</v>
      </c>
      <c r="BF225" t="b">
        <v>1</v>
      </c>
      <c r="BG225">
        <v>1657647255.814285</v>
      </c>
      <c r="BH225">
        <v>1456.1424999999999</v>
      </c>
      <c r="BI225">
        <v>1493.059642857143</v>
      </c>
      <c r="BJ225">
        <v>19.298717857142861</v>
      </c>
      <c r="BK225">
        <v>16.312003571428569</v>
      </c>
      <c r="BL225">
        <v>1465.2746428571429</v>
      </c>
      <c r="BM225">
        <v>19.37354642857143</v>
      </c>
      <c r="BN225">
        <v>499.99824999999998</v>
      </c>
      <c r="BO225">
        <v>68.14845714285714</v>
      </c>
      <c r="BP225">
        <v>9.9991989285714289E-2</v>
      </c>
      <c r="BQ225">
        <v>21.927553571428572</v>
      </c>
      <c r="BR225">
        <v>21.956</v>
      </c>
      <c r="BS225">
        <v>999.9000000000002</v>
      </c>
      <c r="BT225">
        <v>0</v>
      </c>
      <c r="BU225">
        <v>0</v>
      </c>
      <c r="BV225">
        <v>10007.39</v>
      </c>
      <c r="BW225">
        <v>0</v>
      </c>
      <c r="BX225">
        <v>174.33146428571419</v>
      </c>
      <c r="BY225">
        <v>-36.91771428571429</v>
      </c>
      <c r="BZ225">
        <v>1484.796785714286</v>
      </c>
      <c r="CA225">
        <v>1517.8178571428571</v>
      </c>
      <c r="CB225">
        <v>2.9867146428571418</v>
      </c>
      <c r="CC225">
        <v>1493.059642857143</v>
      </c>
      <c r="CD225">
        <v>16.312003571428569</v>
      </c>
      <c r="CE225">
        <v>1.315177857142857</v>
      </c>
      <c r="CF225">
        <v>1.111638571428571</v>
      </c>
      <c r="CG225">
        <v>10.97343214285714</v>
      </c>
      <c r="CH225">
        <v>8.4680128571428579</v>
      </c>
      <c r="CI225">
        <v>2000.0360714285709</v>
      </c>
      <c r="CJ225">
        <v>0.98000071428571434</v>
      </c>
      <c r="CK225">
        <v>1.9999428571428571E-2</v>
      </c>
      <c r="CL225">
        <v>0</v>
      </c>
      <c r="CM225">
        <v>2.284446428571429</v>
      </c>
      <c r="CN225">
        <v>0</v>
      </c>
      <c r="CO225">
        <v>4666.2664285714291</v>
      </c>
      <c r="CP225">
        <v>16749.76071428572</v>
      </c>
      <c r="CQ225">
        <v>39.575571428571422</v>
      </c>
      <c r="CR225">
        <v>38.970750000000002</v>
      </c>
      <c r="CS225">
        <v>39.870321428571422</v>
      </c>
      <c r="CT225">
        <v>37.702857142857148</v>
      </c>
      <c r="CU225">
        <v>38.140428571428558</v>
      </c>
      <c r="CV225">
        <v>1960.0360714285709</v>
      </c>
      <c r="CW225">
        <v>40.000357142857141</v>
      </c>
      <c r="CX225">
        <v>0</v>
      </c>
      <c r="CY225">
        <v>1657647263.4000001</v>
      </c>
      <c r="CZ225">
        <v>0</v>
      </c>
      <c r="DA225">
        <v>0</v>
      </c>
      <c r="DB225" t="s">
        <v>353</v>
      </c>
      <c r="DC225">
        <v>1657463822.5999999</v>
      </c>
      <c r="DD225">
        <v>1657463835.0999999</v>
      </c>
      <c r="DE225">
        <v>0</v>
      </c>
      <c r="DF225">
        <v>-2.657</v>
      </c>
      <c r="DG225">
        <v>-13.192</v>
      </c>
      <c r="DH225">
        <v>-3.9239999999999999</v>
      </c>
      <c r="DI225">
        <v>-0.217</v>
      </c>
      <c r="DJ225">
        <v>376</v>
      </c>
      <c r="DK225">
        <v>3</v>
      </c>
      <c r="DL225">
        <v>0.48</v>
      </c>
      <c r="DM225">
        <v>0.03</v>
      </c>
      <c r="DN225">
        <v>-36.889349999999993</v>
      </c>
      <c r="DO225">
        <v>-1.1728592870542449</v>
      </c>
      <c r="DP225">
        <v>0.1373852666773262</v>
      </c>
      <c r="DQ225">
        <v>0</v>
      </c>
      <c r="DR225">
        <v>2.9901582499999999</v>
      </c>
      <c r="DS225">
        <v>1.5784502814255669E-2</v>
      </c>
      <c r="DT225">
        <v>1.247274887254211E-2</v>
      </c>
      <c r="DU225">
        <v>1</v>
      </c>
      <c r="DV225">
        <v>1</v>
      </c>
      <c r="DW225">
        <v>2</v>
      </c>
      <c r="DX225" t="s">
        <v>358</v>
      </c>
      <c r="DY225">
        <v>2.9858600000000002</v>
      </c>
      <c r="DZ225">
        <v>2.7156500000000001</v>
      </c>
      <c r="EA225">
        <v>0.17069200000000001</v>
      </c>
      <c r="EB225">
        <v>0.17097000000000001</v>
      </c>
      <c r="EC225">
        <v>7.0486300000000002E-2</v>
      </c>
      <c r="ED225">
        <v>6.1290699999999997E-2</v>
      </c>
      <c r="EE225">
        <v>26344.3</v>
      </c>
      <c r="EF225">
        <v>26442.3</v>
      </c>
      <c r="EG225">
        <v>29509.200000000001</v>
      </c>
      <c r="EH225">
        <v>29486.7</v>
      </c>
      <c r="EI225">
        <v>36357.9</v>
      </c>
      <c r="EJ225">
        <v>36796</v>
      </c>
      <c r="EK225">
        <v>41573.199999999997</v>
      </c>
      <c r="EL225">
        <v>41997.5</v>
      </c>
      <c r="EM225">
        <v>1.9550799999999999</v>
      </c>
      <c r="EN225">
        <v>2.1278700000000002</v>
      </c>
      <c r="EO225">
        <v>0.12995999999999999</v>
      </c>
      <c r="EP225">
        <v>0</v>
      </c>
      <c r="EQ225">
        <v>19.8184</v>
      </c>
      <c r="ER225">
        <v>999.9</v>
      </c>
      <c r="ES225">
        <v>24.6</v>
      </c>
      <c r="ET225">
        <v>34</v>
      </c>
      <c r="EU225">
        <v>19.286899999999999</v>
      </c>
      <c r="EV225">
        <v>61.682099999999998</v>
      </c>
      <c r="EW225">
        <v>28.757999999999999</v>
      </c>
      <c r="EX225">
        <v>2</v>
      </c>
      <c r="EY225">
        <v>-0.23031499999999999</v>
      </c>
      <c r="EZ225">
        <v>0.63066199999999994</v>
      </c>
      <c r="FA225">
        <v>20.390799999999999</v>
      </c>
      <c r="FB225">
        <v>5.2192400000000001</v>
      </c>
      <c r="FC225">
        <v>12.0099</v>
      </c>
      <c r="FD225">
        <v>4.9898499999999997</v>
      </c>
      <c r="FE225">
        <v>3.2886500000000001</v>
      </c>
      <c r="FF225">
        <v>9999</v>
      </c>
      <c r="FG225">
        <v>9999</v>
      </c>
      <c r="FH225">
        <v>9999</v>
      </c>
      <c r="FI225">
        <v>149.6</v>
      </c>
      <c r="FJ225">
        <v>1.8672200000000001</v>
      </c>
      <c r="FK225">
        <v>1.8662799999999999</v>
      </c>
      <c r="FL225">
        <v>1.86572</v>
      </c>
      <c r="FM225">
        <v>1.8656900000000001</v>
      </c>
      <c r="FN225">
        <v>1.8675200000000001</v>
      </c>
      <c r="FO225">
        <v>1.8699600000000001</v>
      </c>
      <c r="FP225">
        <v>1.86863</v>
      </c>
      <c r="FQ225">
        <v>1.87009</v>
      </c>
      <c r="FR225">
        <v>0</v>
      </c>
      <c r="FS225">
        <v>0</v>
      </c>
      <c r="FT225">
        <v>0</v>
      </c>
      <c r="FU225">
        <v>0</v>
      </c>
      <c r="FV225" t="s">
        <v>355</v>
      </c>
      <c r="FW225" t="s">
        <v>356</v>
      </c>
      <c r="FX225" t="s">
        <v>357</v>
      </c>
      <c r="FY225" t="s">
        <v>357</v>
      </c>
      <c r="FZ225" t="s">
        <v>357</v>
      </c>
      <c r="GA225" t="s">
        <v>357</v>
      </c>
      <c r="GB225">
        <v>0</v>
      </c>
      <c r="GC225">
        <v>100</v>
      </c>
      <c r="GD225">
        <v>100</v>
      </c>
      <c r="GE225">
        <v>-9.25</v>
      </c>
      <c r="GF225">
        <v>-7.4899999999999994E-2</v>
      </c>
      <c r="GG225">
        <v>-2.503340474207266</v>
      </c>
      <c r="GH225">
        <v>-4.5370224319852123E-3</v>
      </c>
      <c r="GI225">
        <v>-4.9080629379835182E-8</v>
      </c>
      <c r="GJ225">
        <v>3.9107113039945142E-11</v>
      </c>
      <c r="GK225">
        <v>-0.24027569774738661</v>
      </c>
      <c r="GL225">
        <v>-9.8915185991042508E-3</v>
      </c>
      <c r="GM225">
        <v>1.6388810510473959E-3</v>
      </c>
      <c r="GN225">
        <v>-3.5488373745853083E-5</v>
      </c>
      <c r="GO225">
        <v>4</v>
      </c>
      <c r="GP225">
        <v>2428</v>
      </c>
      <c r="GQ225">
        <v>1</v>
      </c>
      <c r="GR225">
        <v>23</v>
      </c>
      <c r="GS225">
        <v>3057.3</v>
      </c>
      <c r="GT225">
        <v>3057.1</v>
      </c>
      <c r="GU225">
        <v>3.61694</v>
      </c>
      <c r="GV225">
        <v>2.2021500000000001</v>
      </c>
      <c r="GW225">
        <v>1.94702</v>
      </c>
      <c r="GX225">
        <v>2.81616</v>
      </c>
      <c r="GY225">
        <v>2.19482</v>
      </c>
      <c r="GZ225">
        <v>2.3559600000000001</v>
      </c>
      <c r="HA225">
        <v>36.2224</v>
      </c>
      <c r="HB225">
        <v>14.368399999999999</v>
      </c>
      <c r="HC225">
        <v>18</v>
      </c>
      <c r="HD225">
        <v>503.19099999999997</v>
      </c>
      <c r="HE225">
        <v>577.596</v>
      </c>
      <c r="HF225">
        <v>19.212800000000001</v>
      </c>
      <c r="HG225">
        <v>24.525300000000001</v>
      </c>
      <c r="HH225">
        <v>29.998200000000001</v>
      </c>
      <c r="HI225">
        <v>24.9041</v>
      </c>
      <c r="HJ225">
        <v>24.895499999999998</v>
      </c>
      <c r="HK225">
        <v>72.419600000000003</v>
      </c>
      <c r="HL225">
        <v>0</v>
      </c>
      <c r="HM225">
        <v>25.319700000000001</v>
      </c>
      <c r="HN225">
        <v>19.227799999999998</v>
      </c>
      <c r="HO225">
        <v>1537.19</v>
      </c>
      <c r="HP225">
        <v>16.873899999999999</v>
      </c>
      <c r="HQ225">
        <v>100.922</v>
      </c>
      <c r="HR225">
        <v>100.88500000000001</v>
      </c>
    </row>
    <row r="226" spans="1:226" x14ac:dyDescent="0.2">
      <c r="A226">
        <v>551</v>
      </c>
      <c r="B226">
        <v>1657647268.0999999</v>
      </c>
      <c r="C226">
        <v>7231</v>
      </c>
      <c r="D226" t="s">
        <v>778</v>
      </c>
      <c r="E226" t="s">
        <v>779</v>
      </c>
      <c r="F226">
        <v>5</v>
      </c>
      <c r="G226" t="s">
        <v>1478</v>
      </c>
      <c r="H226" t="s">
        <v>351</v>
      </c>
      <c r="I226">
        <v>1657647260.2607141</v>
      </c>
      <c r="J226">
        <f t="shared" si="102"/>
        <v>3.0543331785223239E-3</v>
      </c>
      <c r="K226">
        <f t="shared" si="103"/>
        <v>3.0543331785223238</v>
      </c>
      <c r="L226">
        <f t="shared" si="104"/>
        <v>12.892880462229503</v>
      </c>
      <c r="M226">
        <f t="shared" si="105"/>
        <v>1470.9649999999999</v>
      </c>
      <c r="N226">
        <f t="shared" si="106"/>
        <v>1291.9356057928858</v>
      </c>
      <c r="O226">
        <f t="shared" si="107"/>
        <v>88.171878460654398</v>
      </c>
      <c r="P226">
        <f t="shared" si="108"/>
        <v>100.39025677311407</v>
      </c>
      <c r="Q226">
        <f t="shared" si="109"/>
        <v>0.15758969136176462</v>
      </c>
      <c r="R226">
        <f t="shared" si="110"/>
        <v>2.4565758961985606</v>
      </c>
      <c r="S226">
        <f t="shared" si="111"/>
        <v>0.15218114701472862</v>
      </c>
      <c r="T226">
        <f t="shared" si="112"/>
        <v>9.5583689106656336E-2</v>
      </c>
      <c r="U226">
        <f t="shared" si="113"/>
        <v>321.52352820856891</v>
      </c>
      <c r="V226">
        <f t="shared" si="114"/>
        <v>23.229271071276184</v>
      </c>
      <c r="W226">
        <f t="shared" si="115"/>
        <v>21.958985714285721</v>
      </c>
      <c r="X226">
        <f t="shared" si="116"/>
        <v>2.6468767707529963</v>
      </c>
      <c r="Y226">
        <f t="shared" si="117"/>
        <v>49.849055682702286</v>
      </c>
      <c r="Z226">
        <f t="shared" si="118"/>
        <v>1.3168929950383992</v>
      </c>
      <c r="AA226">
        <f t="shared" si="119"/>
        <v>2.6417611667925005</v>
      </c>
      <c r="AB226">
        <f t="shared" si="120"/>
        <v>1.3299837757145971</v>
      </c>
      <c r="AC226">
        <f t="shared" si="121"/>
        <v>-134.69609317283448</v>
      </c>
      <c r="AD226">
        <f t="shared" si="122"/>
        <v>-4.1992597472774138</v>
      </c>
      <c r="AE226">
        <f t="shared" si="123"/>
        <v>-0.35056505736451088</v>
      </c>
      <c r="AF226">
        <f t="shared" si="124"/>
        <v>182.2776102310925</v>
      </c>
      <c r="AG226">
        <f t="shared" si="125"/>
        <v>32.532529823132158</v>
      </c>
      <c r="AH226">
        <f t="shared" si="126"/>
        <v>3.055275132505574</v>
      </c>
      <c r="AI226">
        <f t="shared" si="127"/>
        <v>12.892880462229503</v>
      </c>
      <c r="AJ226">
        <v>1550.162225924096</v>
      </c>
      <c r="AK226">
        <v>1524.839878787878</v>
      </c>
      <c r="AL226">
        <v>3.3925041722428309</v>
      </c>
      <c r="AM226">
        <v>64.816020858751656</v>
      </c>
      <c r="AN226">
        <f t="shared" si="128"/>
        <v>3.0543331785223238</v>
      </c>
      <c r="AO226">
        <v>16.288849368600879</v>
      </c>
      <c r="AP226">
        <v>19.284461818181821</v>
      </c>
      <c r="AQ226">
        <v>-5.3787152929227799E-5</v>
      </c>
      <c r="AR226">
        <v>78.28550817266084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36651.084094732345</v>
      </c>
      <c r="AX226">
        <f t="shared" si="132"/>
        <v>2000.046785714286</v>
      </c>
      <c r="AY226">
        <f t="shared" si="133"/>
        <v>1681.2393317142846</v>
      </c>
      <c r="AZ226">
        <f t="shared" si="134"/>
        <v>0.84060000182138528</v>
      </c>
      <c r="BA226">
        <f t="shared" si="135"/>
        <v>0.16075800351527364</v>
      </c>
      <c r="BB226">
        <v>5</v>
      </c>
      <c r="BC226">
        <v>0.5</v>
      </c>
      <c r="BD226" t="s">
        <v>352</v>
      </c>
      <c r="BE226">
        <v>2</v>
      </c>
      <c r="BF226" t="b">
        <v>1</v>
      </c>
      <c r="BG226">
        <v>1657647260.2607141</v>
      </c>
      <c r="BH226">
        <v>1470.9649999999999</v>
      </c>
      <c r="BI226">
        <v>1507.9910714285711</v>
      </c>
      <c r="BJ226">
        <v>19.29573214285714</v>
      </c>
      <c r="BK226">
        <v>16.29946428571429</v>
      </c>
      <c r="BL226">
        <v>1480.1642857142861</v>
      </c>
      <c r="BM226">
        <v>19.370603571428571</v>
      </c>
      <c r="BN226">
        <v>500.00892857142861</v>
      </c>
      <c r="BO226">
        <v>68.147882142857156</v>
      </c>
      <c r="BP226">
        <v>0.10000735357142861</v>
      </c>
      <c r="BQ226">
        <v>21.92727857142857</v>
      </c>
      <c r="BR226">
        <v>21.958985714285721</v>
      </c>
      <c r="BS226">
        <v>999.9000000000002</v>
      </c>
      <c r="BT226">
        <v>0</v>
      </c>
      <c r="BU226">
        <v>0</v>
      </c>
      <c r="BV226">
        <v>9999.0382142857143</v>
      </c>
      <c r="BW226">
        <v>0</v>
      </c>
      <c r="BX226">
        <v>179.65817857142861</v>
      </c>
      <c r="BY226">
        <v>-37.026671428571433</v>
      </c>
      <c r="BZ226">
        <v>1499.9071428571431</v>
      </c>
      <c r="CA226">
        <v>1532.9778571428569</v>
      </c>
      <c r="CB226">
        <v>2.996273928571429</v>
      </c>
      <c r="CC226">
        <v>1507.9910714285711</v>
      </c>
      <c r="CD226">
        <v>16.29946428571429</v>
      </c>
      <c r="CE226">
        <v>1.314963928571429</v>
      </c>
      <c r="CF226">
        <v>1.110774642857143</v>
      </c>
      <c r="CG226">
        <v>10.970982142857141</v>
      </c>
      <c r="CH226">
        <v>8.4565410714285711</v>
      </c>
      <c r="CI226">
        <v>2000.046785714286</v>
      </c>
      <c r="CJ226">
        <v>0.97999978571428581</v>
      </c>
      <c r="CK226">
        <v>2.0000607142857139E-2</v>
      </c>
      <c r="CL226">
        <v>0</v>
      </c>
      <c r="CM226">
        <v>2.309989285714285</v>
      </c>
      <c r="CN226">
        <v>0</v>
      </c>
      <c r="CO226">
        <v>4667.4792857142866</v>
      </c>
      <c r="CP226">
        <v>16749.83571428572</v>
      </c>
      <c r="CQ226">
        <v>39.481892857142853</v>
      </c>
      <c r="CR226">
        <v>38.894857142857141</v>
      </c>
      <c r="CS226">
        <v>39.78321428571428</v>
      </c>
      <c r="CT226">
        <v>37.613607142857141</v>
      </c>
      <c r="CU226">
        <v>38.057749999999992</v>
      </c>
      <c r="CV226">
        <v>1960.046428571429</v>
      </c>
      <c r="CW226">
        <v>40.001071428571429</v>
      </c>
      <c r="CX226">
        <v>0</v>
      </c>
      <c r="CY226">
        <v>1657647268.2</v>
      </c>
      <c r="CZ226">
        <v>0</v>
      </c>
      <c r="DA226">
        <v>0</v>
      </c>
      <c r="DB226" t="s">
        <v>353</v>
      </c>
      <c r="DC226">
        <v>1657463822.5999999</v>
      </c>
      <c r="DD226">
        <v>1657463835.0999999</v>
      </c>
      <c r="DE226">
        <v>0</v>
      </c>
      <c r="DF226">
        <v>-2.657</v>
      </c>
      <c r="DG226">
        <v>-13.192</v>
      </c>
      <c r="DH226">
        <v>-3.9239999999999999</v>
      </c>
      <c r="DI226">
        <v>-0.217</v>
      </c>
      <c r="DJ226">
        <v>376</v>
      </c>
      <c r="DK226">
        <v>3</v>
      </c>
      <c r="DL226">
        <v>0.48</v>
      </c>
      <c r="DM226">
        <v>0.03</v>
      </c>
      <c r="DN226">
        <v>-36.955077500000002</v>
      </c>
      <c r="DO226">
        <v>-1.4369527204501309</v>
      </c>
      <c r="DP226">
        <v>0.15473700347282809</v>
      </c>
      <c r="DQ226">
        <v>0</v>
      </c>
      <c r="DR226">
        <v>2.9903392499999999</v>
      </c>
      <c r="DS226">
        <v>0.1084981238273897</v>
      </c>
      <c r="DT226">
        <v>1.2687226132512211E-2</v>
      </c>
      <c r="DU226">
        <v>0</v>
      </c>
      <c r="DV226">
        <v>0</v>
      </c>
      <c r="DW226">
        <v>2</v>
      </c>
      <c r="DX226" t="s">
        <v>359</v>
      </c>
      <c r="DY226">
        <v>2.98563</v>
      </c>
      <c r="DZ226">
        <v>2.7156099999999999</v>
      </c>
      <c r="EA226">
        <v>0.17175599999999999</v>
      </c>
      <c r="EB226">
        <v>0.17203199999999999</v>
      </c>
      <c r="EC226">
        <v>7.0469699999999996E-2</v>
      </c>
      <c r="ED226">
        <v>6.1242999999999999E-2</v>
      </c>
      <c r="EE226">
        <v>26311.599999999999</v>
      </c>
      <c r="EF226">
        <v>26409.599999999999</v>
      </c>
      <c r="EG226">
        <v>29510.2</v>
      </c>
      <c r="EH226">
        <v>29487.8</v>
      </c>
      <c r="EI226">
        <v>36360</v>
      </c>
      <c r="EJ226">
        <v>36799.199999999997</v>
      </c>
      <c r="EK226">
        <v>41574.9</v>
      </c>
      <c r="EL226">
        <v>41998.9</v>
      </c>
      <c r="EM226">
        <v>1.9548700000000001</v>
      </c>
      <c r="EN226">
        <v>2.1286</v>
      </c>
      <c r="EO226">
        <v>0.12973699999999999</v>
      </c>
      <c r="EP226">
        <v>0</v>
      </c>
      <c r="EQ226">
        <v>19.8156</v>
      </c>
      <c r="ER226">
        <v>999.9</v>
      </c>
      <c r="ES226">
        <v>24.6</v>
      </c>
      <c r="ET226">
        <v>34</v>
      </c>
      <c r="EU226">
        <v>19.2881</v>
      </c>
      <c r="EV226">
        <v>61.542099999999998</v>
      </c>
      <c r="EW226">
        <v>28.754000000000001</v>
      </c>
      <c r="EX226">
        <v>2</v>
      </c>
      <c r="EY226">
        <v>-0.232154</v>
      </c>
      <c r="EZ226">
        <v>0.60904400000000003</v>
      </c>
      <c r="FA226">
        <v>20.390799999999999</v>
      </c>
      <c r="FB226">
        <v>5.2184900000000001</v>
      </c>
      <c r="FC226">
        <v>12.0099</v>
      </c>
      <c r="FD226">
        <v>4.9896500000000001</v>
      </c>
      <c r="FE226">
        <v>3.2885499999999999</v>
      </c>
      <c r="FF226">
        <v>9999</v>
      </c>
      <c r="FG226">
        <v>9999</v>
      </c>
      <c r="FH226">
        <v>9999</v>
      </c>
      <c r="FI226">
        <v>149.6</v>
      </c>
      <c r="FJ226">
        <v>1.8672200000000001</v>
      </c>
      <c r="FK226">
        <v>1.8662799999999999</v>
      </c>
      <c r="FL226">
        <v>1.8657300000000001</v>
      </c>
      <c r="FM226">
        <v>1.8656900000000001</v>
      </c>
      <c r="FN226">
        <v>1.8675200000000001</v>
      </c>
      <c r="FO226">
        <v>1.8699600000000001</v>
      </c>
      <c r="FP226">
        <v>1.8686</v>
      </c>
      <c r="FQ226">
        <v>1.8701000000000001</v>
      </c>
      <c r="FR226">
        <v>0</v>
      </c>
      <c r="FS226">
        <v>0</v>
      </c>
      <c r="FT226">
        <v>0</v>
      </c>
      <c r="FU226">
        <v>0</v>
      </c>
      <c r="FV226" t="s">
        <v>355</v>
      </c>
      <c r="FW226" t="s">
        <v>356</v>
      </c>
      <c r="FX226" t="s">
        <v>357</v>
      </c>
      <c r="FY226" t="s">
        <v>357</v>
      </c>
      <c r="FZ226" t="s">
        <v>357</v>
      </c>
      <c r="GA226" t="s">
        <v>357</v>
      </c>
      <c r="GB226">
        <v>0</v>
      </c>
      <c r="GC226">
        <v>100</v>
      </c>
      <c r="GD226">
        <v>100</v>
      </c>
      <c r="GE226">
        <v>-9.32</v>
      </c>
      <c r="GF226">
        <v>-7.51E-2</v>
      </c>
      <c r="GG226">
        <v>-2.503340474207266</v>
      </c>
      <c r="GH226">
        <v>-4.5370224319852123E-3</v>
      </c>
      <c r="GI226">
        <v>-4.9080629379835182E-8</v>
      </c>
      <c r="GJ226">
        <v>3.9107113039945142E-11</v>
      </c>
      <c r="GK226">
        <v>-0.24027569774738661</v>
      </c>
      <c r="GL226">
        <v>-9.8915185991042508E-3</v>
      </c>
      <c r="GM226">
        <v>1.6388810510473959E-3</v>
      </c>
      <c r="GN226">
        <v>-3.5488373745853083E-5</v>
      </c>
      <c r="GO226">
        <v>4</v>
      </c>
      <c r="GP226">
        <v>2428</v>
      </c>
      <c r="GQ226">
        <v>1</v>
      </c>
      <c r="GR226">
        <v>23</v>
      </c>
      <c r="GS226">
        <v>3057.4</v>
      </c>
      <c r="GT226">
        <v>3057.2</v>
      </c>
      <c r="GU226">
        <v>3.6425800000000002</v>
      </c>
      <c r="GV226">
        <v>2.2033700000000001</v>
      </c>
      <c r="GW226">
        <v>1.94702</v>
      </c>
      <c r="GX226">
        <v>2.81738</v>
      </c>
      <c r="GY226">
        <v>2.19482</v>
      </c>
      <c r="GZ226">
        <v>2.3046899999999999</v>
      </c>
      <c r="HA226">
        <v>36.198900000000002</v>
      </c>
      <c r="HB226">
        <v>14.368399999999999</v>
      </c>
      <c r="HC226">
        <v>18</v>
      </c>
      <c r="HD226">
        <v>502.875</v>
      </c>
      <c r="HE226">
        <v>577.91099999999994</v>
      </c>
      <c r="HF226">
        <v>19.241499999999998</v>
      </c>
      <c r="HG226">
        <v>24.504100000000001</v>
      </c>
      <c r="HH226">
        <v>29.998200000000001</v>
      </c>
      <c r="HI226">
        <v>24.8827</v>
      </c>
      <c r="HJ226">
        <v>24.874400000000001</v>
      </c>
      <c r="HK226">
        <v>72.983999999999995</v>
      </c>
      <c r="HL226">
        <v>0</v>
      </c>
      <c r="HM226">
        <v>25.6952</v>
      </c>
      <c r="HN226">
        <v>19.2563</v>
      </c>
      <c r="HO226">
        <v>1557.23</v>
      </c>
      <c r="HP226">
        <v>16.901199999999999</v>
      </c>
      <c r="HQ226">
        <v>100.926</v>
      </c>
      <c r="HR226">
        <v>100.889</v>
      </c>
    </row>
    <row r="227" spans="1:226" x14ac:dyDescent="0.2">
      <c r="A227">
        <v>552</v>
      </c>
      <c r="B227">
        <v>1657647273.5999999</v>
      </c>
      <c r="C227">
        <v>7236.5</v>
      </c>
      <c r="D227" t="s">
        <v>780</v>
      </c>
      <c r="E227" t="s">
        <v>781</v>
      </c>
      <c r="F227">
        <v>5</v>
      </c>
      <c r="G227" t="s">
        <v>1478</v>
      </c>
      <c r="H227" t="s">
        <v>351</v>
      </c>
      <c r="I227">
        <v>1657647265.8321421</v>
      </c>
      <c r="J227">
        <f t="shared" si="102"/>
        <v>3.0601297939199762E-3</v>
      </c>
      <c r="K227">
        <f t="shared" si="103"/>
        <v>3.0601297939199763</v>
      </c>
      <c r="L227">
        <f t="shared" si="104"/>
        <v>13.04742928345474</v>
      </c>
      <c r="M227">
        <f t="shared" si="105"/>
        <v>1489.5325</v>
      </c>
      <c r="N227">
        <f t="shared" si="106"/>
        <v>1308.4963226468944</v>
      </c>
      <c r="O227">
        <f t="shared" si="107"/>
        <v>89.301202945426539</v>
      </c>
      <c r="P227">
        <f t="shared" si="108"/>
        <v>101.65641414049584</v>
      </c>
      <c r="Q227">
        <f t="shared" si="109"/>
        <v>0.15781828245185373</v>
      </c>
      <c r="R227">
        <f t="shared" si="110"/>
        <v>2.4571991942055931</v>
      </c>
      <c r="S227">
        <f t="shared" si="111"/>
        <v>0.15239565157920662</v>
      </c>
      <c r="T227">
        <f t="shared" si="112"/>
        <v>9.5718961917043391E-2</v>
      </c>
      <c r="U227">
        <f t="shared" si="113"/>
        <v>321.52097831563822</v>
      </c>
      <c r="V227">
        <f t="shared" si="114"/>
        <v>23.22764906578626</v>
      </c>
      <c r="W227">
        <f t="shared" si="115"/>
        <v>21.958578571428571</v>
      </c>
      <c r="X227">
        <f t="shared" si="116"/>
        <v>2.6468110277486812</v>
      </c>
      <c r="Y227">
        <f t="shared" si="117"/>
        <v>49.820786917296672</v>
      </c>
      <c r="Z227">
        <f t="shared" si="118"/>
        <v>1.3161849243207928</v>
      </c>
      <c r="AA227">
        <f t="shared" si="119"/>
        <v>2.6418388904729295</v>
      </c>
      <c r="AB227">
        <f t="shared" si="120"/>
        <v>1.3306261034278883</v>
      </c>
      <c r="AC227">
        <f t="shared" si="121"/>
        <v>-134.95172391187094</v>
      </c>
      <c r="AD227">
        <f t="shared" si="122"/>
        <v>-4.0825192878743275</v>
      </c>
      <c r="AE227">
        <f t="shared" si="123"/>
        <v>-0.34073293910240721</v>
      </c>
      <c r="AF227">
        <f t="shared" si="124"/>
        <v>182.14600217679055</v>
      </c>
      <c r="AG227">
        <f t="shared" si="125"/>
        <v>32.580594477212905</v>
      </c>
      <c r="AH227">
        <f t="shared" si="126"/>
        <v>3.0642770336971852</v>
      </c>
      <c r="AI227">
        <f t="shared" si="127"/>
        <v>13.04742928345474</v>
      </c>
      <c r="AJ227">
        <v>1568.801252367341</v>
      </c>
      <c r="AK227">
        <v>1543.4177575757581</v>
      </c>
      <c r="AL227">
        <v>3.3658950860247301</v>
      </c>
      <c r="AM227">
        <v>64.816020858751656</v>
      </c>
      <c r="AN227">
        <f t="shared" si="128"/>
        <v>3.0601297939199763</v>
      </c>
      <c r="AO227">
        <v>16.265972578547519</v>
      </c>
      <c r="AP227">
        <v>19.267748484848489</v>
      </c>
      <c r="AQ227">
        <v>-1.4519998211608281E-4</v>
      </c>
      <c r="AR227">
        <v>78.28550817266084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36664.693618106729</v>
      </c>
      <c r="AX227">
        <f t="shared" si="132"/>
        <v>2000.029642857143</v>
      </c>
      <c r="AY227">
        <f t="shared" si="133"/>
        <v>1681.2250281428178</v>
      </c>
      <c r="AZ227">
        <f t="shared" si="134"/>
        <v>0.84060005517773384</v>
      </c>
      <c r="BA227">
        <f t="shared" si="135"/>
        <v>0.16075810649302644</v>
      </c>
      <c r="BB227">
        <v>5</v>
      </c>
      <c r="BC227">
        <v>0.5</v>
      </c>
      <c r="BD227" t="s">
        <v>352</v>
      </c>
      <c r="BE227">
        <v>2</v>
      </c>
      <c r="BF227" t="b">
        <v>1</v>
      </c>
      <c r="BG227">
        <v>1657647265.8321421</v>
      </c>
      <c r="BH227">
        <v>1489.5325</v>
      </c>
      <c r="BI227">
        <v>1526.6771428571431</v>
      </c>
      <c r="BJ227">
        <v>19.285553571428569</v>
      </c>
      <c r="BK227">
        <v>16.280396428571429</v>
      </c>
      <c r="BL227">
        <v>1498.8146428571431</v>
      </c>
      <c r="BM227">
        <v>19.360567857142861</v>
      </c>
      <c r="BN227">
        <v>500.00392857142862</v>
      </c>
      <c r="BO227">
        <v>68.14721071428572</v>
      </c>
      <c r="BP227">
        <v>9.998371785714287E-2</v>
      </c>
      <c r="BQ227">
        <v>21.927760714285711</v>
      </c>
      <c r="BR227">
        <v>21.958578571428571</v>
      </c>
      <c r="BS227">
        <v>999.9000000000002</v>
      </c>
      <c r="BT227">
        <v>0</v>
      </c>
      <c r="BU227">
        <v>0</v>
      </c>
      <c r="BV227">
        <v>10003.02928571429</v>
      </c>
      <c r="BW227">
        <v>0</v>
      </c>
      <c r="BX227">
        <v>182.26953571428569</v>
      </c>
      <c r="BY227">
        <v>-37.143971428571433</v>
      </c>
      <c r="BZ227">
        <v>1518.824285714285</v>
      </c>
      <c r="CA227">
        <v>1551.941785714286</v>
      </c>
      <c r="CB227">
        <v>3.0051646428571428</v>
      </c>
      <c r="CC227">
        <v>1526.6771428571431</v>
      </c>
      <c r="CD227">
        <v>16.280396428571429</v>
      </c>
      <c r="CE227">
        <v>1.3142564285714291</v>
      </c>
      <c r="CF227">
        <v>1.109463571428571</v>
      </c>
      <c r="CG227">
        <v>10.96288571428572</v>
      </c>
      <c r="CH227">
        <v>8.4391300000000005</v>
      </c>
      <c r="CI227">
        <v>2000.029642857143</v>
      </c>
      <c r="CJ227">
        <v>0.97999850000000011</v>
      </c>
      <c r="CK227">
        <v>2.0001999999999999E-2</v>
      </c>
      <c r="CL227">
        <v>0</v>
      </c>
      <c r="CM227">
        <v>2.2977428571428571</v>
      </c>
      <c r="CN227">
        <v>0</v>
      </c>
      <c r="CO227">
        <v>4667.9392857142848</v>
      </c>
      <c r="CP227">
        <v>16749.682142857138</v>
      </c>
      <c r="CQ227">
        <v>39.365857142857138</v>
      </c>
      <c r="CR227">
        <v>38.807821428571422</v>
      </c>
      <c r="CS227">
        <v>39.673821428571422</v>
      </c>
      <c r="CT227">
        <v>37.504249999999999</v>
      </c>
      <c r="CU227">
        <v>37.948357142857141</v>
      </c>
      <c r="CV227">
        <v>1960.026071428571</v>
      </c>
      <c r="CW227">
        <v>40.004285714285707</v>
      </c>
      <c r="CX227">
        <v>0</v>
      </c>
      <c r="CY227">
        <v>1657647273.5999999</v>
      </c>
      <c r="CZ227">
        <v>0</v>
      </c>
      <c r="DA227">
        <v>0</v>
      </c>
      <c r="DB227" t="s">
        <v>353</v>
      </c>
      <c r="DC227">
        <v>1657463822.5999999</v>
      </c>
      <c r="DD227">
        <v>1657463835.0999999</v>
      </c>
      <c r="DE227">
        <v>0</v>
      </c>
      <c r="DF227">
        <v>-2.657</v>
      </c>
      <c r="DG227">
        <v>-13.192</v>
      </c>
      <c r="DH227">
        <v>-3.9239999999999999</v>
      </c>
      <c r="DI227">
        <v>-0.217</v>
      </c>
      <c r="DJ227">
        <v>376</v>
      </c>
      <c r="DK227">
        <v>3</v>
      </c>
      <c r="DL227">
        <v>0.48</v>
      </c>
      <c r="DM227">
        <v>0.03</v>
      </c>
      <c r="DN227">
        <v>-37.06794</v>
      </c>
      <c r="DO227">
        <v>-1.37208405253273</v>
      </c>
      <c r="DP227">
        <v>0.1525119828079089</v>
      </c>
      <c r="DQ227">
        <v>0</v>
      </c>
      <c r="DR227">
        <v>2.9994882500000002</v>
      </c>
      <c r="DS227">
        <v>9.7119737335830417E-2</v>
      </c>
      <c r="DT227">
        <v>1.005671787600209E-2</v>
      </c>
      <c r="DU227">
        <v>1</v>
      </c>
      <c r="DV227">
        <v>1</v>
      </c>
      <c r="DW227">
        <v>2</v>
      </c>
      <c r="DX227" t="s">
        <v>358</v>
      </c>
      <c r="DY227">
        <v>2.9857399999999998</v>
      </c>
      <c r="DZ227">
        <v>2.7158000000000002</v>
      </c>
      <c r="EA227">
        <v>0.173039</v>
      </c>
      <c r="EB227">
        <v>0.17327899999999999</v>
      </c>
      <c r="EC227">
        <v>7.0430900000000005E-2</v>
      </c>
      <c r="ED227">
        <v>6.1180999999999999E-2</v>
      </c>
      <c r="EE227">
        <v>26272.799999999999</v>
      </c>
      <c r="EF227">
        <v>26370.9</v>
      </c>
      <c r="EG227">
        <v>29512.2</v>
      </c>
      <c r="EH227">
        <v>29488.799999999999</v>
      </c>
      <c r="EI227">
        <v>36364.199999999997</v>
      </c>
      <c r="EJ227">
        <v>36802.9</v>
      </c>
      <c r="EK227">
        <v>41577.9</v>
      </c>
      <c r="EL227">
        <v>42000.3</v>
      </c>
      <c r="EM227">
        <v>1.9553199999999999</v>
      </c>
      <c r="EN227">
        <v>2.1290499999999999</v>
      </c>
      <c r="EO227">
        <v>0.130497</v>
      </c>
      <c r="EP227">
        <v>0</v>
      </c>
      <c r="EQ227">
        <v>19.811199999999999</v>
      </c>
      <c r="ER227">
        <v>999.9</v>
      </c>
      <c r="ES227">
        <v>24.6</v>
      </c>
      <c r="ET227">
        <v>33.9</v>
      </c>
      <c r="EU227">
        <v>19.182200000000002</v>
      </c>
      <c r="EV227">
        <v>61.732199999999999</v>
      </c>
      <c r="EW227">
        <v>28.7941</v>
      </c>
      <c r="EX227">
        <v>2</v>
      </c>
      <c r="EY227">
        <v>-0.234398</v>
      </c>
      <c r="EZ227">
        <v>0.59653299999999998</v>
      </c>
      <c r="FA227">
        <v>20.390699999999999</v>
      </c>
      <c r="FB227">
        <v>5.2187900000000003</v>
      </c>
      <c r="FC227">
        <v>12.0099</v>
      </c>
      <c r="FD227">
        <v>4.9897</v>
      </c>
      <c r="FE227">
        <v>3.2885</v>
      </c>
      <c r="FF227">
        <v>9999</v>
      </c>
      <c r="FG227">
        <v>9999</v>
      </c>
      <c r="FH227">
        <v>9999</v>
      </c>
      <c r="FI227">
        <v>149.6</v>
      </c>
      <c r="FJ227">
        <v>1.8672200000000001</v>
      </c>
      <c r="FK227">
        <v>1.86626</v>
      </c>
      <c r="FL227">
        <v>1.86574</v>
      </c>
      <c r="FM227">
        <v>1.8656900000000001</v>
      </c>
      <c r="FN227">
        <v>1.86751</v>
      </c>
      <c r="FO227">
        <v>1.8699600000000001</v>
      </c>
      <c r="FP227">
        <v>1.8686</v>
      </c>
      <c r="FQ227">
        <v>1.87008</v>
      </c>
      <c r="FR227">
        <v>0</v>
      </c>
      <c r="FS227">
        <v>0</v>
      </c>
      <c r="FT227">
        <v>0</v>
      </c>
      <c r="FU227">
        <v>0</v>
      </c>
      <c r="FV227" t="s">
        <v>355</v>
      </c>
      <c r="FW227" t="s">
        <v>356</v>
      </c>
      <c r="FX227" t="s">
        <v>357</v>
      </c>
      <c r="FY227" t="s">
        <v>357</v>
      </c>
      <c r="FZ227" t="s">
        <v>357</v>
      </c>
      <c r="GA227" t="s">
        <v>357</v>
      </c>
      <c r="GB227">
        <v>0</v>
      </c>
      <c r="GC227">
        <v>100</v>
      </c>
      <c r="GD227">
        <v>100</v>
      </c>
      <c r="GE227">
        <v>-9.39</v>
      </c>
      <c r="GF227">
        <v>-7.5300000000000006E-2</v>
      </c>
      <c r="GG227">
        <v>-2.503340474207266</v>
      </c>
      <c r="GH227">
        <v>-4.5370224319852123E-3</v>
      </c>
      <c r="GI227">
        <v>-4.9080629379835182E-8</v>
      </c>
      <c r="GJ227">
        <v>3.9107113039945142E-11</v>
      </c>
      <c r="GK227">
        <v>-0.24027569774738661</v>
      </c>
      <c r="GL227">
        <v>-9.8915185991042508E-3</v>
      </c>
      <c r="GM227">
        <v>1.6388810510473959E-3</v>
      </c>
      <c r="GN227">
        <v>-3.5488373745853083E-5</v>
      </c>
      <c r="GO227">
        <v>4</v>
      </c>
      <c r="GP227">
        <v>2428</v>
      </c>
      <c r="GQ227">
        <v>1</v>
      </c>
      <c r="GR227">
        <v>23</v>
      </c>
      <c r="GS227">
        <v>3057.5</v>
      </c>
      <c r="GT227">
        <v>3057.3</v>
      </c>
      <c r="GU227">
        <v>3.6755399999999998</v>
      </c>
      <c r="GV227">
        <v>2.1997100000000001</v>
      </c>
      <c r="GW227">
        <v>1.94702</v>
      </c>
      <c r="GX227">
        <v>2.8186</v>
      </c>
      <c r="GY227">
        <v>2.19482</v>
      </c>
      <c r="GZ227">
        <v>2.36938</v>
      </c>
      <c r="HA227">
        <v>36.175400000000003</v>
      </c>
      <c r="HB227">
        <v>14.368399999999999</v>
      </c>
      <c r="HC227">
        <v>18</v>
      </c>
      <c r="HD227">
        <v>502.91699999999997</v>
      </c>
      <c r="HE227">
        <v>577.952</v>
      </c>
      <c r="HF227">
        <v>19.271899999999999</v>
      </c>
      <c r="HG227">
        <v>24.476400000000002</v>
      </c>
      <c r="HH227">
        <v>29.998200000000001</v>
      </c>
      <c r="HI227">
        <v>24.855699999999999</v>
      </c>
      <c r="HJ227">
        <v>24.847000000000001</v>
      </c>
      <c r="HK227">
        <v>73.585300000000004</v>
      </c>
      <c r="HL227">
        <v>0</v>
      </c>
      <c r="HM227">
        <v>26.084700000000002</v>
      </c>
      <c r="HN227">
        <v>19.283300000000001</v>
      </c>
      <c r="HO227">
        <v>1570.61</v>
      </c>
      <c r="HP227">
        <v>16.936800000000002</v>
      </c>
      <c r="HQ227">
        <v>100.93300000000001</v>
      </c>
      <c r="HR227">
        <v>100.892</v>
      </c>
    </row>
    <row r="228" spans="1:226" x14ac:dyDescent="0.2">
      <c r="A228">
        <v>553</v>
      </c>
      <c r="B228">
        <v>1657647278.0999999</v>
      </c>
      <c r="C228">
        <v>7241</v>
      </c>
      <c r="D228" t="s">
        <v>782</v>
      </c>
      <c r="E228" t="s">
        <v>783</v>
      </c>
      <c r="F228">
        <v>5</v>
      </c>
      <c r="G228" t="s">
        <v>1478</v>
      </c>
      <c r="H228" t="s">
        <v>351</v>
      </c>
      <c r="I228">
        <v>1657647270.2785709</v>
      </c>
      <c r="J228">
        <f t="shared" si="102"/>
        <v>3.0705989716855353E-3</v>
      </c>
      <c r="K228">
        <f t="shared" si="103"/>
        <v>3.0705989716855355</v>
      </c>
      <c r="L228">
        <f t="shared" si="104"/>
        <v>12.936859985820352</v>
      </c>
      <c r="M228">
        <f t="shared" si="105"/>
        <v>1504.3339285714289</v>
      </c>
      <c r="N228">
        <f t="shared" si="106"/>
        <v>1324.1935699042592</v>
      </c>
      <c r="O228">
        <f t="shared" si="107"/>
        <v>90.371629459860145</v>
      </c>
      <c r="P228">
        <f t="shared" si="108"/>
        <v>102.66558565647027</v>
      </c>
      <c r="Q228">
        <f t="shared" si="109"/>
        <v>0.1581632651742623</v>
      </c>
      <c r="R228">
        <f t="shared" si="110"/>
        <v>2.4575420404714881</v>
      </c>
      <c r="S228">
        <f t="shared" si="111"/>
        <v>0.15271807294574649</v>
      </c>
      <c r="T228">
        <f t="shared" si="112"/>
        <v>9.5922406992916653E-2</v>
      </c>
      <c r="U228">
        <f t="shared" si="113"/>
        <v>321.52507674416074</v>
      </c>
      <c r="V228">
        <f t="shared" si="114"/>
        <v>23.224479429312588</v>
      </c>
      <c r="W228">
        <f t="shared" si="115"/>
        <v>21.964978571428571</v>
      </c>
      <c r="X228">
        <f t="shared" si="116"/>
        <v>2.6478446270144085</v>
      </c>
      <c r="Y228">
        <f t="shared" si="117"/>
        <v>49.794364007570884</v>
      </c>
      <c r="Z228">
        <f t="shared" si="118"/>
        <v>1.315501781323352</v>
      </c>
      <c r="AA228">
        <f t="shared" si="119"/>
        <v>2.6418688290171537</v>
      </c>
      <c r="AB228">
        <f t="shared" si="120"/>
        <v>1.3323428456910564</v>
      </c>
      <c r="AC228">
        <f t="shared" si="121"/>
        <v>-135.41341465133212</v>
      </c>
      <c r="AD228">
        <f t="shared" si="122"/>
        <v>-4.9064258794719908</v>
      </c>
      <c r="AE228">
        <f t="shared" si="123"/>
        <v>-0.40945395577697802</v>
      </c>
      <c r="AF228">
        <f t="shared" si="124"/>
        <v>180.79578225757965</v>
      </c>
      <c r="AG228">
        <f t="shared" si="125"/>
        <v>32.604236537309035</v>
      </c>
      <c r="AH228">
        <f t="shared" si="126"/>
        <v>3.0687439950197857</v>
      </c>
      <c r="AI228">
        <f t="shared" si="127"/>
        <v>12.936859985820352</v>
      </c>
      <c r="AJ228">
        <v>1584.1288001865501</v>
      </c>
      <c r="AK228">
        <v>1558.7230909090911</v>
      </c>
      <c r="AL228">
        <v>3.40336583221809</v>
      </c>
      <c r="AM228">
        <v>64.816020858751656</v>
      </c>
      <c r="AN228">
        <f t="shared" si="128"/>
        <v>3.0705989716855355</v>
      </c>
      <c r="AO228">
        <v>16.24580727550142</v>
      </c>
      <c r="AP228">
        <v>19.25766484848484</v>
      </c>
      <c r="AQ228">
        <v>-9.5430806762500703E-5</v>
      </c>
      <c r="AR228">
        <v>78.28550817266084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36672.183482473425</v>
      </c>
      <c r="AX228">
        <f t="shared" si="132"/>
        <v>2000.0542857142859</v>
      </c>
      <c r="AY228">
        <f t="shared" si="133"/>
        <v>1681.245813857078</v>
      </c>
      <c r="AZ228">
        <f t="shared" si="134"/>
        <v>0.84060009064036445</v>
      </c>
      <c r="BA228">
        <f t="shared" si="135"/>
        <v>0.16075817493590353</v>
      </c>
      <c r="BB228">
        <v>5</v>
      </c>
      <c r="BC228">
        <v>0.5</v>
      </c>
      <c r="BD228" t="s">
        <v>352</v>
      </c>
      <c r="BE228">
        <v>2</v>
      </c>
      <c r="BF228" t="b">
        <v>1</v>
      </c>
      <c r="BG228">
        <v>1657647270.2785709</v>
      </c>
      <c r="BH228">
        <v>1504.3339285714289</v>
      </c>
      <c r="BI228">
        <v>1541.5542857142859</v>
      </c>
      <c r="BJ228">
        <v>19.275728571428569</v>
      </c>
      <c r="BK228">
        <v>16.266160714285711</v>
      </c>
      <c r="BL228">
        <v>1513.6828571428571</v>
      </c>
      <c r="BM228">
        <v>19.35087142857143</v>
      </c>
      <c r="BN228">
        <v>500.00396428571418</v>
      </c>
      <c r="BO228">
        <v>68.146567857142855</v>
      </c>
      <c r="BP228">
        <v>9.9972160714285732E-2</v>
      </c>
      <c r="BQ228">
        <v>21.927946428571431</v>
      </c>
      <c r="BR228">
        <v>21.964978571428571</v>
      </c>
      <c r="BS228">
        <v>999.9000000000002</v>
      </c>
      <c r="BT228">
        <v>0</v>
      </c>
      <c r="BU228">
        <v>0</v>
      </c>
      <c r="BV228">
        <v>10005.264999999999</v>
      </c>
      <c r="BW228">
        <v>0</v>
      </c>
      <c r="BX228">
        <v>180.30175</v>
      </c>
      <c r="BY228">
        <v>-37.219639285714287</v>
      </c>
      <c r="BZ228">
        <v>1533.9014285714291</v>
      </c>
      <c r="CA228">
        <v>1567.042857142857</v>
      </c>
      <c r="CB228">
        <v>3.0095707142857142</v>
      </c>
      <c r="CC228">
        <v>1541.5542857142859</v>
      </c>
      <c r="CD228">
        <v>16.266160714285711</v>
      </c>
      <c r="CE228">
        <v>1.3135749999999999</v>
      </c>
      <c r="CF228">
        <v>1.108483571428571</v>
      </c>
      <c r="CG228">
        <v>10.955078571428571</v>
      </c>
      <c r="CH228">
        <v>8.4260921428571436</v>
      </c>
      <c r="CI228">
        <v>2000.0542857142859</v>
      </c>
      <c r="CJ228">
        <v>0.97999764285714286</v>
      </c>
      <c r="CK228">
        <v>2.0002857142857131E-2</v>
      </c>
      <c r="CL228">
        <v>0</v>
      </c>
      <c r="CM228">
        <v>2.2725428571428572</v>
      </c>
      <c r="CN228">
        <v>0</v>
      </c>
      <c r="CO228">
        <v>4667.2396428571428</v>
      </c>
      <c r="CP228">
        <v>16749.892857142859</v>
      </c>
      <c r="CQ228">
        <v>39.276535714285707</v>
      </c>
      <c r="CR228">
        <v>38.738607142857141</v>
      </c>
      <c r="CS228">
        <v>39.595750000000002</v>
      </c>
      <c r="CT228">
        <v>37.417142857142849</v>
      </c>
      <c r="CU228">
        <v>37.86803571428571</v>
      </c>
      <c r="CV228">
        <v>1960.0478571428571</v>
      </c>
      <c r="CW228">
        <v>40.007142857142853</v>
      </c>
      <c r="CX228">
        <v>0</v>
      </c>
      <c r="CY228">
        <v>1657647278.4000001</v>
      </c>
      <c r="CZ228">
        <v>0</v>
      </c>
      <c r="DA228">
        <v>0</v>
      </c>
      <c r="DB228" t="s">
        <v>353</v>
      </c>
      <c r="DC228">
        <v>1657463822.5999999</v>
      </c>
      <c r="DD228">
        <v>1657463835.0999999</v>
      </c>
      <c r="DE228">
        <v>0</v>
      </c>
      <c r="DF228">
        <v>-2.657</v>
      </c>
      <c r="DG228">
        <v>-13.192</v>
      </c>
      <c r="DH228">
        <v>-3.9239999999999999</v>
      </c>
      <c r="DI228">
        <v>-0.217</v>
      </c>
      <c r="DJ228">
        <v>376</v>
      </c>
      <c r="DK228">
        <v>3</v>
      </c>
      <c r="DL228">
        <v>0.48</v>
      </c>
      <c r="DM228">
        <v>0.03</v>
      </c>
      <c r="DN228">
        <v>-37.181243902439022</v>
      </c>
      <c r="DO228">
        <v>-0.99641184668987737</v>
      </c>
      <c r="DP228">
        <v>0.116018457423031</v>
      </c>
      <c r="DQ228">
        <v>0</v>
      </c>
      <c r="DR228">
        <v>3.006884634146342</v>
      </c>
      <c r="DS228">
        <v>6.1977491289193033E-2</v>
      </c>
      <c r="DT228">
        <v>7.1855923250121407E-3</v>
      </c>
      <c r="DU228">
        <v>1</v>
      </c>
      <c r="DV228">
        <v>1</v>
      </c>
      <c r="DW228">
        <v>2</v>
      </c>
      <c r="DX228" t="s">
        <v>358</v>
      </c>
      <c r="DY228">
        <v>2.9857</v>
      </c>
      <c r="DZ228">
        <v>2.7156699999999998</v>
      </c>
      <c r="EA228">
        <v>0.174092</v>
      </c>
      <c r="EB228">
        <v>0.174322</v>
      </c>
      <c r="EC228">
        <v>7.0410799999999996E-2</v>
      </c>
      <c r="ED228">
        <v>6.1201999999999999E-2</v>
      </c>
      <c r="EE228">
        <v>26240.1</v>
      </c>
      <c r="EF228">
        <v>26338.6</v>
      </c>
      <c r="EG228">
        <v>29512.799999999999</v>
      </c>
      <c r="EH228">
        <v>29489.7</v>
      </c>
      <c r="EI228">
        <v>36365.599999999999</v>
      </c>
      <c r="EJ228">
        <v>36803.199999999997</v>
      </c>
      <c r="EK228">
        <v>41578.6</v>
      </c>
      <c r="EL228">
        <v>42001.5</v>
      </c>
      <c r="EM228">
        <v>1.9551799999999999</v>
      </c>
      <c r="EN228">
        <v>2.1297799999999998</v>
      </c>
      <c r="EO228">
        <v>0.13089600000000001</v>
      </c>
      <c r="EP228">
        <v>0</v>
      </c>
      <c r="EQ228">
        <v>19.8093</v>
      </c>
      <c r="ER228">
        <v>999.9</v>
      </c>
      <c r="ES228">
        <v>24.6</v>
      </c>
      <c r="ET228">
        <v>33.9</v>
      </c>
      <c r="EU228">
        <v>19.180800000000001</v>
      </c>
      <c r="EV228">
        <v>61.652099999999997</v>
      </c>
      <c r="EW228">
        <v>28.777999999999999</v>
      </c>
      <c r="EX228">
        <v>2</v>
      </c>
      <c r="EY228">
        <v>-0.236095</v>
      </c>
      <c r="EZ228">
        <v>0.58636999999999995</v>
      </c>
      <c r="FA228">
        <v>20.390899999999998</v>
      </c>
      <c r="FB228">
        <v>5.2187900000000003</v>
      </c>
      <c r="FC228">
        <v>12.0099</v>
      </c>
      <c r="FD228">
        <v>4.9895500000000004</v>
      </c>
      <c r="FE228">
        <v>3.2885</v>
      </c>
      <c r="FF228">
        <v>9999</v>
      </c>
      <c r="FG228">
        <v>9999</v>
      </c>
      <c r="FH228">
        <v>9999</v>
      </c>
      <c r="FI228">
        <v>149.6</v>
      </c>
      <c r="FJ228">
        <v>1.8672200000000001</v>
      </c>
      <c r="FK228">
        <v>1.86626</v>
      </c>
      <c r="FL228">
        <v>1.86574</v>
      </c>
      <c r="FM228">
        <v>1.8656900000000001</v>
      </c>
      <c r="FN228">
        <v>1.86751</v>
      </c>
      <c r="FO228">
        <v>1.8699600000000001</v>
      </c>
      <c r="FP228">
        <v>1.8686100000000001</v>
      </c>
      <c r="FQ228">
        <v>1.87009</v>
      </c>
      <c r="FR228">
        <v>0</v>
      </c>
      <c r="FS228">
        <v>0</v>
      </c>
      <c r="FT228">
        <v>0</v>
      </c>
      <c r="FU228">
        <v>0</v>
      </c>
      <c r="FV228" t="s">
        <v>355</v>
      </c>
      <c r="FW228" t="s">
        <v>356</v>
      </c>
      <c r="FX228" t="s">
        <v>357</v>
      </c>
      <c r="FY228" t="s">
        <v>357</v>
      </c>
      <c r="FZ228" t="s">
        <v>357</v>
      </c>
      <c r="GA228" t="s">
        <v>357</v>
      </c>
      <c r="GB228">
        <v>0</v>
      </c>
      <c r="GC228">
        <v>100</v>
      </c>
      <c r="GD228">
        <v>100</v>
      </c>
      <c r="GE228">
        <v>-9.4700000000000006</v>
      </c>
      <c r="GF228">
        <v>-7.5399999999999995E-2</v>
      </c>
      <c r="GG228">
        <v>-2.503340474207266</v>
      </c>
      <c r="GH228">
        <v>-4.5370224319852123E-3</v>
      </c>
      <c r="GI228">
        <v>-4.9080629379835182E-8</v>
      </c>
      <c r="GJ228">
        <v>3.9107113039945142E-11</v>
      </c>
      <c r="GK228">
        <v>-0.24027569774738661</v>
      </c>
      <c r="GL228">
        <v>-9.8915185991042508E-3</v>
      </c>
      <c r="GM228">
        <v>1.6388810510473959E-3</v>
      </c>
      <c r="GN228">
        <v>-3.5488373745853083E-5</v>
      </c>
      <c r="GO228">
        <v>4</v>
      </c>
      <c r="GP228">
        <v>2428</v>
      </c>
      <c r="GQ228">
        <v>1</v>
      </c>
      <c r="GR228">
        <v>23</v>
      </c>
      <c r="GS228">
        <v>3057.6</v>
      </c>
      <c r="GT228">
        <v>3057.4</v>
      </c>
      <c r="GU228">
        <v>3.6999499999999999</v>
      </c>
      <c r="GV228">
        <v>2.1972700000000001</v>
      </c>
      <c r="GW228">
        <v>1.94702</v>
      </c>
      <c r="GX228">
        <v>2.81616</v>
      </c>
      <c r="GY228">
        <v>2.19482</v>
      </c>
      <c r="GZ228">
        <v>2.33765</v>
      </c>
      <c r="HA228">
        <v>36.152000000000001</v>
      </c>
      <c r="HB228">
        <v>14.368399999999999</v>
      </c>
      <c r="HC228">
        <v>18</v>
      </c>
      <c r="HD228">
        <v>502.625</v>
      </c>
      <c r="HE228">
        <v>578.25599999999997</v>
      </c>
      <c r="HF228">
        <v>19.296700000000001</v>
      </c>
      <c r="HG228">
        <v>24.454799999999999</v>
      </c>
      <c r="HH228">
        <v>29.998200000000001</v>
      </c>
      <c r="HI228">
        <v>24.833600000000001</v>
      </c>
      <c r="HJ228">
        <v>24.8249</v>
      </c>
      <c r="HK228">
        <v>74.153499999999994</v>
      </c>
      <c r="HL228">
        <v>0</v>
      </c>
      <c r="HM228">
        <v>26.084700000000002</v>
      </c>
      <c r="HN228">
        <v>19.307099999999998</v>
      </c>
      <c r="HO228">
        <v>1590.64</v>
      </c>
      <c r="HP228">
        <v>16.964400000000001</v>
      </c>
      <c r="HQ228">
        <v>100.935</v>
      </c>
      <c r="HR228">
        <v>100.895</v>
      </c>
    </row>
    <row r="229" spans="1:226" x14ac:dyDescent="0.2">
      <c r="A229">
        <v>554</v>
      </c>
      <c r="B229">
        <v>1657647283.5999999</v>
      </c>
      <c r="C229">
        <v>7246.5</v>
      </c>
      <c r="D229" t="s">
        <v>784</v>
      </c>
      <c r="E229" t="s">
        <v>785</v>
      </c>
      <c r="F229">
        <v>5</v>
      </c>
      <c r="G229" t="s">
        <v>1478</v>
      </c>
      <c r="H229" t="s">
        <v>351</v>
      </c>
      <c r="I229">
        <v>1657647275.8499999</v>
      </c>
      <c r="J229">
        <f t="shared" si="102"/>
        <v>3.0541464146515321E-3</v>
      </c>
      <c r="K229">
        <f t="shared" si="103"/>
        <v>3.054146414651532</v>
      </c>
      <c r="L229">
        <f t="shared" si="104"/>
        <v>13.07251928770958</v>
      </c>
      <c r="M229">
        <f t="shared" si="105"/>
        <v>1522.8810714285721</v>
      </c>
      <c r="N229">
        <f t="shared" si="106"/>
        <v>1339.8095746194308</v>
      </c>
      <c r="O229">
        <f t="shared" si="107"/>
        <v>91.435801489255255</v>
      </c>
      <c r="P229">
        <f t="shared" si="108"/>
        <v>103.92958370852044</v>
      </c>
      <c r="Q229">
        <f t="shared" si="109"/>
        <v>0.15708092861164585</v>
      </c>
      <c r="R229">
        <f t="shared" si="110"/>
        <v>2.457732417534527</v>
      </c>
      <c r="S229">
        <f t="shared" si="111"/>
        <v>0.15170904493219617</v>
      </c>
      <c r="T229">
        <f t="shared" si="112"/>
        <v>9.5285491068757944E-2</v>
      </c>
      <c r="U229">
        <f t="shared" si="113"/>
        <v>321.52273458633329</v>
      </c>
      <c r="V229">
        <f t="shared" si="114"/>
        <v>23.228903703302198</v>
      </c>
      <c r="W229">
        <f t="shared" si="115"/>
        <v>21.970292857142859</v>
      </c>
      <c r="X229">
        <f t="shared" si="116"/>
        <v>2.6487031520117759</v>
      </c>
      <c r="Y229">
        <f t="shared" si="117"/>
        <v>49.765950193432055</v>
      </c>
      <c r="Z229">
        <f t="shared" si="118"/>
        <v>1.3147092936274825</v>
      </c>
      <c r="AA229">
        <f t="shared" si="119"/>
        <v>2.6417847715504754</v>
      </c>
      <c r="AB229">
        <f t="shared" si="120"/>
        <v>1.3339938583842934</v>
      </c>
      <c r="AC229">
        <f t="shared" si="121"/>
        <v>-134.68785688613255</v>
      </c>
      <c r="AD229">
        <f t="shared" si="122"/>
        <v>-5.6800455176421893</v>
      </c>
      <c r="AE229">
        <f t="shared" si="123"/>
        <v>-0.47398935610045523</v>
      </c>
      <c r="AF229">
        <f t="shared" si="124"/>
        <v>180.6808428264581</v>
      </c>
      <c r="AG229">
        <f t="shared" si="125"/>
        <v>32.673974154830795</v>
      </c>
      <c r="AH229">
        <f t="shared" si="126"/>
        <v>3.0680925194120454</v>
      </c>
      <c r="AI229">
        <f t="shared" si="127"/>
        <v>13.07251928770958</v>
      </c>
      <c r="AJ229">
        <v>1603.0074321021041</v>
      </c>
      <c r="AK229">
        <v>1577.4380606060611</v>
      </c>
      <c r="AL229">
        <v>3.4106035232272558</v>
      </c>
      <c r="AM229">
        <v>64.816020858751656</v>
      </c>
      <c r="AN229">
        <f t="shared" si="128"/>
        <v>3.054146414651532</v>
      </c>
      <c r="AO229">
        <v>16.259481449296128</v>
      </c>
      <c r="AP229">
        <v>19.254813333333331</v>
      </c>
      <c r="AQ229">
        <v>-2.749553880444261E-6</v>
      </c>
      <c r="AR229">
        <v>78.28550817266084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36676.401709036705</v>
      </c>
      <c r="AX229">
        <f t="shared" si="132"/>
        <v>2000.0385714285719</v>
      </c>
      <c r="AY229">
        <f t="shared" si="133"/>
        <v>1681.2326997856653</v>
      </c>
      <c r="AZ229">
        <f t="shared" si="134"/>
        <v>0.84060013831873626</v>
      </c>
      <c r="BA229">
        <f t="shared" si="135"/>
        <v>0.16075826695516104</v>
      </c>
      <c r="BB229">
        <v>5</v>
      </c>
      <c r="BC229">
        <v>0.5</v>
      </c>
      <c r="BD229" t="s">
        <v>352</v>
      </c>
      <c r="BE229">
        <v>2</v>
      </c>
      <c r="BF229" t="b">
        <v>1</v>
      </c>
      <c r="BG229">
        <v>1657647275.8499999</v>
      </c>
      <c r="BH229">
        <v>1522.8810714285721</v>
      </c>
      <c r="BI229">
        <v>1560.227142857143</v>
      </c>
      <c r="BJ229">
        <v>19.264446428571429</v>
      </c>
      <c r="BK229">
        <v>16.255478571428569</v>
      </c>
      <c r="BL229">
        <v>1532.3117857142861</v>
      </c>
      <c r="BM229">
        <v>19.339746428571431</v>
      </c>
      <c r="BN229">
        <v>500.00324999999992</v>
      </c>
      <c r="BO229">
        <v>68.145375000000016</v>
      </c>
      <c r="BP229">
        <v>9.9996000000000002E-2</v>
      </c>
      <c r="BQ229">
        <v>21.927424999999999</v>
      </c>
      <c r="BR229">
        <v>21.970292857142859</v>
      </c>
      <c r="BS229">
        <v>999.9000000000002</v>
      </c>
      <c r="BT229">
        <v>0</v>
      </c>
      <c r="BU229">
        <v>0</v>
      </c>
      <c r="BV229">
        <v>10006.629285714291</v>
      </c>
      <c r="BW229">
        <v>0</v>
      </c>
      <c r="BX229">
        <v>175.99267857142851</v>
      </c>
      <c r="BY229">
        <v>-37.345399999999998</v>
      </c>
      <c r="BZ229">
        <v>1552.7942857142859</v>
      </c>
      <c r="CA229">
        <v>1586.006785714286</v>
      </c>
      <c r="CB229">
        <v>3.0089746428571429</v>
      </c>
      <c r="CC229">
        <v>1560.227142857143</v>
      </c>
      <c r="CD229">
        <v>16.255478571428569</v>
      </c>
      <c r="CE229">
        <v>1.3127839285714289</v>
      </c>
      <c r="CF229">
        <v>1.1077360714285709</v>
      </c>
      <c r="CG229">
        <v>10.946010714285711</v>
      </c>
      <c r="CH229">
        <v>8.4161557142857166</v>
      </c>
      <c r="CI229">
        <v>2000.0385714285719</v>
      </c>
      <c r="CJ229">
        <v>0.97999625000000024</v>
      </c>
      <c r="CK229">
        <v>2.0004250000000001E-2</v>
      </c>
      <c r="CL229">
        <v>0</v>
      </c>
      <c r="CM229">
        <v>2.2260249999999999</v>
      </c>
      <c r="CN229">
        <v>0</v>
      </c>
      <c r="CO229">
        <v>4665.2403571428567</v>
      </c>
      <c r="CP229">
        <v>16749.75</v>
      </c>
      <c r="CQ229">
        <v>39.169357142857137</v>
      </c>
      <c r="CR229">
        <v>38.655999999999992</v>
      </c>
      <c r="CS229">
        <v>39.495321428571422</v>
      </c>
      <c r="CT229">
        <v>37.307749999999999</v>
      </c>
      <c r="CU229">
        <v>37.769785714285717</v>
      </c>
      <c r="CV229">
        <v>1960.028928571428</v>
      </c>
      <c r="CW229">
        <v>40.01</v>
      </c>
      <c r="CX229">
        <v>0</v>
      </c>
      <c r="CY229">
        <v>1657647283.8</v>
      </c>
      <c r="CZ229">
        <v>0</v>
      </c>
      <c r="DA229">
        <v>0</v>
      </c>
      <c r="DB229" t="s">
        <v>353</v>
      </c>
      <c r="DC229">
        <v>1657463822.5999999</v>
      </c>
      <c r="DD229">
        <v>1657463835.0999999</v>
      </c>
      <c r="DE229">
        <v>0</v>
      </c>
      <c r="DF229">
        <v>-2.657</v>
      </c>
      <c r="DG229">
        <v>-13.192</v>
      </c>
      <c r="DH229">
        <v>-3.9239999999999999</v>
      </c>
      <c r="DI229">
        <v>-0.217</v>
      </c>
      <c r="DJ229">
        <v>376</v>
      </c>
      <c r="DK229">
        <v>3</v>
      </c>
      <c r="DL229">
        <v>0.48</v>
      </c>
      <c r="DM229">
        <v>0.03</v>
      </c>
      <c r="DN229">
        <v>-37.296385000000001</v>
      </c>
      <c r="DO229">
        <v>-1.3159924953093849</v>
      </c>
      <c r="DP229">
        <v>0.1451643595205106</v>
      </c>
      <c r="DQ229">
        <v>0</v>
      </c>
      <c r="DR229">
        <v>3.0078935000000002</v>
      </c>
      <c r="DS229">
        <v>-7.8380487804935867E-3</v>
      </c>
      <c r="DT229">
        <v>6.4731026370667046E-3</v>
      </c>
      <c r="DU229">
        <v>1</v>
      </c>
      <c r="DV229">
        <v>1</v>
      </c>
      <c r="DW229">
        <v>2</v>
      </c>
      <c r="DX229" t="s">
        <v>358</v>
      </c>
      <c r="DY229">
        <v>2.9857200000000002</v>
      </c>
      <c r="DZ229">
        <v>2.7156699999999998</v>
      </c>
      <c r="EA229">
        <v>0.17536399999999999</v>
      </c>
      <c r="EB229">
        <v>0.175562</v>
      </c>
      <c r="EC229">
        <v>7.04018E-2</v>
      </c>
      <c r="ED229">
        <v>6.1179299999999999E-2</v>
      </c>
      <c r="EE229">
        <v>26200.9</v>
      </c>
      <c r="EF229">
        <v>26300.2</v>
      </c>
      <c r="EG229">
        <v>29513.9</v>
      </c>
      <c r="EH229">
        <v>29490.799999999999</v>
      </c>
      <c r="EI229">
        <v>36367.1</v>
      </c>
      <c r="EJ229">
        <v>36805.4</v>
      </c>
      <c r="EK229">
        <v>41579.9</v>
      </c>
      <c r="EL229">
        <v>42003</v>
      </c>
      <c r="EM229">
        <v>1.9554499999999999</v>
      </c>
      <c r="EN229">
        <v>2.1303000000000001</v>
      </c>
      <c r="EO229">
        <v>0.13139799999999999</v>
      </c>
      <c r="EP229">
        <v>0</v>
      </c>
      <c r="EQ229">
        <v>19.809100000000001</v>
      </c>
      <c r="ER229">
        <v>999.9</v>
      </c>
      <c r="ES229">
        <v>24.6</v>
      </c>
      <c r="ET229">
        <v>33.9</v>
      </c>
      <c r="EU229">
        <v>19.180700000000002</v>
      </c>
      <c r="EV229">
        <v>61.542099999999998</v>
      </c>
      <c r="EW229">
        <v>28.822099999999999</v>
      </c>
      <c r="EX229">
        <v>2</v>
      </c>
      <c r="EY229">
        <v>-0.23814299999999999</v>
      </c>
      <c r="EZ229">
        <v>0.58572999999999997</v>
      </c>
      <c r="FA229">
        <v>20.390899999999998</v>
      </c>
      <c r="FB229">
        <v>5.2196899999999999</v>
      </c>
      <c r="FC229">
        <v>12.0099</v>
      </c>
      <c r="FD229">
        <v>4.9898999999999996</v>
      </c>
      <c r="FE229">
        <v>3.2886500000000001</v>
      </c>
      <c r="FF229">
        <v>9999</v>
      </c>
      <c r="FG229">
        <v>9999</v>
      </c>
      <c r="FH229">
        <v>9999</v>
      </c>
      <c r="FI229">
        <v>149.6</v>
      </c>
      <c r="FJ229">
        <v>1.8672200000000001</v>
      </c>
      <c r="FK229">
        <v>1.8662700000000001</v>
      </c>
      <c r="FL229">
        <v>1.8656999999999999</v>
      </c>
      <c r="FM229">
        <v>1.8656900000000001</v>
      </c>
      <c r="FN229">
        <v>1.86751</v>
      </c>
      <c r="FO229">
        <v>1.8699600000000001</v>
      </c>
      <c r="FP229">
        <v>1.8686100000000001</v>
      </c>
      <c r="FQ229">
        <v>1.8700600000000001</v>
      </c>
      <c r="FR229">
        <v>0</v>
      </c>
      <c r="FS229">
        <v>0</v>
      </c>
      <c r="FT229">
        <v>0</v>
      </c>
      <c r="FU229">
        <v>0</v>
      </c>
      <c r="FV229" t="s">
        <v>355</v>
      </c>
      <c r="FW229" t="s">
        <v>356</v>
      </c>
      <c r="FX229" t="s">
        <v>357</v>
      </c>
      <c r="FY229" t="s">
        <v>357</v>
      </c>
      <c r="FZ229" t="s">
        <v>357</v>
      </c>
      <c r="GA229" t="s">
        <v>357</v>
      </c>
      <c r="GB229">
        <v>0</v>
      </c>
      <c r="GC229">
        <v>100</v>
      </c>
      <c r="GD229">
        <v>100</v>
      </c>
      <c r="GE229">
        <v>-9.5500000000000007</v>
      </c>
      <c r="GF229">
        <v>-7.5399999999999995E-2</v>
      </c>
      <c r="GG229">
        <v>-2.503340474207266</v>
      </c>
      <c r="GH229">
        <v>-4.5370224319852123E-3</v>
      </c>
      <c r="GI229">
        <v>-4.9080629379835182E-8</v>
      </c>
      <c r="GJ229">
        <v>3.9107113039945142E-11</v>
      </c>
      <c r="GK229">
        <v>-0.24027569774738661</v>
      </c>
      <c r="GL229">
        <v>-9.8915185991042508E-3</v>
      </c>
      <c r="GM229">
        <v>1.6388810510473959E-3</v>
      </c>
      <c r="GN229">
        <v>-3.5488373745853083E-5</v>
      </c>
      <c r="GO229">
        <v>4</v>
      </c>
      <c r="GP229">
        <v>2428</v>
      </c>
      <c r="GQ229">
        <v>1</v>
      </c>
      <c r="GR229">
        <v>23</v>
      </c>
      <c r="GS229">
        <v>3057.7</v>
      </c>
      <c r="GT229">
        <v>3057.5</v>
      </c>
      <c r="GU229">
        <v>3.73047</v>
      </c>
      <c r="GV229">
        <v>2.1997100000000001</v>
      </c>
      <c r="GW229">
        <v>1.94702</v>
      </c>
      <c r="GX229">
        <v>2.8186</v>
      </c>
      <c r="GY229">
        <v>2.19482</v>
      </c>
      <c r="GZ229">
        <v>2.3535200000000001</v>
      </c>
      <c r="HA229">
        <v>36.128500000000003</v>
      </c>
      <c r="HB229">
        <v>14.368399999999999</v>
      </c>
      <c r="HC229">
        <v>18</v>
      </c>
      <c r="HD229">
        <v>502.55500000000001</v>
      </c>
      <c r="HE229">
        <v>578.36099999999999</v>
      </c>
      <c r="HF229">
        <v>19.320799999999998</v>
      </c>
      <c r="HG229">
        <v>24.427499999999998</v>
      </c>
      <c r="HH229">
        <v>29.998200000000001</v>
      </c>
      <c r="HI229">
        <v>24.8064</v>
      </c>
      <c r="HJ229">
        <v>24.798300000000001</v>
      </c>
      <c r="HK229">
        <v>74.6982</v>
      </c>
      <c r="HL229">
        <v>0</v>
      </c>
      <c r="HM229">
        <v>26.458600000000001</v>
      </c>
      <c r="HN229">
        <v>19.325900000000001</v>
      </c>
      <c r="HO229">
        <v>1604.07</v>
      </c>
      <c r="HP229">
        <v>17.002800000000001</v>
      </c>
      <c r="HQ229">
        <v>100.938</v>
      </c>
      <c r="HR229">
        <v>100.899</v>
      </c>
    </row>
    <row r="230" spans="1:226" x14ac:dyDescent="0.2">
      <c r="A230">
        <v>555</v>
      </c>
      <c r="B230">
        <v>1657647288.5999999</v>
      </c>
      <c r="C230">
        <v>7251.5</v>
      </c>
      <c r="D230" t="s">
        <v>786</v>
      </c>
      <c r="E230" t="s">
        <v>787</v>
      </c>
      <c r="F230">
        <v>5</v>
      </c>
      <c r="G230" t="s">
        <v>1478</v>
      </c>
      <c r="H230" t="s">
        <v>351</v>
      </c>
      <c r="I230">
        <v>1657647281.1185181</v>
      </c>
      <c r="J230">
        <f t="shared" si="102"/>
        <v>3.0593321494541948E-3</v>
      </c>
      <c r="K230">
        <f t="shared" si="103"/>
        <v>3.0593321494541947</v>
      </c>
      <c r="L230">
        <f t="shared" si="104"/>
        <v>13.045992993544496</v>
      </c>
      <c r="M230">
        <f t="shared" si="105"/>
        <v>1540.364814814815</v>
      </c>
      <c r="N230">
        <f t="shared" si="106"/>
        <v>1357.0710003152751</v>
      </c>
      <c r="O230">
        <f t="shared" si="107"/>
        <v>92.611135916311667</v>
      </c>
      <c r="P230">
        <f t="shared" si="108"/>
        <v>105.11972858632853</v>
      </c>
      <c r="Q230">
        <f t="shared" si="109"/>
        <v>0.15720055240107481</v>
      </c>
      <c r="R230">
        <f t="shared" si="110"/>
        <v>2.4575005698203753</v>
      </c>
      <c r="S230">
        <f t="shared" si="111"/>
        <v>0.15182014567583402</v>
      </c>
      <c r="T230">
        <f t="shared" si="112"/>
        <v>9.5355657862050497E-2</v>
      </c>
      <c r="U230">
        <f t="shared" si="113"/>
        <v>321.5260367777779</v>
      </c>
      <c r="V230">
        <f t="shared" si="114"/>
        <v>23.226600494453645</v>
      </c>
      <c r="W230">
        <f t="shared" si="115"/>
        <v>21.974696296296301</v>
      </c>
      <c r="X230">
        <f t="shared" si="116"/>
        <v>2.649414713961785</v>
      </c>
      <c r="Y230">
        <f t="shared" si="117"/>
        <v>49.748306423361655</v>
      </c>
      <c r="Z230">
        <f t="shared" si="118"/>
        <v>1.3141752407412934</v>
      </c>
      <c r="AA230">
        <f t="shared" si="119"/>
        <v>2.6416481991518825</v>
      </c>
      <c r="AB230">
        <f t="shared" si="120"/>
        <v>1.3352394732204915</v>
      </c>
      <c r="AC230">
        <f t="shared" si="121"/>
        <v>-134.91654779093</v>
      </c>
      <c r="AD230">
        <f t="shared" si="122"/>
        <v>-6.3751633673953405</v>
      </c>
      <c r="AE230">
        <f t="shared" si="123"/>
        <v>-0.53205547590275004</v>
      </c>
      <c r="AF230">
        <f t="shared" si="124"/>
        <v>179.70227014354984</v>
      </c>
      <c r="AG230">
        <f t="shared" si="125"/>
        <v>32.531240885192034</v>
      </c>
      <c r="AH230">
        <f t="shared" si="126"/>
        <v>3.060492763120009</v>
      </c>
      <c r="AI230">
        <f t="shared" si="127"/>
        <v>13.045992993544496</v>
      </c>
      <c r="AJ230">
        <v>1619.13217505084</v>
      </c>
      <c r="AK230">
        <v>1593.996848484848</v>
      </c>
      <c r="AL230">
        <v>3.2976527591895759</v>
      </c>
      <c r="AM230">
        <v>64.816020858751656</v>
      </c>
      <c r="AN230">
        <f t="shared" si="128"/>
        <v>3.0593321494541947</v>
      </c>
      <c r="AO230">
        <v>16.255689522516612</v>
      </c>
      <c r="AP230">
        <v>19.25611515151515</v>
      </c>
      <c r="AQ230">
        <v>-7.1285527669687929E-6</v>
      </c>
      <c r="AR230">
        <v>78.28550817266084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36671.373448255887</v>
      </c>
      <c r="AX230">
        <f t="shared" si="132"/>
        <v>2000.05925925926</v>
      </c>
      <c r="AY230">
        <f t="shared" si="133"/>
        <v>1681.2500777777782</v>
      </c>
      <c r="AZ230">
        <f t="shared" si="134"/>
        <v>0.84060013221830454</v>
      </c>
      <c r="BA230">
        <f t="shared" si="135"/>
        <v>0.16075825518132797</v>
      </c>
      <c r="BB230">
        <v>5</v>
      </c>
      <c r="BC230">
        <v>0.5</v>
      </c>
      <c r="BD230" t="s">
        <v>352</v>
      </c>
      <c r="BE230">
        <v>2</v>
      </c>
      <c r="BF230" t="b">
        <v>1</v>
      </c>
      <c r="BG230">
        <v>1657647281.1185181</v>
      </c>
      <c r="BH230">
        <v>1540.364814814815</v>
      </c>
      <c r="BI230">
        <v>1577.61</v>
      </c>
      <c r="BJ230">
        <v>19.25717777777778</v>
      </c>
      <c r="BK230">
        <v>16.255648148148151</v>
      </c>
      <c r="BL230">
        <v>1549.873703703704</v>
      </c>
      <c r="BM230">
        <v>19.332574074074071</v>
      </c>
      <c r="BN230">
        <v>500.00444444444452</v>
      </c>
      <c r="BO230">
        <v>68.143407407407395</v>
      </c>
      <c r="BP230">
        <v>9.9990244444444445E-2</v>
      </c>
      <c r="BQ230">
        <v>21.926577777777769</v>
      </c>
      <c r="BR230">
        <v>21.974696296296301</v>
      </c>
      <c r="BS230">
        <v>999.90000000000009</v>
      </c>
      <c r="BT230">
        <v>0</v>
      </c>
      <c r="BU230">
        <v>0</v>
      </c>
      <c r="BV230">
        <v>10005.469999999999</v>
      </c>
      <c r="BW230">
        <v>0</v>
      </c>
      <c r="BX230">
        <v>171.8668148148148</v>
      </c>
      <c r="BY230">
        <v>-37.245144444444442</v>
      </c>
      <c r="BZ230">
        <v>1570.61037037037</v>
      </c>
      <c r="CA230">
        <v>1603.6785185185181</v>
      </c>
      <c r="CB230">
        <v>3.0015311111111109</v>
      </c>
      <c r="CC230">
        <v>1577.61</v>
      </c>
      <c r="CD230">
        <v>16.255648148148151</v>
      </c>
      <c r="CE230">
        <v>1.312251111111111</v>
      </c>
      <c r="CF230">
        <v>1.1077162962962961</v>
      </c>
      <c r="CG230">
        <v>10.9398962962963</v>
      </c>
      <c r="CH230">
        <v>8.4158851851851839</v>
      </c>
      <c r="CI230">
        <v>2000.05925925926</v>
      </c>
      <c r="CJ230">
        <v>0.97999522222222235</v>
      </c>
      <c r="CK230">
        <v>2.0005277777777782E-2</v>
      </c>
      <c r="CL230">
        <v>0</v>
      </c>
      <c r="CM230">
        <v>2.2287962962962959</v>
      </c>
      <c r="CN230">
        <v>0</v>
      </c>
      <c r="CO230">
        <v>4662.1962962962971</v>
      </c>
      <c r="CP230">
        <v>16749.929629629631</v>
      </c>
      <c r="CQ230">
        <v>39.066814814814812</v>
      </c>
      <c r="CR230">
        <v>38.578444444444443</v>
      </c>
      <c r="CS230">
        <v>39.400222222222219</v>
      </c>
      <c r="CT230">
        <v>37.210444444444441</v>
      </c>
      <c r="CU230">
        <v>37.682555555555552</v>
      </c>
      <c r="CV230">
        <v>1960.0492592592591</v>
      </c>
      <c r="CW230">
        <v>40.01</v>
      </c>
      <c r="CX230">
        <v>0</v>
      </c>
      <c r="CY230">
        <v>1657647288.5999999</v>
      </c>
      <c r="CZ230">
        <v>0</v>
      </c>
      <c r="DA230">
        <v>0</v>
      </c>
      <c r="DB230" t="s">
        <v>353</v>
      </c>
      <c r="DC230">
        <v>1657463822.5999999</v>
      </c>
      <c r="DD230">
        <v>1657463835.0999999</v>
      </c>
      <c r="DE230">
        <v>0</v>
      </c>
      <c r="DF230">
        <v>-2.657</v>
      </c>
      <c r="DG230">
        <v>-13.192</v>
      </c>
      <c r="DH230">
        <v>-3.9239999999999999</v>
      </c>
      <c r="DI230">
        <v>-0.217</v>
      </c>
      <c r="DJ230">
        <v>376</v>
      </c>
      <c r="DK230">
        <v>3</v>
      </c>
      <c r="DL230">
        <v>0.48</v>
      </c>
      <c r="DM230">
        <v>0.03</v>
      </c>
      <c r="DN230">
        <v>-37.260031707317083</v>
      </c>
      <c r="DO230">
        <v>0.61371428571428366</v>
      </c>
      <c r="DP230">
        <v>0.2117980151902952</v>
      </c>
      <c r="DQ230">
        <v>0</v>
      </c>
      <c r="DR230">
        <v>3.0054492682926832</v>
      </c>
      <c r="DS230">
        <v>-7.6182439024388787E-2</v>
      </c>
      <c r="DT230">
        <v>9.7849482195730697E-3</v>
      </c>
      <c r="DU230">
        <v>1</v>
      </c>
      <c r="DV230">
        <v>1</v>
      </c>
      <c r="DW230">
        <v>2</v>
      </c>
      <c r="DX230" t="s">
        <v>358</v>
      </c>
      <c r="DY230">
        <v>2.9859</v>
      </c>
      <c r="DZ230">
        <v>2.7157399999999998</v>
      </c>
      <c r="EA230">
        <v>0.176485</v>
      </c>
      <c r="EB230">
        <v>0.176617</v>
      </c>
      <c r="EC230">
        <v>7.0413699999999996E-2</v>
      </c>
      <c r="ED230">
        <v>6.1249499999999998E-2</v>
      </c>
      <c r="EE230">
        <v>26166.1</v>
      </c>
      <c r="EF230">
        <v>26268</v>
      </c>
      <c r="EG230">
        <v>29514.6</v>
      </c>
      <c r="EH230">
        <v>29492.3</v>
      </c>
      <c r="EI230">
        <v>36367.599999999999</v>
      </c>
      <c r="EJ230">
        <v>36804.800000000003</v>
      </c>
      <c r="EK230">
        <v>41581.1</v>
      </c>
      <c r="EL230">
        <v>42005.4</v>
      </c>
      <c r="EM230">
        <v>1.9557199999999999</v>
      </c>
      <c r="EN230">
        <v>2.13063</v>
      </c>
      <c r="EO230">
        <v>0.13016900000000001</v>
      </c>
      <c r="EP230">
        <v>0</v>
      </c>
      <c r="EQ230">
        <v>19.807400000000001</v>
      </c>
      <c r="ER230">
        <v>999.9</v>
      </c>
      <c r="ES230">
        <v>24.6</v>
      </c>
      <c r="ET230">
        <v>33.9</v>
      </c>
      <c r="EU230">
        <v>19.180499999999999</v>
      </c>
      <c r="EV230">
        <v>61.612099999999998</v>
      </c>
      <c r="EW230">
        <v>28.798100000000002</v>
      </c>
      <c r="EX230">
        <v>2</v>
      </c>
      <c r="EY230">
        <v>-0.24018500000000001</v>
      </c>
      <c r="EZ230">
        <v>0.59714900000000004</v>
      </c>
      <c r="FA230">
        <v>20.390999999999998</v>
      </c>
      <c r="FB230">
        <v>5.2196899999999999</v>
      </c>
      <c r="FC230">
        <v>12.0099</v>
      </c>
      <c r="FD230">
        <v>4.9898999999999996</v>
      </c>
      <c r="FE230">
        <v>3.2885800000000001</v>
      </c>
      <c r="FF230">
        <v>9999</v>
      </c>
      <c r="FG230">
        <v>9999</v>
      </c>
      <c r="FH230">
        <v>9999</v>
      </c>
      <c r="FI230">
        <v>149.6</v>
      </c>
      <c r="FJ230">
        <v>1.8672200000000001</v>
      </c>
      <c r="FK230">
        <v>1.86626</v>
      </c>
      <c r="FL230">
        <v>1.8657300000000001</v>
      </c>
      <c r="FM230">
        <v>1.8656900000000001</v>
      </c>
      <c r="FN230">
        <v>1.8675200000000001</v>
      </c>
      <c r="FO230">
        <v>1.8699600000000001</v>
      </c>
      <c r="FP230">
        <v>1.8686199999999999</v>
      </c>
      <c r="FQ230">
        <v>1.87008</v>
      </c>
      <c r="FR230">
        <v>0</v>
      </c>
      <c r="FS230">
        <v>0</v>
      </c>
      <c r="FT230">
        <v>0</v>
      </c>
      <c r="FU230">
        <v>0</v>
      </c>
      <c r="FV230" t="s">
        <v>355</v>
      </c>
      <c r="FW230" t="s">
        <v>356</v>
      </c>
      <c r="FX230" t="s">
        <v>357</v>
      </c>
      <c r="FY230" t="s">
        <v>357</v>
      </c>
      <c r="FZ230" t="s">
        <v>357</v>
      </c>
      <c r="GA230" t="s">
        <v>357</v>
      </c>
      <c r="GB230">
        <v>0</v>
      </c>
      <c r="GC230">
        <v>100</v>
      </c>
      <c r="GD230">
        <v>100</v>
      </c>
      <c r="GE230">
        <v>-9.61</v>
      </c>
      <c r="GF230">
        <v>-7.5399999999999995E-2</v>
      </c>
      <c r="GG230">
        <v>-2.503340474207266</v>
      </c>
      <c r="GH230">
        <v>-4.5370224319852123E-3</v>
      </c>
      <c r="GI230">
        <v>-4.9080629379835182E-8</v>
      </c>
      <c r="GJ230">
        <v>3.9107113039945142E-11</v>
      </c>
      <c r="GK230">
        <v>-0.24027569774738661</v>
      </c>
      <c r="GL230">
        <v>-9.8915185991042508E-3</v>
      </c>
      <c r="GM230">
        <v>1.6388810510473959E-3</v>
      </c>
      <c r="GN230">
        <v>-3.5488373745853083E-5</v>
      </c>
      <c r="GO230">
        <v>4</v>
      </c>
      <c r="GP230">
        <v>2428</v>
      </c>
      <c r="GQ230">
        <v>1</v>
      </c>
      <c r="GR230">
        <v>23</v>
      </c>
      <c r="GS230">
        <v>3057.8</v>
      </c>
      <c r="GT230">
        <v>3057.6</v>
      </c>
      <c r="GU230">
        <v>3.75732</v>
      </c>
      <c r="GV230">
        <v>2.1997100000000001</v>
      </c>
      <c r="GW230">
        <v>1.94702</v>
      </c>
      <c r="GX230">
        <v>2.81494</v>
      </c>
      <c r="GY230">
        <v>2.19482</v>
      </c>
      <c r="GZ230">
        <v>2.34619</v>
      </c>
      <c r="HA230">
        <v>36.128500000000003</v>
      </c>
      <c r="HB230">
        <v>14.3597</v>
      </c>
      <c r="HC230">
        <v>18</v>
      </c>
      <c r="HD230">
        <v>502.51</v>
      </c>
      <c r="HE230">
        <v>578.33699999999999</v>
      </c>
      <c r="HF230">
        <v>19.338100000000001</v>
      </c>
      <c r="HG230">
        <v>24.4025</v>
      </c>
      <c r="HH230">
        <v>29.998200000000001</v>
      </c>
      <c r="HI230">
        <v>24.782</v>
      </c>
      <c r="HJ230">
        <v>24.773499999999999</v>
      </c>
      <c r="HK230">
        <v>75.291200000000003</v>
      </c>
      <c r="HL230">
        <v>0</v>
      </c>
      <c r="HM230">
        <v>26.458600000000001</v>
      </c>
      <c r="HN230">
        <v>19.340299999999999</v>
      </c>
      <c r="HO230">
        <v>1624.11</v>
      </c>
      <c r="HP230">
        <v>17.026299999999999</v>
      </c>
      <c r="HQ230">
        <v>100.941</v>
      </c>
      <c r="HR230">
        <v>100.904</v>
      </c>
    </row>
    <row r="231" spans="1:226" x14ac:dyDescent="0.2">
      <c r="A231">
        <v>556</v>
      </c>
      <c r="B231">
        <v>1657647293.5999999</v>
      </c>
      <c r="C231">
        <v>7256.5</v>
      </c>
      <c r="D231" t="s">
        <v>788</v>
      </c>
      <c r="E231" t="s">
        <v>789</v>
      </c>
      <c r="F231">
        <v>5</v>
      </c>
      <c r="G231" t="s">
        <v>1478</v>
      </c>
      <c r="H231" t="s">
        <v>351</v>
      </c>
      <c r="I231">
        <v>1657647285.8321421</v>
      </c>
      <c r="J231">
        <f t="shared" si="102"/>
        <v>3.0516867421882385E-3</v>
      </c>
      <c r="K231">
        <f t="shared" si="103"/>
        <v>3.0516867421882385</v>
      </c>
      <c r="L231">
        <f t="shared" si="104"/>
        <v>12.759750311220785</v>
      </c>
      <c r="M231">
        <f t="shared" si="105"/>
        <v>1555.8407142857141</v>
      </c>
      <c r="N231">
        <f t="shared" si="106"/>
        <v>1374.7680326429031</v>
      </c>
      <c r="O231">
        <f t="shared" si="107"/>
        <v>93.817169000098957</v>
      </c>
      <c r="P231">
        <f t="shared" si="108"/>
        <v>106.17396372591675</v>
      </c>
      <c r="Q231">
        <f t="shared" si="109"/>
        <v>0.15687279579619245</v>
      </c>
      <c r="R231">
        <f t="shared" si="110"/>
        <v>2.4576904850781651</v>
      </c>
      <c r="S231">
        <f t="shared" si="111"/>
        <v>0.15151478891302794</v>
      </c>
      <c r="T231">
        <f t="shared" si="112"/>
        <v>9.5162893069554055E-2</v>
      </c>
      <c r="U231">
        <f t="shared" si="113"/>
        <v>321.51935144351626</v>
      </c>
      <c r="V231">
        <f t="shared" si="114"/>
        <v>23.228789276997265</v>
      </c>
      <c r="W231">
        <f t="shared" si="115"/>
        <v>21.970153571428568</v>
      </c>
      <c r="X231">
        <f t="shared" si="116"/>
        <v>2.6486806472395541</v>
      </c>
      <c r="Y231">
        <f t="shared" si="117"/>
        <v>49.745906567851478</v>
      </c>
      <c r="Z231">
        <f t="shared" si="118"/>
        <v>1.3141101903150738</v>
      </c>
      <c r="AA231">
        <f t="shared" si="119"/>
        <v>2.6416448728754771</v>
      </c>
      <c r="AB231">
        <f t="shared" si="120"/>
        <v>1.3345704569244803</v>
      </c>
      <c r="AC231">
        <f t="shared" si="121"/>
        <v>-134.57938533050131</v>
      </c>
      <c r="AD231">
        <f t="shared" si="122"/>
        <v>-5.7764836004670856</v>
      </c>
      <c r="AE231">
        <f t="shared" si="123"/>
        <v>-0.48204269228142183</v>
      </c>
      <c r="AF231">
        <f t="shared" si="124"/>
        <v>180.68143982026643</v>
      </c>
      <c r="AG231">
        <f t="shared" si="125"/>
        <v>32.361402497261658</v>
      </c>
      <c r="AH231">
        <f t="shared" si="126"/>
        <v>3.0537478388274981</v>
      </c>
      <c r="AI231">
        <f t="shared" si="127"/>
        <v>12.759750311220785</v>
      </c>
      <c r="AJ231">
        <v>1635.4646559218011</v>
      </c>
      <c r="AK231">
        <v>1610.5084848484839</v>
      </c>
      <c r="AL231">
        <v>3.3286907729596562</v>
      </c>
      <c r="AM231">
        <v>64.816020858751656</v>
      </c>
      <c r="AN231">
        <f t="shared" si="128"/>
        <v>3.0516867421882385</v>
      </c>
      <c r="AO231">
        <v>16.26769757120762</v>
      </c>
      <c r="AP231">
        <v>19.260419999999989</v>
      </c>
      <c r="AQ231">
        <v>4.2239609962105638E-5</v>
      </c>
      <c r="AR231">
        <v>78.28550817266084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36675.518732614597</v>
      </c>
      <c r="AX231">
        <f t="shared" si="132"/>
        <v>2000.018928571428</v>
      </c>
      <c r="AY231">
        <f t="shared" si="133"/>
        <v>1681.2160712142565</v>
      </c>
      <c r="AZ231">
        <f t="shared" si="134"/>
        <v>0.84060007992780061</v>
      </c>
      <c r="BA231">
        <f t="shared" si="135"/>
        <v>0.16075815426065534</v>
      </c>
      <c r="BB231">
        <v>5</v>
      </c>
      <c r="BC231">
        <v>0.5</v>
      </c>
      <c r="BD231" t="s">
        <v>352</v>
      </c>
      <c r="BE231">
        <v>2</v>
      </c>
      <c r="BF231" t="b">
        <v>1</v>
      </c>
      <c r="BG231">
        <v>1657647285.8321421</v>
      </c>
      <c r="BH231">
        <v>1555.8407142857141</v>
      </c>
      <c r="BI231">
        <v>1592.953214285714</v>
      </c>
      <c r="BJ231">
        <v>19.256567857142858</v>
      </c>
      <c r="BK231">
        <v>16.26162857142857</v>
      </c>
      <c r="BL231">
        <v>1565.4167857142861</v>
      </c>
      <c r="BM231">
        <v>19.331978571428579</v>
      </c>
      <c r="BN231">
        <v>500.00064285714291</v>
      </c>
      <c r="BO231">
        <v>68.142192857142859</v>
      </c>
      <c r="BP231">
        <v>9.9988203571428583E-2</v>
      </c>
      <c r="BQ231">
        <v>21.926557142857138</v>
      </c>
      <c r="BR231">
        <v>21.970153571428568</v>
      </c>
      <c r="BS231">
        <v>999.9000000000002</v>
      </c>
      <c r="BT231">
        <v>0</v>
      </c>
      <c r="BU231">
        <v>0</v>
      </c>
      <c r="BV231">
        <v>10006.83464285714</v>
      </c>
      <c r="BW231">
        <v>0</v>
      </c>
      <c r="BX231">
        <v>168.9771785714286</v>
      </c>
      <c r="BY231">
        <v>-37.112417857142859</v>
      </c>
      <c r="BZ231">
        <v>1586.3896428571429</v>
      </c>
      <c r="CA231">
        <v>1619.285357142857</v>
      </c>
      <c r="CB231">
        <v>2.994945</v>
      </c>
      <c r="CC231">
        <v>1592.953214285714</v>
      </c>
      <c r="CD231">
        <v>16.26162857142857</v>
      </c>
      <c r="CE231">
        <v>1.312185357142857</v>
      </c>
      <c r="CF231">
        <v>1.108103571428571</v>
      </c>
      <c r="CG231">
        <v>10.93914642857143</v>
      </c>
      <c r="CH231">
        <v>8.4210442857142862</v>
      </c>
      <c r="CI231">
        <v>2000.018928571428</v>
      </c>
      <c r="CJ231">
        <v>0.97999700000000001</v>
      </c>
      <c r="CK231">
        <v>2.0003417857142859E-2</v>
      </c>
      <c r="CL231">
        <v>0</v>
      </c>
      <c r="CM231">
        <v>2.2183107142857139</v>
      </c>
      <c r="CN231">
        <v>0</v>
      </c>
      <c r="CO231">
        <v>4658.2471428571434</v>
      </c>
      <c r="CP231">
        <v>16749.599999999999</v>
      </c>
      <c r="CQ231">
        <v>38.968499999999992</v>
      </c>
      <c r="CR231">
        <v>38.508607142857137</v>
      </c>
      <c r="CS231">
        <v>39.312178571428561</v>
      </c>
      <c r="CT231">
        <v>37.131500000000003</v>
      </c>
      <c r="CU231">
        <v>37.595750000000002</v>
      </c>
      <c r="CV231">
        <v>1960.013571428572</v>
      </c>
      <c r="CW231">
        <v>40.005714285714291</v>
      </c>
      <c r="CX231">
        <v>0</v>
      </c>
      <c r="CY231">
        <v>1657647293.4000001</v>
      </c>
      <c r="CZ231">
        <v>0</v>
      </c>
      <c r="DA231">
        <v>0</v>
      </c>
      <c r="DB231" t="s">
        <v>353</v>
      </c>
      <c r="DC231">
        <v>1657463822.5999999</v>
      </c>
      <c r="DD231">
        <v>1657463835.0999999</v>
      </c>
      <c r="DE231">
        <v>0</v>
      </c>
      <c r="DF231">
        <v>-2.657</v>
      </c>
      <c r="DG231">
        <v>-13.192</v>
      </c>
      <c r="DH231">
        <v>-3.9239999999999999</v>
      </c>
      <c r="DI231">
        <v>-0.217</v>
      </c>
      <c r="DJ231">
        <v>376</v>
      </c>
      <c r="DK231">
        <v>3</v>
      </c>
      <c r="DL231">
        <v>0.48</v>
      </c>
      <c r="DM231">
        <v>0.03</v>
      </c>
      <c r="DN231">
        <v>-37.169624390243897</v>
      </c>
      <c r="DO231">
        <v>1.9603818815330469</v>
      </c>
      <c r="DP231">
        <v>0.27790701531485928</v>
      </c>
      <c r="DQ231">
        <v>0</v>
      </c>
      <c r="DR231">
        <v>3.0004195121951218</v>
      </c>
      <c r="DS231">
        <v>-9.1226550522646166E-2</v>
      </c>
      <c r="DT231">
        <v>1.097129068406455E-2</v>
      </c>
      <c r="DU231">
        <v>1</v>
      </c>
      <c r="DV231">
        <v>1</v>
      </c>
      <c r="DW231">
        <v>2</v>
      </c>
      <c r="DX231" t="s">
        <v>358</v>
      </c>
      <c r="DY231">
        <v>2.9858099999999999</v>
      </c>
      <c r="DZ231">
        <v>2.7157399999999998</v>
      </c>
      <c r="EA231">
        <v>0.17760699999999999</v>
      </c>
      <c r="EB231">
        <v>0.17774200000000001</v>
      </c>
      <c r="EC231">
        <v>7.0429000000000005E-2</v>
      </c>
      <c r="ED231">
        <v>6.1244699999999999E-2</v>
      </c>
      <c r="EE231">
        <v>26132</v>
      </c>
      <c r="EF231">
        <v>26233.200000000001</v>
      </c>
      <c r="EG231">
        <v>29516.1</v>
      </c>
      <c r="EH231">
        <v>29493.3</v>
      </c>
      <c r="EI231">
        <v>36368.699999999997</v>
      </c>
      <c r="EJ231">
        <v>36806.300000000003</v>
      </c>
      <c r="EK231">
        <v>41583</v>
      </c>
      <c r="EL231">
        <v>42006.8</v>
      </c>
      <c r="EM231">
        <v>1.9559200000000001</v>
      </c>
      <c r="EN231">
        <v>2.1314000000000002</v>
      </c>
      <c r="EO231">
        <v>0.130832</v>
      </c>
      <c r="EP231">
        <v>0</v>
      </c>
      <c r="EQ231">
        <v>19.807400000000001</v>
      </c>
      <c r="ER231">
        <v>999.9</v>
      </c>
      <c r="ES231">
        <v>24.6</v>
      </c>
      <c r="ET231">
        <v>33.9</v>
      </c>
      <c r="EU231">
        <v>19.180099999999999</v>
      </c>
      <c r="EV231">
        <v>61.472099999999998</v>
      </c>
      <c r="EW231">
        <v>28.8582</v>
      </c>
      <c r="EX231">
        <v>2</v>
      </c>
      <c r="EY231">
        <v>-0.24218000000000001</v>
      </c>
      <c r="EZ231">
        <v>0.55528100000000002</v>
      </c>
      <c r="FA231">
        <v>20.390899999999998</v>
      </c>
      <c r="FB231">
        <v>5.2189399999999999</v>
      </c>
      <c r="FC231">
        <v>12.0099</v>
      </c>
      <c r="FD231">
        <v>4.9897</v>
      </c>
      <c r="FE231">
        <v>3.2884799999999998</v>
      </c>
      <c r="FF231">
        <v>9999</v>
      </c>
      <c r="FG231">
        <v>9999</v>
      </c>
      <c r="FH231">
        <v>9999</v>
      </c>
      <c r="FI231">
        <v>149.6</v>
      </c>
      <c r="FJ231">
        <v>1.8672200000000001</v>
      </c>
      <c r="FK231">
        <v>1.8662700000000001</v>
      </c>
      <c r="FL231">
        <v>1.8657600000000001</v>
      </c>
      <c r="FM231">
        <v>1.86568</v>
      </c>
      <c r="FN231">
        <v>1.86751</v>
      </c>
      <c r="FO231">
        <v>1.8699600000000001</v>
      </c>
      <c r="FP231">
        <v>1.8686</v>
      </c>
      <c r="FQ231">
        <v>1.87008</v>
      </c>
      <c r="FR231">
        <v>0</v>
      </c>
      <c r="FS231">
        <v>0</v>
      </c>
      <c r="FT231">
        <v>0</v>
      </c>
      <c r="FU231">
        <v>0</v>
      </c>
      <c r="FV231" t="s">
        <v>355</v>
      </c>
      <c r="FW231" t="s">
        <v>356</v>
      </c>
      <c r="FX231" t="s">
        <v>357</v>
      </c>
      <c r="FY231" t="s">
        <v>357</v>
      </c>
      <c r="FZ231" t="s">
        <v>357</v>
      </c>
      <c r="GA231" t="s">
        <v>357</v>
      </c>
      <c r="GB231">
        <v>0</v>
      </c>
      <c r="GC231">
        <v>100</v>
      </c>
      <c r="GD231">
        <v>100</v>
      </c>
      <c r="GE231">
        <v>-9.68</v>
      </c>
      <c r="GF231">
        <v>-7.5300000000000006E-2</v>
      </c>
      <c r="GG231">
        <v>-2.503340474207266</v>
      </c>
      <c r="GH231">
        <v>-4.5370224319852123E-3</v>
      </c>
      <c r="GI231">
        <v>-4.9080629379835182E-8</v>
      </c>
      <c r="GJ231">
        <v>3.9107113039945142E-11</v>
      </c>
      <c r="GK231">
        <v>-0.24027569774738661</v>
      </c>
      <c r="GL231">
        <v>-9.8915185991042508E-3</v>
      </c>
      <c r="GM231">
        <v>1.6388810510473959E-3</v>
      </c>
      <c r="GN231">
        <v>-3.5488373745853083E-5</v>
      </c>
      <c r="GO231">
        <v>4</v>
      </c>
      <c r="GP231">
        <v>2428</v>
      </c>
      <c r="GQ231">
        <v>1</v>
      </c>
      <c r="GR231">
        <v>23</v>
      </c>
      <c r="GS231">
        <v>3057.8</v>
      </c>
      <c r="GT231">
        <v>3057.6</v>
      </c>
      <c r="GU231">
        <v>3.7878400000000001</v>
      </c>
      <c r="GV231">
        <v>2.2009300000000001</v>
      </c>
      <c r="GW231">
        <v>1.94702</v>
      </c>
      <c r="GX231">
        <v>2.81616</v>
      </c>
      <c r="GY231">
        <v>2.19482</v>
      </c>
      <c r="GZ231">
        <v>2.3584000000000001</v>
      </c>
      <c r="HA231">
        <v>36.104999999999997</v>
      </c>
      <c r="HB231">
        <v>14.368399999999999</v>
      </c>
      <c r="HC231">
        <v>18</v>
      </c>
      <c r="HD231">
        <v>502.41399999999999</v>
      </c>
      <c r="HE231">
        <v>578.649</v>
      </c>
      <c r="HF231">
        <v>19.354199999999999</v>
      </c>
      <c r="HG231">
        <v>24.377300000000002</v>
      </c>
      <c r="HH231">
        <v>29.998200000000001</v>
      </c>
      <c r="HI231">
        <v>24.757100000000001</v>
      </c>
      <c r="HJ231">
        <v>24.748799999999999</v>
      </c>
      <c r="HK231">
        <v>75.835999999999999</v>
      </c>
      <c r="HL231">
        <v>0</v>
      </c>
      <c r="HM231">
        <v>26.839700000000001</v>
      </c>
      <c r="HN231">
        <v>19.364599999999999</v>
      </c>
      <c r="HO231">
        <v>1637.54</v>
      </c>
      <c r="HP231">
        <v>17.050799999999999</v>
      </c>
      <c r="HQ231">
        <v>100.946</v>
      </c>
      <c r="HR231">
        <v>100.908</v>
      </c>
    </row>
    <row r="232" spans="1:226" x14ac:dyDescent="0.2">
      <c r="A232">
        <v>557</v>
      </c>
      <c r="B232">
        <v>1657647298.5999999</v>
      </c>
      <c r="C232">
        <v>7261.5</v>
      </c>
      <c r="D232" t="s">
        <v>790</v>
      </c>
      <c r="E232" t="s">
        <v>791</v>
      </c>
      <c r="F232">
        <v>5</v>
      </c>
      <c r="G232" t="s">
        <v>1478</v>
      </c>
      <c r="H232" t="s">
        <v>351</v>
      </c>
      <c r="I232">
        <v>1657647291.0999999</v>
      </c>
      <c r="J232">
        <f t="shared" si="102"/>
        <v>3.0472401032686927E-3</v>
      </c>
      <c r="K232">
        <f t="shared" si="103"/>
        <v>3.0472401032686927</v>
      </c>
      <c r="L232">
        <f t="shared" si="104"/>
        <v>12.784155566811204</v>
      </c>
      <c r="M232">
        <f t="shared" si="105"/>
        <v>1573.0692592592591</v>
      </c>
      <c r="N232">
        <f t="shared" si="106"/>
        <v>1391.0946822174856</v>
      </c>
      <c r="O232">
        <f t="shared" si="107"/>
        <v>94.930307881948778</v>
      </c>
      <c r="P232">
        <f t="shared" si="108"/>
        <v>107.34851553243433</v>
      </c>
      <c r="Q232">
        <f t="shared" si="109"/>
        <v>0.15671424437560791</v>
      </c>
      <c r="R232">
        <f t="shared" si="110"/>
        <v>2.4585518048295292</v>
      </c>
      <c r="S232">
        <f t="shared" si="111"/>
        <v>0.15136866868198914</v>
      </c>
      <c r="T232">
        <f t="shared" si="112"/>
        <v>9.5070506362024645E-2</v>
      </c>
      <c r="U232">
        <f t="shared" si="113"/>
        <v>321.51871346001582</v>
      </c>
      <c r="V232">
        <f t="shared" si="114"/>
        <v>23.229712927149478</v>
      </c>
      <c r="W232">
        <f t="shared" si="115"/>
        <v>21.9666</v>
      </c>
      <c r="X232">
        <f t="shared" si="116"/>
        <v>2.6481065436282263</v>
      </c>
      <c r="Y232">
        <f t="shared" si="117"/>
        <v>49.749519529356029</v>
      </c>
      <c r="Z232">
        <f t="shared" si="118"/>
        <v>1.3142043165696826</v>
      </c>
      <c r="AA232">
        <f t="shared" si="119"/>
        <v>2.6416422289147965</v>
      </c>
      <c r="AB232">
        <f t="shared" si="120"/>
        <v>1.3339022270585437</v>
      </c>
      <c r="AC232">
        <f t="shared" si="121"/>
        <v>-134.38328855414935</v>
      </c>
      <c r="AD232">
        <f t="shared" si="122"/>
        <v>-5.309672340961801</v>
      </c>
      <c r="AE232">
        <f t="shared" si="123"/>
        <v>-0.44292441406898275</v>
      </c>
      <c r="AF232">
        <f t="shared" si="124"/>
        <v>181.38282815083571</v>
      </c>
      <c r="AG232">
        <f t="shared" si="125"/>
        <v>32.215943819833754</v>
      </c>
      <c r="AH232">
        <f t="shared" si="126"/>
        <v>3.050469203152729</v>
      </c>
      <c r="AI232">
        <f t="shared" si="127"/>
        <v>12.784155566811204</v>
      </c>
      <c r="AJ232">
        <v>1652.5338628721979</v>
      </c>
      <c r="AK232">
        <v>1627.385575757575</v>
      </c>
      <c r="AL232">
        <v>3.375183819221085</v>
      </c>
      <c r="AM232">
        <v>64.816020858751656</v>
      </c>
      <c r="AN232">
        <f t="shared" si="128"/>
        <v>3.0472401032686927</v>
      </c>
      <c r="AO232">
        <v>16.272344031700079</v>
      </c>
      <c r="AP232">
        <v>19.260835757575759</v>
      </c>
      <c r="AQ232">
        <v>1.104120002748999E-5</v>
      </c>
      <c r="AR232">
        <v>78.28550817266084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36694.415143068763</v>
      </c>
      <c r="AX232">
        <f t="shared" si="132"/>
        <v>2000.017407407408</v>
      </c>
      <c r="AY232">
        <f t="shared" si="133"/>
        <v>1681.2145886666754</v>
      </c>
      <c r="AZ232">
        <f t="shared" si="134"/>
        <v>0.84059997800019559</v>
      </c>
      <c r="BA232">
        <f t="shared" si="135"/>
        <v>0.16075795754037742</v>
      </c>
      <c r="BB232">
        <v>5</v>
      </c>
      <c r="BC232">
        <v>0.5</v>
      </c>
      <c r="BD232" t="s">
        <v>352</v>
      </c>
      <c r="BE232">
        <v>2</v>
      </c>
      <c r="BF232" t="b">
        <v>1</v>
      </c>
      <c r="BG232">
        <v>1657647291.0999999</v>
      </c>
      <c r="BH232">
        <v>1573.0692592592591</v>
      </c>
      <c r="BI232">
        <v>1610.083703703704</v>
      </c>
      <c r="BJ232">
        <v>19.25815555555555</v>
      </c>
      <c r="BK232">
        <v>16.266440740740741</v>
      </c>
      <c r="BL232">
        <v>1582.721111111111</v>
      </c>
      <c r="BM232">
        <v>19.333540740740741</v>
      </c>
      <c r="BN232">
        <v>500.00133333333338</v>
      </c>
      <c r="BO232">
        <v>68.141474074074068</v>
      </c>
      <c r="BP232">
        <v>9.9968507407407425E-2</v>
      </c>
      <c r="BQ232">
        <v>21.926540740740741</v>
      </c>
      <c r="BR232">
        <v>21.9666</v>
      </c>
      <c r="BS232">
        <v>999.90000000000009</v>
      </c>
      <c r="BT232">
        <v>0</v>
      </c>
      <c r="BU232">
        <v>0</v>
      </c>
      <c r="BV232">
        <v>10012.32111111111</v>
      </c>
      <c r="BW232">
        <v>0</v>
      </c>
      <c r="BX232">
        <v>166.63896296296289</v>
      </c>
      <c r="BY232">
        <v>-37.014662962962959</v>
      </c>
      <c r="BZ232">
        <v>1603.9592592592589</v>
      </c>
      <c r="CA232">
        <v>1636.7077777777779</v>
      </c>
      <c r="CB232">
        <v>2.9917237037037032</v>
      </c>
      <c r="CC232">
        <v>1610.083703703704</v>
      </c>
      <c r="CD232">
        <v>16.266440740740741</v>
      </c>
      <c r="CE232">
        <v>1.3122792592592589</v>
      </c>
      <c r="CF232">
        <v>1.10842</v>
      </c>
      <c r="CG232">
        <v>10.940225925925921</v>
      </c>
      <c r="CH232">
        <v>8.4252485185185169</v>
      </c>
      <c r="CI232">
        <v>2000.017407407408</v>
      </c>
      <c r="CJ232">
        <v>0.98000088888888881</v>
      </c>
      <c r="CK232">
        <v>1.9999392592592591E-2</v>
      </c>
      <c r="CL232">
        <v>0</v>
      </c>
      <c r="CM232">
        <v>2.253759259259259</v>
      </c>
      <c r="CN232">
        <v>0</v>
      </c>
      <c r="CO232">
        <v>4652.8851851851859</v>
      </c>
      <c r="CP232">
        <v>16749.61481481481</v>
      </c>
      <c r="CQ232">
        <v>38.860925925925919</v>
      </c>
      <c r="CR232">
        <v>38.425629629629633</v>
      </c>
      <c r="CS232">
        <v>39.212703703703703</v>
      </c>
      <c r="CT232">
        <v>37.043777777777777</v>
      </c>
      <c r="CU232">
        <v>37.506703703703707</v>
      </c>
      <c r="CV232">
        <v>1960.018888888889</v>
      </c>
      <c r="CW232">
        <v>39.998888888888892</v>
      </c>
      <c r="CX232">
        <v>0</v>
      </c>
      <c r="CY232">
        <v>1657647298.8</v>
      </c>
      <c r="CZ232">
        <v>0</v>
      </c>
      <c r="DA232">
        <v>0</v>
      </c>
      <c r="DB232" t="s">
        <v>353</v>
      </c>
      <c r="DC232">
        <v>1657463822.5999999</v>
      </c>
      <c r="DD232">
        <v>1657463835.0999999</v>
      </c>
      <c r="DE232">
        <v>0</v>
      </c>
      <c r="DF232">
        <v>-2.657</v>
      </c>
      <c r="DG232">
        <v>-13.192</v>
      </c>
      <c r="DH232">
        <v>-3.9239999999999999</v>
      </c>
      <c r="DI232">
        <v>-0.217</v>
      </c>
      <c r="DJ232">
        <v>376</v>
      </c>
      <c r="DK232">
        <v>3</v>
      </c>
      <c r="DL232">
        <v>0.48</v>
      </c>
      <c r="DM232">
        <v>0.03</v>
      </c>
      <c r="DN232">
        <v>-37.137477500000003</v>
      </c>
      <c r="DO232">
        <v>0.94820825515950735</v>
      </c>
      <c r="DP232">
        <v>0.26823604016565322</v>
      </c>
      <c r="DQ232">
        <v>0</v>
      </c>
      <c r="DR232">
        <v>2.9943610000000001</v>
      </c>
      <c r="DS232">
        <v>-3.0071369606006121E-2</v>
      </c>
      <c r="DT232">
        <v>6.7837617882705601E-3</v>
      </c>
      <c r="DU232">
        <v>1</v>
      </c>
      <c r="DV232">
        <v>1</v>
      </c>
      <c r="DW232">
        <v>2</v>
      </c>
      <c r="DX232" t="s">
        <v>358</v>
      </c>
      <c r="DY232">
        <v>2.9860600000000002</v>
      </c>
      <c r="DZ232">
        <v>2.7157399999999998</v>
      </c>
      <c r="EA232">
        <v>0.17874699999999999</v>
      </c>
      <c r="EB232">
        <v>0.178873</v>
      </c>
      <c r="EC232">
        <v>7.0432099999999997E-2</v>
      </c>
      <c r="ED232">
        <v>6.1222199999999997E-2</v>
      </c>
      <c r="EE232">
        <v>26096.5</v>
      </c>
      <c r="EF232">
        <v>26198.2</v>
      </c>
      <c r="EG232">
        <v>29516.799999999999</v>
      </c>
      <c r="EH232">
        <v>29494.3</v>
      </c>
      <c r="EI232">
        <v>36369.4</v>
      </c>
      <c r="EJ232">
        <v>36808.5</v>
      </c>
      <c r="EK232">
        <v>41583.9</v>
      </c>
      <c r="EL232">
        <v>42008.2</v>
      </c>
      <c r="EM232">
        <v>1.95635</v>
      </c>
      <c r="EN232">
        <v>2.1318800000000002</v>
      </c>
      <c r="EO232">
        <v>0.13081000000000001</v>
      </c>
      <c r="EP232">
        <v>0</v>
      </c>
      <c r="EQ232">
        <v>19.806999999999999</v>
      </c>
      <c r="ER232">
        <v>999.9</v>
      </c>
      <c r="ES232">
        <v>24.6</v>
      </c>
      <c r="ET232">
        <v>33.799999999999997</v>
      </c>
      <c r="EU232">
        <v>19.075399999999998</v>
      </c>
      <c r="EV232">
        <v>61.272199999999998</v>
      </c>
      <c r="EW232">
        <v>28.786100000000001</v>
      </c>
      <c r="EX232">
        <v>2</v>
      </c>
      <c r="EY232">
        <v>-0.24404200000000001</v>
      </c>
      <c r="EZ232">
        <v>0.51387499999999997</v>
      </c>
      <c r="FA232">
        <v>20.390999999999998</v>
      </c>
      <c r="FB232">
        <v>5.2196899999999999</v>
      </c>
      <c r="FC232">
        <v>12.0099</v>
      </c>
      <c r="FD232">
        <v>4.9897999999999998</v>
      </c>
      <c r="FE232">
        <v>3.2886500000000001</v>
      </c>
      <c r="FF232">
        <v>9999</v>
      </c>
      <c r="FG232">
        <v>9999</v>
      </c>
      <c r="FH232">
        <v>9999</v>
      </c>
      <c r="FI232">
        <v>149.6</v>
      </c>
      <c r="FJ232">
        <v>1.8672200000000001</v>
      </c>
      <c r="FK232">
        <v>1.8662799999999999</v>
      </c>
      <c r="FL232">
        <v>1.8657300000000001</v>
      </c>
      <c r="FM232">
        <v>1.8656900000000001</v>
      </c>
      <c r="FN232">
        <v>1.8675200000000001</v>
      </c>
      <c r="FO232">
        <v>1.8699699999999999</v>
      </c>
      <c r="FP232">
        <v>1.8686199999999999</v>
      </c>
      <c r="FQ232">
        <v>1.8700699999999999</v>
      </c>
      <c r="FR232">
        <v>0</v>
      </c>
      <c r="FS232">
        <v>0</v>
      </c>
      <c r="FT232">
        <v>0</v>
      </c>
      <c r="FU232">
        <v>0</v>
      </c>
      <c r="FV232" t="s">
        <v>355</v>
      </c>
      <c r="FW232" t="s">
        <v>356</v>
      </c>
      <c r="FX232" t="s">
        <v>357</v>
      </c>
      <c r="FY232" t="s">
        <v>357</v>
      </c>
      <c r="FZ232" t="s">
        <v>357</v>
      </c>
      <c r="GA232" t="s">
        <v>357</v>
      </c>
      <c r="GB232">
        <v>0</v>
      </c>
      <c r="GC232">
        <v>100</v>
      </c>
      <c r="GD232">
        <v>100</v>
      </c>
      <c r="GE232">
        <v>-9.76</v>
      </c>
      <c r="GF232">
        <v>-7.5300000000000006E-2</v>
      </c>
      <c r="GG232">
        <v>-2.503340474207266</v>
      </c>
      <c r="GH232">
        <v>-4.5370224319852123E-3</v>
      </c>
      <c r="GI232">
        <v>-4.9080629379835182E-8</v>
      </c>
      <c r="GJ232">
        <v>3.9107113039945142E-11</v>
      </c>
      <c r="GK232">
        <v>-0.24027569774738661</v>
      </c>
      <c r="GL232">
        <v>-9.8915185991042508E-3</v>
      </c>
      <c r="GM232">
        <v>1.6388810510473959E-3</v>
      </c>
      <c r="GN232">
        <v>-3.5488373745853083E-5</v>
      </c>
      <c r="GO232">
        <v>4</v>
      </c>
      <c r="GP232">
        <v>2428</v>
      </c>
      <c r="GQ232">
        <v>1</v>
      </c>
      <c r="GR232">
        <v>23</v>
      </c>
      <c r="GS232">
        <v>3057.9</v>
      </c>
      <c r="GT232">
        <v>3057.7</v>
      </c>
      <c r="GU232">
        <v>3.8147000000000002</v>
      </c>
      <c r="GV232">
        <v>2.1984900000000001</v>
      </c>
      <c r="GW232">
        <v>1.94702</v>
      </c>
      <c r="GX232">
        <v>2.81738</v>
      </c>
      <c r="GY232">
        <v>2.19482</v>
      </c>
      <c r="GZ232">
        <v>2.35107</v>
      </c>
      <c r="HA232">
        <v>36.058199999999999</v>
      </c>
      <c r="HB232">
        <v>14.3597</v>
      </c>
      <c r="HC232">
        <v>18</v>
      </c>
      <c r="HD232">
        <v>502.46</v>
      </c>
      <c r="HE232">
        <v>578.73699999999997</v>
      </c>
      <c r="HF232">
        <v>19.378299999999999</v>
      </c>
      <c r="HG232">
        <v>24.352799999999998</v>
      </c>
      <c r="HH232">
        <v>29.9983</v>
      </c>
      <c r="HI232">
        <v>24.732299999999999</v>
      </c>
      <c r="HJ232">
        <v>24.7241</v>
      </c>
      <c r="HK232">
        <v>76.435900000000004</v>
      </c>
      <c r="HL232">
        <v>0</v>
      </c>
      <c r="HM232">
        <v>27.232500000000002</v>
      </c>
      <c r="HN232">
        <v>19.391200000000001</v>
      </c>
      <c r="HO232">
        <v>1657.92</v>
      </c>
      <c r="HP232">
        <v>17.079499999999999</v>
      </c>
      <c r="HQ232">
        <v>100.94799999999999</v>
      </c>
      <c r="HR232">
        <v>100.911</v>
      </c>
    </row>
    <row r="233" spans="1:226" x14ac:dyDescent="0.2">
      <c r="A233">
        <v>558</v>
      </c>
      <c r="B233">
        <v>1657647303.5999999</v>
      </c>
      <c r="C233">
        <v>7266.5</v>
      </c>
      <c r="D233" t="s">
        <v>792</v>
      </c>
      <c r="E233" t="s">
        <v>793</v>
      </c>
      <c r="F233">
        <v>5</v>
      </c>
      <c r="G233" t="s">
        <v>1478</v>
      </c>
      <c r="H233" t="s">
        <v>351</v>
      </c>
      <c r="I233">
        <v>1657647295.814285</v>
      </c>
      <c r="J233">
        <f t="shared" si="102"/>
        <v>3.0558063313560111E-3</v>
      </c>
      <c r="K233">
        <f t="shared" si="103"/>
        <v>3.0558063313560111</v>
      </c>
      <c r="L233">
        <f t="shared" si="104"/>
        <v>13.147058622381204</v>
      </c>
      <c r="M233">
        <f t="shared" si="105"/>
        <v>1588.5278571428571</v>
      </c>
      <c r="N233">
        <f t="shared" si="106"/>
        <v>1402.7479286278628</v>
      </c>
      <c r="O233">
        <f t="shared" si="107"/>
        <v>95.726238352357342</v>
      </c>
      <c r="P233">
        <f t="shared" si="108"/>
        <v>108.40422087164444</v>
      </c>
      <c r="Q233">
        <f t="shared" si="109"/>
        <v>0.15722120997049591</v>
      </c>
      <c r="R233">
        <f t="shared" si="110"/>
        <v>2.4575551457343119</v>
      </c>
      <c r="S233">
        <f t="shared" si="111"/>
        <v>0.15183953024444921</v>
      </c>
      <c r="T233">
        <f t="shared" si="112"/>
        <v>9.5367882346053839E-2</v>
      </c>
      <c r="U233">
        <f t="shared" si="113"/>
        <v>321.52065901508047</v>
      </c>
      <c r="V233">
        <f t="shared" si="114"/>
        <v>23.226385917328692</v>
      </c>
      <c r="W233">
        <f t="shared" si="115"/>
        <v>21.964639285714291</v>
      </c>
      <c r="X233">
        <f t="shared" si="116"/>
        <v>2.647789823543452</v>
      </c>
      <c r="Y233">
        <f t="shared" si="117"/>
        <v>49.755773434971182</v>
      </c>
      <c r="Z233">
        <f t="shared" si="118"/>
        <v>1.3142734498754844</v>
      </c>
      <c r="AA233">
        <f t="shared" si="119"/>
        <v>2.6414491407578815</v>
      </c>
      <c r="AB233">
        <f t="shared" si="120"/>
        <v>1.3335163736679676</v>
      </c>
      <c r="AC233">
        <f t="shared" si="121"/>
        <v>-134.76105921280009</v>
      </c>
      <c r="AD233">
        <f t="shared" si="122"/>
        <v>-5.2064511368725608</v>
      </c>
      <c r="AE233">
        <f t="shared" si="123"/>
        <v>-0.43448302160758562</v>
      </c>
      <c r="AF233">
        <f t="shared" si="124"/>
        <v>181.1186656438002</v>
      </c>
      <c r="AG233">
        <f t="shared" si="125"/>
        <v>32.412895456057349</v>
      </c>
      <c r="AH233">
        <f t="shared" si="126"/>
        <v>3.0521016312648381</v>
      </c>
      <c r="AI233">
        <f t="shared" si="127"/>
        <v>13.147058622381204</v>
      </c>
      <c r="AJ233">
        <v>1669.895495052936</v>
      </c>
      <c r="AK233">
        <v>1644.3327878787879</v>
      </c>
      <c r="AL233">
        <v>3.3878737131213552</v>
      </c>
      <c r="AM233">
        <v>64.816020858751656</v>
      </c>
      <c r="AN233">
        <f t="shared" si="128"/>
        <v>3.0558063313560111</v>
      </c>
      <c r="AO233">
        <v>16.257327646319592</v>
      </c>
      <c r="AP233">
        <v>19.254491515151511</v>
      </c>
      <c r="AQ233">
        <v>-5.4757577883713197E-5</v>
      </c>
      <c r="AR233">
        <v>78.28550817266084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36672.69248099337</v>
      </c>
      <c r="AX233">
        <f t="shared" si="132"/>
        <v>2000.0317857142859</v>
      </c>
      <c r="AY233">
        <f t="shared" si="133"/>
        <v>1681.2264855000417</v>
      </c>
      <c r="AZ233">
        <f t="shared" si="134"/>
        <v>0.84059988321616252</v>
      </c>
      <c r="BA233">
        <f t="shared" si="135"/>
        <v>0.16075777460719379</v>
      </c>
      <c r="BB233">
        <v>5</v>
      </c>
      <c r="BC233">
        <v>0.5</v>
      </c>
      <c r="BD233" t="s">
        <v>352</v>
      </c>
      <c r="BE233">
        <v>2</v>
      </c>
      <c r="BF233" t="b">
        <v>1</v>
      </c>
      <c r="BG233">
        <v>1657647295.814285</v>
      </c>
      <c r="BH233">
        <v>1588.5278571428571</v>
      </c>
      <c r="BI233">
        <v>1625.788571428571</v>
      </c>
      <c r="BJ233">
        <v>19.259028571428569</v>
      </c>
      <c r="BK233">
        <v>16.265750000000001</v>
      </c>
      <c r="BL233">
        <v>1598.247142857143</v>
      </c>
      <c r="BM233">
        <v>19.334392857142859</v>
      </c>
      <c r="BN233">
        <v>500.00710714285708</v>
      </c>
      <c r="BO233">
        <v>68.141925000000001</v>
      </c>
      <c r="BP233">
        <v>0.10001383928571431</v>
      </c>
      <c r="BQ233">
        <v>21.925342857142859</v>
      </c>
      <c r="BR233">
        <v>21.964639285714291</v>
      </c>
      <c r="BS233">
        <v>999.9000000000002</v>
      </c>
      <c r="BT233">
        <v>0</v>
      </c>
      <c r="BU233">
        <v>0</v>
      </c>
      <c r="BV233">
        <v>10006.028571428569</v>
      </c>
      <c r="BW233">
        <v>0</v>
      </c>
      <c r="BX233">
        <v>165.18092857142861</v>
      </c>
      <c r="BY233">
        <v>-37.260385714285711</v>
      </c>
      <c r="BZ233">
        <v>1619.722857142857</v>
      </c>
      <c r="CA233">
        <v>1652.6710714285709</v>
      </c>
      <c r="CB233">
        <v>2.993292857142857</v>
      </c>
      <c r="CC233">
        <v>1625.788571428571</v>
      </c>
      <c r="CD233">
        <v>16.265750000000001</v>
      </c>
      <c r="CE233">
        <v>1.3123475</v>
      </c>
      <c r="CF233">
        <v>1.1083799999999999</v>
      </c>
      <c r="CG233">
        <v>10.94100357142857</v>
      </c>
      <c r="CH233">
        <v>8.4247132142857151</v>
      </c>
      <c r="CI233">
        <v>2000.0317857142859</v>
      </c>
      <c r="CJ233">
        <v>0.98000449999999995</v>
      </c>
      <c r="CK233">
        <v>1.9995660714285719E-2</v>
      </c>
      <c r="CL233">
        <v>0</v>
      </c>
      <c r="CM233">
        <v>2.2765035714285711</v>
      </c>
      <c r="CN233">
        <v>0</v>
      </c>
      <c r="CO233">
        <v>4647.2867857142865</v>
      </c>
      <c r="CP233">
        <v>16749.75357142857</v>
      </c>
      <c r="CQ233">
        <v>38.767642857142853</v>
      </c>
      <c r="CR233">
        <v>38.356785714285706</v>
      </c>
      <c r="CS233">
        <v>39.129250000000013</v>
      </c>
      <c r="CT233">
        <v>36.959571428571429</v>
      </c>
      <c r="CU233">
        <v>37.428321428571429</v>
      </c>
      <c r="CV233">
        <v>1960.0392857142861</v>
      </c>
      <c r="CW233">
        <v>39.99285714285714</v>
      </c>
      <c r="CX233">
        <v>0</v>
      </c>
      <c r="CY233">
        <v>1657647303.5999999</v>
      </c>
      <c r="CZ233">
        <v>0</v>
      </c>
      <c r="DA233">
        <v>0</v>
      </c>
      <c r="DB233" t="s">
        <v>353</v>
      </c>
      <c r="DC233">
        <v>1657463822.5999999</v>
      </c>
      <c r="DD233">
        <v>1657463835.0999999</v>
      </c>
      <c r="DE233">
        <v>0</v>
      </c>
      <c r="DF233">
        <v>-2.657</v>
      </c>
      <c r="DG233">
        <v>-13.192</v>
      </c>
      <c r="DH233">
        <v>-3.9239999999999999</v>
      </c>
      <c r="DI233">
        <v>-0.217</v>
      </c>
      <c r="DJ233">
        <v>376</v>
      </c>
      <c r="DK233">
        <v>3</v>
      </c>
      <c r="DL233">
        <v>0.48</v>
      </c>
      <c r="DM233">
        <v>0.03</v>
      </c>
      <c r="DN233">
        <v>-37.17987317073171</v>
      </c>
      <c r="DO233">
        <v>-2.2118696864111258</v>
      </c>
      <c r="DP233">
        <v>0.32274246852174121</v>
      </c>
      <c r="DQ233">
        <v>0</v>
      </c>
      <c r="DR233">
        <v>2.993958536585366</v>
      </c>
      <c r="DS233">
        <v>1.807108013937242E-3</v>
      </c>
      <c r="DT233">
        <v>6.6241813340383593E-3</v>
      </c>
      <c r="DU233">
        <v>1</v>
      </c>
      <c r="DV233">
        <v>1</v>
      </c>
      <c r="DW233">
        <v>2</v>
      </c>
      <c r="DX233" t="s">
        <v>358</v>
      </c>
      <c r="DY233">
        <v>2.9859599999999999</v>
      </c>
      <c r="DZ233">
        <v>2.7155100000000001</v>
      </c>
      <c r="EA233">
        <v>0.17988499999999999</v>
      </c>
      <c r="EB233">
        <v>0.18001200000000001</v>
      </c>
      <c r="EC233">
        <v>7.0423100000000002E-2</v>
      </c>
      <c r="ED233">
        <v>6.12469E-2</v>
      </c>
      <c r="EE233">
        <v>26061.599999999999</v>
      </c>
      <c r="EF233">
        <v>26162.9</v>
      </c>
      <c r="EG233">
        <v>29518</v>
      </c>
      <c r="EH233">
        <v>29495.3</v>
      </c>
      <c r="EI233">
        <v>36371.4</v>
      </c>
      <c r="EJ233">
        <v>36808.800000000003</v>
      </c>
      <c r="EK233">
        <v>41585.699999999997</v>
      </c>
      <c r="EL233">
        <v>42009.599999999999</v>
      </c>
      <c r="EM233">
        <v>1.9563200000000001</v>
      </c>
      <c r="EN233">
        <v>2.1322299999999998</v>
      </c>
      <c r="EO233">
        <v>0.130437</v>
      </c>
      <c r="EP233">
        <v>0</v>
      </c>
      <c r="EQ233">
        <v>19.805700000000002</v>
      </c>
      <c r="ER233">
        <v>999.9</v>
      </c>
      <c r="ES233">
        <v>24.6</v>
      </c>
      <c r="ET233">
        <v>33.799999999999997</v>
      </c>
      <c r="EU233">
        <v>19.073699999999999</v>
      </c>
      <c r="EV233">
        <v>61.612200000000001</v>
      </c>
      <c r="EW233">
        <v>28.798100000000002</v>
      </c>
      <c r="EX233">
        <v>2</v>
      </c>
      <c r="EY233">
        <v>-0.24598600000000001</v>
      </c>
      <c r="EZ233">
        <v>0.49605700000000003</v>
      </c>
      <c r="FA233">
        <v>20.391300000000001</v>
      </c>
      <c r="FB233">
        <v>5.2184900000000001</v>
      </c>
      <c r="FC233">
        <v>12.0099</v>
      </c>
      <c r="FD233">
        <v>4.9895500000000004</v>
      </c>
      <c r="FE233">
        <v>3.2885</v>
      </c>
      <c r="FF233">
        <v>9999</v>
      </c>
      <c r="FG233">
        <v>9999</v>
      </c>
      <c r="FH233">
        <v>9999</v>
      </c>
      <c r="FI233">
        <v>149.6</v>
      </c>
      <c r="FJ233">
        <v>1.8672200000000001</v>
      </c>
      <c r="FK233">
        <v>1.86626</v>
      </c>
      <c r="FL233">
        <v>1.86574</v>
      </c>
      <c r="FM233">
        <v>1.8656900000000001</v>
      </c>
      <c r="FN233">
        <v>1.86751</v>
      </c>
      <c r="FO233">
        <v>1.8699600000000001</v>
      </c>
      <c r="FP233">
        <v>1.8686499999999999</v>
      </c>
      <c r="FQ233">
        <v>1.8700699999999999</v>
      </c>
      <c r="FR233">
        <v>0</v>
      </c>
      <c r="FS233">
        <v>0</v>
      </c>
      <c r="FT233">
        <v>0</v>
      </c>
      <c r="FU233">
        <v>0</v>
      </c>
      <c r="FV233" t="s">
        <v>355</v>
      </c>
      <c r="FW233" t="s">
        <v>356</v>
      </c>
      <c r="FX233" t="s">
        <v>357</v>
      </c>
      <c r="FY233" t="s">
        <v>357</v>
      </c>
      <c r="FZ233" t="s">
        <v>357</v>
      </c>
      <c r="GA233" t="s">
        <v>357</v>
      </c>
      <c r="GB233">
        <v>0</v>
      </c>
      <c r="GC233">
        <v>100</v>
      </c>
      <c r="GD233">
        <v>100</v>
      </c>
      <c r="GE233">
        <v>-9.83</v>
      </c>
      <c r="GF233">
        <v>-7.5399999999999995E-2</v>
      </c>
      <c r="GG233">
        <v>-2.503340474207266</v>
      </c>
      <c r="GH233">
        <v>-4.5370224319852123E-3</v>
      </c>
      <c r="GI233">
        <v>-4.9080629379835182E-8</v>
      </c>
      <c r="GJ233">
        <v>3.9107113039945142E-11</v>
      </c>
      <c r="GK233">
        <v>-0.24027569774738661</v>
      </c>
      <c r="GL233">
        <v>-9.8915185991042508E-3</v>
      </c>
      <c r="GM233">
        <v>1.6388810510473959E-3</v>
      </c>
      <c r="GN233">
        <v>-3.5488373745853083E-5</v>
      </c>
      <c r="GO233">
        <v>4</v>
      </c>
      <c r="GP233">
        <v>2428</v>
      </c>
      <c r="GQ233">
        <v>1</v>
      </c>
      <c r="GR233">
        <v>23</v>
      </c>
      <c r="GS233">
        <v>3058</v>
      </c>
      <c r="GT233">
        <v>3057.8</v>
      </c>
      <c r="GU233">
        <v>3.8452099999999998</v>
      </c>
      <c r="GV233">
        <v>2.19604</v>
      </c>
      <c r="GW233">
        <v>1.94702</v>
      </c>
      <c r="GX233">
        <v>2.81738</v>
      </c>
      <c r="GY233">
        <v>2.19482</v>
      </c>
      <c r="GZ233">
        <v>2.36206</v>
      </c>
      <c r="HA233">
        <v>36.058199999999999</v>
      </c>
      <c r="HB233">
        <v>14.368399999999999</v>
      </c>
      <c r="HC233">
        <v>18</v>
      </c>
      <c r="HD233">
        <v>502.22199999999998</v>
      </c>
      <c r="HE233">
        <v>578.73400000000004</v>
      </c>
      <c r="HF233">
        <v>19.402899999999999</v>
      </c>
      <c r="HG233">
        <v>24.327200000000001</v>
      </c>
      <c r="HH233">
        <v>29.998200000000001</v>
      </c>
      <c r="HI233">
        <v>24.7075</v>
      </c>
      <c r="HJ233">
        <v>24.6995</v>
      </c>
      <c r="HK233">
        <v>76.975499999999997</v>
      </c>
      <c r="HL233">
        <v>0</v>
      </c>
      <c r="HM233">
        <v>27.622800000000002</v>
      </c>
      <c r="HN233">
        <v>19.4129</v>
      </c>
      <c r="HO233">
        <v>1671.28</v>
      </c>
      <c r="HP233">
        <v>17.113499999999998</v>
      </c>
      <c r="HQ233">
        <v>100.952</v>
      </c>
      <c r="HR233">
        <v>100.914</v>
      </c>
    </row>
    <row r="234" spans="1:226" x14ac:dyDescent="0.2">
      <c r="A234">
        <v>559</v>
      </c>
      <c r="B234">
        <v>1657647308.5999999</v>
      </c>
      <c r="C234">
        <v>7271.5</v>
      </c>
      <c r="D234" t="s">
        <v>794</v>
      </c>
      <c r="E234" t="s">
        <v>795</v>
      </c>
      <c r="F234">
        <v>5</v>
      </c>
      <c r="G234" t="s">
        <v>1478</v>
      </c>
      <c r="H234" t="s">
        <v>351</v>
      </c>
      <c r="I234">
        <v>1657647301.0999999</v>
      </c>
      <c r="J234">
        <f t="shared" si="102"/>
        <v>3.0445638282578865E-3</v>
      </c>
      <c r="K234">
        <f t="shared" si="103"/>
        <v>3.0445638282578864</v>
      </c>
      <c r="L234">
        <f t="shared" si="104"/>
        <v>13.152001281341542</v>
      </c>
      <c r="M234">
        <f t="shared" si="105"/>
        <v>1606.0381481481479</v>
      </c>
      <c r="N234">
        <f t="shared" si="106"/>
        <v>1419.1770837212855</v>
      </c>
      <c r="O234">
        <f t="shared" si="107"/>
        <v>96.848868063613764</v>
      </c>
      <c r="P234">
        <f t="shared" si="108"/>
        <v>109.60082325122852</v>
      </c>
      <c r="Q234">
        <f t="shared" si="109"/>
        <v>0.15664718611894263</v>
      </c>
      <c r="R234">
        <f t="shared" si="110"/>
        <v>2.4568260923288507</v>
      </c>
      <c r="S234">
        <f t="shared" si="111"/>
        <v>0.15130248639860241</v>
      </c>
      <c r="T234">
        <f t="shared" si="112"/>
        <v>9.5029062205272727E-2</v>
      </c>
      <c r="U234">
        <f t="shared" si="113"/>
        <v>321.52326655555555</v>
      </c>
      <c r="V234">
        <f t="shared" si="114"/>
        <v>23.225329273131088</v>
      </c>
      <c r="W234">
        <f t="shared" si="115"/>
        <v>21.96328888888889</v>
      </c>
      <c r="X234">
        <f t="shared" si="116"/>
        <v>2.6475717091590689</v>
      </c>
      <c r="Y234">
        <f t="shared" si="117"/>
        <v>49.768676552856761</v>
      </c>
      <c r="Z234">
        <f t="shared" si="118"/>
        <v>1.3142219734699503</v>
      </c>
      <c r="AA234">
        <f t="shared" si="119"/>
        <v>2.6406608825014315</v>
      </c>
      <c r="AB234">
        <f t="shared" si="120"/>
        <v>1.3333497356891186</v>
      </c>
      <c r="AC234">
        <f t="shared" si="121"/>
        <v>-134.2652648261728</v>
      </c>
      <c r="AD234">
        <f t="shared" si="122"/>
        <v>-5.6738687195479924</v>
      </c>
      <c r="AE234">
        <f t="shared" si="123"/>
        <v>-0.47361491129227895</v>
      </c>
      <c r="AF234">
        <f t="shared" si="124"/>
        <v>181.11051809854251</v>
      </c>
      <c r="AG234">
        <f t="shared" si="125"/>
        <v>32.681634615693831</v>
      </c>
      <c r="AH234">
        <f t="shared" si="126"/>
        <v>3.0456194468981241</v>
      </c>
      <c r="AI234">
        <f t="shared" si="127"/>
        <v>13.152001281341542</v>
      </c>
      <c r="AJ234">
        <v>1686.964595740656</v>
      </c>
      <c r="AK234">
        <v>1661.3460606060601</v>
      </c>
      <c r="AL234">
        <v>3.4018337969157071</v>
      </c>
      <c r="AM234">
        <v>64.816020858751656</v>
      </c>
      <c r="AN234">
        <f t="shared" si="128"/>
        <v>3.0445638282578864</v>
      </c>
      <c r="AO234">
        <v>16.272186020543131</v>
      </c>
      <c r="AP234">
        <v>19.258154545454541</v>
      </c>
      <c r="AQ234">
        <v>-1.6324668884929119E-5</v>
      </c>
      <c r="AR234">
        <v>78.28550817266084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36657.317473463932</v>
      </c>
      <c r="AX234">
        <f t="shared" si="132"/>
        <v>2000.048888888889</v>
      </c>
      <c r="AY234">
        <f t="shared" si="133"/>
        <v>1681.240788888889</v>
      </c>
      <c r="AZ234">
        <f t="shared" si="134"/>
        <v>0.84059984644819796</v>
      </c>
      <c r="BA234">
        <f t="shared" si="135"/>
        <v>0.16075770364502201</v>
      </c>
      <c r="BB234">
        <v>5</v>
      </c>
      <c r="BC234">
        <v>0.5</v>
      </c>
      <c r="BD234" t="s">
        <v>352</v>
      </c>
      <c r="BE234">
        <v>2</v>
      </c>
      <c r="BF234" t="b">
        <v>1</v>
      </c>
      <c r="BG234">
        <v>1657647301.0999999</v>
      </c>
      <c r="BH234">
        <v>1606.0381481481479</v>
      </c>
      <c r="BI234">
        <v>1643.610740740741</v>
      </c>
      <c r="BJ234">
        <v>19.25798148148148</v>
      </c>
      <c r="BK234">
        <v>16.27104814814815</v>
      </c>
      <c r="BL234">
        <v>1615.835185185186</v>
      </c>
      <c r="BM234">
        <v>19.333362962962969</v>
      </c>
      <c r="BN234">
        <v>500.00562962962971</v>
      </c>
      <c r="BO234">
        <v>68.142970370370378</v>
      </c>
      <c r="BP234">
        <v>0.1000059111111111</v>
      </c>
      <c r="BQ234">
        <v>21.920451851851851</v>
      </c>
      <c r="BR234">
        <v>21.96328888888889</v>
      </c>
      <c r="BS234">
        <v>999.90000000000009</v>
      </c>
      <c r="BT234">
        <v>0</v>
      </c>
      <c r="BU234">
        <v>0</v>
      </c>
      <c r="BV234">
        <v>10001.32148148148</v>
      </c>
      <c r="BW234">
        <v>0</v>
      </c>
      <c r="BX234">
        <v>163.85174074074069</v>
      </c>
      <c r="BY234">
        <v>-37.572029629629633</v>
      </c>
      <c r="BZ234">
        <v>1637.5751851851851</v>
      </c>
      <c r="CA234">
        <v>1670.7966666666671</v>
      </c>
      <c r="CB234">
        <v>2.986953333333334</v>
      </c>
      <c r="CC234">
        <v>1643.610740740741</v>
      </c>
      <c r="CD234">
        <v>16.27104814814815</v>
      </c>
      <c r="CE234">
        <v>1.3122962962962961</v>
      </c>
      <c r="CF234">
        <v>1.108758518518518</v>
      </c>
      <c r="CG234">
        <v>10.94041851851852</v>
      </c>
      <c r="CH234">
        <v>8.4297359259259252</v>
      </c>
      <c r="CI234">
        <v>2000.048888888889</v>
      </c>
      <c r="CJ234">
        <v>0.98000533333333328</v>
      </c>
      <c r="CK234">
        <v>1.999476666666667E-2</v>
      </c>
      <c r="CL234">
        <v>0</v>
      </c>
      <c r="CM234">
        <v>2.3201000000000001</v>
      </c>
      <c r="CN234">
        <v>0</v>
      </c>
      <c r="CO234">
        <v>4640.5777777777776</v>
      </c>
      <c r="CP234">
        <v>16749.907407407409</v>
      </c>
      <c r="CQ234">
        <v>38.673370370370357</v>
      </c>
      <c r="CR234">
        <v>38.286777777777779</v>
      </c>
      <c r="CS234">
        <v>39.039148148148151</v>
      </c>
      <c r="CT234">
        <v>36.870111111111108</v>
      </c>
      <c r="CU234">
        <v>37.342296296296297</v>
      </c>
      <c r="CV234">
        <v>1960.0581481481479</v>
      </c>
      <c r="CW234">
        <v>39.99074074074074</v>
      </c>
      <c r="CX234">
        <v>0</v>
      </c>
      <c r="CY234">
        <v>1657647308.4000001</v>
      </c>
      <c r="CZ234">
        <v>0</v>
      </c>
      <c r="DA234">
        <v>0</v>
      </c>
      <c r="DB234" t="s">
        <v>353</v>
      </c>
      <c r="DC234">
        <v>1657463822.5999999</v>
      </c>
      <c r="DD234">
        <v>1657463835.0999999</v>
      </c>
      <c r="DE234">
        <v>0</v>
      </c>
      <c r="DF234">
        <v>-2.657</v>
      </c>
      <c r="DG234">
        <v>-13.192</v>
      </c>
      <c r="DH234">
        <v>-3.9239999999999999</v>
      </c>
      <c r="DI234">
        <v>-0.217</v>
      </c>
      <c r="DJ234">
        <v>376</v>
      </c>
      <c r="DK234">
        <v>3</v>
      </c>
      <c r="DL234">
        <v>0.48</v>
      </c>
      <c r="DM234">
        <v>0.03</v>
      </c>
      <c r="DN234">
        <v>-37.396165000000003</v>
      </c>
      <c r="DO234">
        <v>-3.658982363977481</v>
      </c>
      <c r="DP234">
        <v>0.36607623560537172</v>
      </c>
      <c r="DQ234">
        <v>0</v>
      </c>
      <c r="DR234">
        <v>2.9886487499999999</v>
      </c>
      <c r="DS234">
        <v>-6.2486791744840703E-2</v>
      </c>
      <c r="DT234">
        <v>1.109520936879967E-2</v>
      </c>
      <c r="DU234">
        <v>1</v>
      </c>
      <c r="DV234">
        <v>1</v>
      </c>
      <c r="DW234">
        <v>2</v>
      </c>
      <c r="DX234" t="s">
        <v>358</v>
      </c>
      <c r="DY234">
        <v>2.9859800000000001</v>
      </c>
      <c r="DZ234">
        <v>2.71563</v>
      </c>
      <c r="EA234">
        <v>0.18101400000000001</v>
      </c>
      <c r="EB234">
        <v>0.181116</v>
      </c>
      <c r="EC234">
        <v>7.0440699999999995E-2</v>
      </c>
      <c r="ED234">
        <v>6.13538E-2</v>
      </c>
      <c r="EE234">
        <v>26027</v>
      </c>
      <c r="EF234">
        <v>26128.799999999999</v>
      </c>
      <c r="EG234">
        <v>29519.200000000001</v>
      </c>
      <c r="EH234">
        <v>29496.400000000001</v>
      </c>
      <c r="EI234">
        <v>36372.199999999997</v>
      </c>
      <c r="EJ234">
        <v>36806.1</v>
      </c>
      <c r="EK234">
        <v>41587.5</v>
      </c>
      <c r="EL234">
        <v>42011.199999999997</v>
      </c>
      <c r="EM234">
        <v>1.9567000000000001</v>
      </c>
      <c r="EN234">
        <v>2.1331500000000001</v>
      </c>
      <c r="EO234">
        <v>0.12984499999999999</v>
      </c>
      <c r="EP234">
        <v>0</v>
      </c>
      <c r="EQ234">
        <v>19.8033</v>
      </c>
      <c r="ER234">
        <v>999.9</v>
      </c>
      <c r="ES234">
        <v>24.6</v>
      </c>
      <c r="ET234">
        <v>33.799999999999997</v>
      </c>
      <c r="EU234">
        <v>19.074400000000001</v>
      </c>
      <c r="EV234">
        <v>61.352200000000003</v>
      </c>
      <c r="EW234">
        <v>28.738</v>
      </c>
      <c r="EX234">
        <v>2</v>
      </c>
      <c r="EY234">
        <v>-0.24779999999999999</v>
      </c>
      <c r="EZ234">
        <v>0.46754400000000002</v>
      </c>
      <c r="FA234">
        <v>20.3916</v>
      </c>
      <c r="FB234">
        <v>5.2187900000000003</v>
      </c>
      <c r="FC234">
        <v>12.0099</v>
      </c>
      <c r="FD234">
        <v>4.9898999999999996</v>
      </c>
      <c r="FE234">
        <v>3.2885</v>
      </c>
      <c r="FF234">
        <v>9999</v>
      </c>
      <c r="FG234">
        <v>9999</v>
      </c>
      <c r="FH234">
        <v>9999</v>
      </c>
      <c r="FI234">
        <v>149.6</v>
      </c>
      <c r="FJ234">
        <v>1.8672200000000001</v>
      </c>
      <c r="FK234">
        <v>1.86626</v>
      </c>
      <c r="FL234">
        <v>1.8657300000000001</v>
      </c>
      <c r="FM234">
        <v>1.8656900000000001</v>
      </c>
      <c r="FN234">
        <v>1.8674999999999999</v>
      </c>
      <c r="FO234">
        <v>1.8699600000000001</v>
      </c>
      <c r="FP234">
        <v>1.8686199999999999</v>
      </c>
      <c r="FQ234">
        <v>1.8701000000000001</v>
      </c>
      <c r="FR234">
        <v>0</v>
      </c>
      <c r="FS234">
        <v>0</v>
      </c>
      <c r="FT234">
        <v>0</v>
      </c>
      <c r="FU234">
        <v>0</v>
      </c>
      <c r="FV234" t="s">
        <v>355</v>
      </c>
      <c r="FW234" t="s">
        <v>356</v>
      </c>
      <c r="FX234" t="s">
        <v>357</v>
      </c>
      <c r="FY234" t="s">
        <v>357</v>
      </c>
      <c r="FZ234" t="s">
        <v>357</v>
      </c>
      <c r="GA234" t="s">
        <v>357</v>
      </c>
      <c r="GB234">
        <v>0</v>
      </c>
      <c r="GC234">
        <v>100</v>
      </c>
      <c r="GD234">
        <v>100</v>
      </c>
      <c r="GE234">
        <v>-9.91</v>
      </c>
      <c r="GF234">
        <v>-7.5399999999999995E-2</v>
      </c>
      <c r="GG234">
        <v>-2.503340474207266</v>
      </c>
      <c r="GH234">
        <v>-4.5370224319852123E-3</v>
      </c>
      <c r="GI234">
        <v>-4.9080629379835182E-8</v>
      </c>
      <c r="GJ234">
        <v>3.9107113039945142E-11</v>
      </c>
      <c r="GK234">
        <v>-0.24027569774738661</v>
      </c>
      <c r="GL234">
        <v>-9.8915185991042508E-3</v>
      </c>
      <c r="GM234">
        <v>1.6388810510473959E-3</v>
      </c>
      <c r="GN234">
        <v>-3.5488373745853083E-5</v>
      </c>
      <c r="GO234">
        <v>4</v>
      </c>
      <c r="GP234">
        <v>2428</v>
      </c>
      <c r="GQ234">
        <v>1</v>
      </c>
      <c r="GR234">
        <v>23</v>
      </c>
      <c r="GS234">
        <v>3058.1</v>
      </c>
      <c r="GT234">
        <v>3057.9</v>
      </c>
      <c r="GU234">
        <v>3.8708499999999999</v>
      </c>
      <c r="GV234">
        <v>2.19482</v>
      </c>
      <c r="GW234">
        <v>1.94702</v>
      </c>
      <c r="GX234">
        <v>2.81616</v>
      </c>
      <c r="GY234">
        <v>2.19482</v>
      </c>
      <c r="GZ234">
        <v>2.3535200000000001</v>
      </c>
      <c r="HA234">
        <v>36.034700000000001</v>
      </c>
      <c r="HB234">
        <v>14.368399999999999</v>
      </c>
      <c r="HC234">
        <v>18</v>
      </c>
      <c r="HD234">
        <v>502.255</v>
      </c>
      <c r="HE234">
        <v>579.17600000000004</v>
      </c>
      <c r="HF234">
        <v>19.4252</v>
      </c>
      <c r="HG234">
        <v>24.304200000000002</v>
      </c>
      <c r="HH234">
        <v>29.998200000000001</v>
      </c>
      <c r="HI234">
        <v>24.684799999999999</v>
      </c>
      <c r="HJ234">
        <v>24.676400000000001</v>
      </c>
      <c r="HK234">
        <v>77.564999999999998</v>
      </c>
      <c r="HL234">
        <v>0</v>
      </c>
      <c r="HM234">
        <v>27.622800000000002</v>
      </c>
      <c r="HN234">
        <v>19.438099999999999</v>
      </c>
      <c r="HO234">
        <v>1691.32</v>
      </c>
      <c r="HP234">
        <v>17.132999999999999</v>
      </c>
      <c r="HQ234">
        <v>100.956</v>
      </c>
      <c r="HR234">
        <v>100.91800000000001</v>
      </c>
    </row>
    <row r="235" spans="1:226" x14ac:dyDescent="0.2">
      <c r="A235">
        <v>560</v>
      </c>
      <c r="B235">
        <v>1657647313.5999999</v>
      </c>
      <c r="C235">
        <v>7276.5</v>
      </c>
      <c r="D235" t="s">
        <v>796</v>
      </c>
      <c r="E235" t="s">
        <v>797</v>
      </c>
      <c r="F235">
        <v>5</v>
      </c>
      <c r="G235" t="s">
        <v>1478</v>
      </c>
      <c r="H235" t="s">
        <v>351</v>
      </c>
      <c r="I235">
        <v>1657647305.814285</v>
      </c>
      <c r="J235">
        <f t="shared" si="102"/>
        <v>3.0282790994308013E-3</v>
      </c>
      <c r="K235">
        <f t="shared" si="103"/>
        <v>3.0282790994308013</v>
      </c>
      <c r="L235">
        <f t="shared" si="104"/>
        <v>13.28513759072163</v>
      </c>
      <c r="M235">
        <f t="shared" si="105"/>
        <v>1621.730357142857</v>
      </c>
      <c r="N235">
        <f t="shared" si="106"/>
        <v>1432.4206857599027</v>
      </c>
      <c r="O235">
        <f t="shared" si="107"/>
        <v>97.754122236197517</v>
      </c>
      <c r="P235">
        <f t="shared" si="108"/>
        <v>110.67337210520253</v>
      </c>
      <c r="Q235">
        <f t="shared" si="109"/>
        <v>0.15592726335954013</v>
      </c>
      <c r="R235">
        <f t="shared" si="110"/>
        <v>2.4563305381281801</v>
      </c>
      <c r="S235">
        <f t="shared" si="111"/>
        <v>0.15062965411935778</v>
      </c>
      <c r="T235">
        <f t="shared" si="112"/>
        <v>9.4604508817492008E-2</v>
      </c>
      <c r="U235">
        <f t="shared" si="113"/>
        <v>321.52416688734286</v>
      </c>
      <c r="V235">
        <f t="shared" si="114"/>
        <v>23.22403868601106</v>
      </c>
      <c r="W235">
        <f t="shared" si="115"/>
        <v>21.95696785714285</v>
      </c>
      <c r="X235">
        <f t="shared" si="116"/>
        <v>2.6465509532087799</v>
      </c>
      <c r="Y235">
        <f t="shared" si="117"/>
        <v>49.794556858401698</v>
      </c>
      <c r="Z235">
        <f t="shared" si="118"/>
        <v>1.3143797503819408</v>
      </c>
      <c r="AA235">
        <f t="shared" si="119"/>
        <v>2.6396052767766904</v>
      </c>
      <c r="AB235">
        <f t="shared" si="120"/>
        <v>1.3321712028268391</v>
      </c>
      <c r="AC235">
        <f t="shared" si="121"/>
        <v>-133.54710828489834</v>
      </c>
      <c r="AD235">
        <f t="shared" si="122"/>
        <v>-5.703290783874218</v>
      </c>
      <c r="AE235">
        <f t="shared" si="123"/>
        <v>-0.47613573177997931</v>
      </c>
      <c r="AF235">
        <f t="shared" si="124"/>
        <v>181.79763208679029</v>
      </c>
      <c r="AG235">
        <f t="shared" si="125"/>
        <v>32.855727732631955</v>
      </c>
      <c r="AH235">
        <f t="shared" si="126"/>
        <v>3.0361763681936167</v>
      </c>
      <c r="AI235">
        <f t="shared" si="127"/>
        <v>13.28513759072163</v>
      </c>
      <c r="AJ235">
        <v>1704.058034936478</v>
      </c>
      <c r="AK235">
        <v>1678.3413333333331</v>
      </c>
      <c r="AL235">
        <v>3.3911819648911989</v>
      </c>
      <c r="AM235">
        <v>64.816020858751656</v>
      </c>
      <c r="AN235">
        <f t="shared" si="128"/>
        <v>3.0282790994308013</v>
      </c>
      <c r="AO235">
        <v>16.301215780734569</v>
      </c>
      <c r="AP235">
        <v>19.270829090909089</v>
      </c>
      <c r="AQ235">
        <v>7.8357182229120366E-5</v>
      </c>
      <c r="AR235">
        <v>78.28550817266084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36647.275096194746</v>
      </c>
      <c r="AX235">
        <f t="shared" si="132"/>
        <v>2000.0542857142859</v>
      </c>
      <c r="AY235">
        <f t="shared" si="133"/>
        <v>1681.2453424286753</v>
      </c>
      <c r="AZ235">
        <f t="shared" si="134"/>
        <v>0.84059985493256084</v>
      </c>
      <c r="BA235">
        <f t="shared" si="135"/>
        <v>0.16075772001984232</v>
      </c>
      <c r="BB235">
        <v>5</v>
      </c>
      <c r="BC235">
        <v>0.5</v>
      </c>
      <c r="BD235" t="s">
        <v>352</v>
      </c>
      <c r="BE235">
        <v>2</v>
      </c>
      <c r="BF235" t="b">
        <v>1</v>
      </c>
      <c r="BG235">
        <v>1657647305.814285</v>
      </c>
      <c r="BH235">
        <v>1621.730357142857</v>
      </c>
      <c r="BI235">
        <v>1659.5103571428569</v>
      </c>
      <c r="BJ235">
        <v>19.26000357142857</v>
      </c>
      <c r="BK235">
        <v>16.282271428571431</v>
      </c>
      <c r="BL235">
        <v>1631.5975000000001</v>
      </c>
      <c r="BM235">
        <v>19.335357142857141</v>
      </c>
      <c r="BN235">
        <v>499.99453571428569</v>
      </c>
      <c r="BO235">
        <v>68.144021428571421</v>
      </c>
      <c r="BP235">
        <v>9.9982032142857155E-2</v>
      </c>
      <c r="BQ235">
        <v>21.913900000000002</v>
      </c>
      <c r="BR235">
        <v>21.95696785714285</v>
      </c>
      <c r="BS235">
        <v>999.9000000000002</v>
      </c>
      <c r="BT235">
        <v>0</v>
      </c>
      <c r="BU235">
        <v>0</v>
      </c>
      <c r="BV235">
        <v>9998.0725000000002</v>
      </c>
      <c r="BW235">
        <v>0</v>
      </c>
      <c r="BX235">
        <v>162.77253571428571</v>
      </c>
      <c r="BY235">
        <v>-37.777707142857139</v>
      </c>
      <c r="BZ235">
        <v>1653.579642857143</v>
      </c>
      <c r="CA235">
        <v>1686.9775</v>
      </c>
      <c r="CB235">
        <v>2.9777464285714288</v>
      </c>
      <c r="CC235">
        <v>1659.5103571428569</v>
      </c>
      <c r="CD235">
        <v>16.282271428571431</v>
      </c>
      <c r="CE235">
        <v>1.312453571428571</v>
      </c>
      <c r="CF235">
        <v>1.1095396428571429</v>
      </c>
      <c r="CG235">
        <v>10.94223214285714</v>
      </c>
      <c r="CH235">
        <v>8.4401249999999983</v>
      </c>
      <c r="CI235">
        <v>2000.0542857142859</v>
      </c>
      <c r="CJ235">
        <v>0.9800043928571428</v>
      </c>
      <c r="CK235">
        <v>1.9995707142857141E-2</v>
      </c>
      <c r="CL235">
        <v>0</v>
      </c>
      <c r="CM235">
        <v>2.324535714285715</v>
      </c>
      <c r="CN235">
        <v>0</v>
      </c>
      <c r="CO235">
        <v>4634.738928571428</v>
      </c>
      <c r="CP235">
        <v>16749.946428571431</v>
      </c>
      <c r="CQ235">
        <v>38.584571428571422</v>
      </c>
      <c r="CR235">
        <v>38.227428571428568</v>
      </c>
      <c r="CS235">
        <v>38.95510714285713</v>
      </c>
      <c r="CT235">
        <v>36.789928571428568</v>
      </c>
      <c r="CU235">
        <v>37.263178571428568</v>
      </c>
      <c r="CV235">
        <v>1960.0635714285711</v>
      </c>
      <c r="CW235">
        <v>39.991428571428571</v>
      </c>
      <c r="CX235">
        <v>0</v>
      </c>
      <c r="CY235">
        <v>1657647313.8</v>
      </c>
      <c r="CZ235">
        <v>0</v>
      </c>
      <c r="DA235">
        <v>0</v>
      </c>
      <c r="DB235" t="s">
        <v>353</v>
      </c>
      <c r="DC235">
        <v>1657463822.5999999</v>
      </c>
      <c r="DD235">
        <v>1657463835.0999999</v>
      </c>
      <c r="DE235">
        <v>0</v>
      </c>
      <c r="DF235">
        <v>-2.657</v>
      </c>
      <c r="DG235">
        <v>-13.192</v>
      </c>
      <c r="DH235">
        <v>-3.9239999999999999</v>
      </c>
      <c r="DI235">
        <v>-0.217</v>
      </c>
      <c r="DJ235">
        <v>376</v>
      </c>
      <c r="DK235">
        <v>3</v>
      </c>
      <c r="DL235">
        <v>0.48</v>
      </c>
      <c r="DM235">
        <v>0.03</v>
      </c>
      <c r="DN235">
        <v>-37.596742499999998</v>
      </c>
      <c r="DO235">
        <v>-2.7077189493433171</v>
      </c>
      <c r="DP235">
        <v>0.28447183945647408</v>
      </c>
      <c r="DQ235">
        <v>0</v>
      </c>
      <c r="DR235">
        <v>2.98302025</v>
      </c>
      <c r="DS235">
        <v>-0.12536296435272931</v>
      </c>
      <c r="DT235">
        <v>1.4891068881631719E-2</v>
      </c>
      <c r="DU235">
        <v>0</v>
      </c>
      <c r="DV235">
        <v>0</v>
      </c>
      <c r="DW235">
        <v>2</v>
      </c>
      <c r="DX235" t="s">
        <v>359</v>
      </c>
      <c r="DY235">
        <v>2.9859499999999999</v>
      </c>
      <c r="DZ235">
        <v>2.7157300000000002</v>
      </c>
      <c r="EA235">
        <v>0.18213699999999999</v>
      </c>
      <c r="EB235">
        <v>0.182226</v>
      </c>
      <c r="EC235">
        <v>7.0479600000000003E-2</v>
      </c>
      <c r="ED235">
        <v>6.14069E-2</v>
      </c>
      <c r="EE235">
        <v>25992.799999999999</v>
      </c>
      <c r="EF235">
        <v>26094.400000000001</v>
      </c>
      <c r="EG235">
        <v>29520.6</v>
      </c>
      <c r="EH235">
        <v>29497.4</v>
      </c>
      <c r="EI235">
        <v>36372.300000000003</v>
      </c>
      <c r="EJ235">
        <v>36805.300000000003</v>
      </c>
      <c r="EK235">
        <v>41589.4</v>
      </c>
      <c r="EL235">
        <v>42012.7</v>
      </c>
      <c r="EM235">
        <v>1.95645</v>
      </c>
      <c r="EN235">
        <v>2.13368</v>
      </c>
      <c r="EO235">
        <v>0.12973699999999999</v>
      </c>
      <c r="EP235">
        <v>0</v>
      </c>
      <c r="EQ235">
        <v>19.7989</v>
      </c>
      <c r="ER235">
        <v>999.9</v>
      </c>
      <c r="ES235">
        <v>24.7</v>
      </c>
      <c r="ET235">
        <v>33.799999999999997</v>
      </c>
      <c r="EU235">
        <v>19.1494</v>
      </c>
      <c r="EV235">
        <v>61.212200000000003</v>
      </c>
      <c r="EW235">
        <v>28.830100000000002</v>
      </c>
      <c r="EX235">
        <v>2</v>
      </c>
      <c r="EY235">
        <v>-0.24984200000000001</v>
      </c>
      <c r="EZ235">
        <v>0.399169</v>
      </c>
      <c r="FA235">
        <v>20.3918</v>
      </c>
      <c r="FB235">
        <v>5.2183400000000004</v>
      </c>
      <c r="FC235">
        <v>12.0099</v>
      </c>
      <c r="FD235">
        <v>4.9896500000000001</v>
      </c>
      <c r="FE235">
        <v>3.2884500000000001</v>
      </c>
      <c r="FF235">
        <v>9999</v>
      </c>
      <c r="FG235">
        <v>9999</v>
      </c>
      <c r="FH235">
        <v>9999</v>
      </c>
      <c r="FI235">
        <v>149.6</v>
      </c>
      <c r="FJ235">
        <v>1.86721</v>
      </c>
      <c r="FK235">
        <v>1.8662700000000001</v>
      </c>
      <c r="FL235">
        <v>1.8657300000000001</v>
      </c>
      <c r="FM235">
        <v>1.8656900000000001</v>
      </c>
      <c r="FN235">
        <v>1.86751</v>
      </c>
      <c r="FO235">
        <v>1.8699600000000001</v>
      </c>
      <c r="FP235">
        <v>1.8686100000000001</v>
      </c>
      <c r="FQ235">
        <v>1.8700699999999999</v>
      </c>
      <c r="FR235">
        <v>0</v>
      </c>
      <c r="FS235">
        <v>0</v>
      </c>
      <c r="FT235">
        <v>0</v>
      </c>
      <c r="FU235">
        <v>0</v>
      </c>
      <c r="FV235" t="s">
        <v>355</v>
      </c>
      <c r="FW235" t="s">
        <v>356</v>
      </c>
      <c r="FX235" t="s">
        <v>357</v>
      </c>
      <c r="FY235" t="s">
        <v>357</v>
      </c>
      <c r="FZ235" t="s">
        <v>357</v>
      </c>
      <c r="GA235" t="s">
        <v>357</v>
      </c>
      <c r="GB235">
        <v>0</v>
      </c>
      <c r="GC235">
        <v>100</v>
      </c>
      <c r="GD235">
        <v>100</v>
      </c>
      <c r="GE235">
        <v>-9.98</v>
      </c>
      <c r="GF235">
        <v>-7.5200000000000003E-2</v>
      </c>
      <c r="GG235">
        <v>-2.503340474207266</v>
      </c>
      <c r="GH235">
        <v>-4.5370224319852123E-3</v>
      </c>
      <c r="GI235">
        <v>-4.9080629379835182E-8</v>
      </c>
      <c r="GJ235">
        <v>3.9107113039945142E-11</v>
      </c>
      <c r="GK235">
        <v>-0.24027569774738661</v>
      </c>
      <c r="GL235">
        <v>-9.8915185991042508E-3</v>
      </c>
      <c r="GM235">
        <v>1.6388810510473959E-3</v>
      </c>
      <c r="GN235">
        <v>-3.5488373745853083E-5</v>
      </c>
      <c r="GO235">
        <v>4</v>
      </c>
      <c r="GP235">
        <v>2428</v>
      </c>
      <c r="GQ235">
        <v>1</v>
      </c>
      <c r="GR235">
        <v>23</v>
      </c>
      <c r="GS235">
        <v>3058.2</v>
      </c>
      <c r="GT235">
        <v>3058</v>
      </c>
      <c r="GU235">
        <v>3.90137</v>
      </c>
      <c r="GV235">
        <v>2.19604</v>
      </c>
      <c r="GW235">
        <v>1.94702</v>
      </c>
      <c r="GX235">
        <v>2.81616</v>
      </c>
      <c r="GY235">
        <v>2.19482</v>
      </c>
      <c r="GZ235">
        <v>2.3547400000000001</v>
      </c>
      <c r="HA235">
        <v>36.011299999999999</v>
      </c>
      <c r="HB235">
        <v>14.368399999999999</v>
      </c>
      <c r="HC235">
        <v>18</v>
      </c>
      <c r="HD235">
        <v>501.86200000000002</v>
      </c>
      <c r="HE235">
        <v>579.28499999999997</v>
      </c>
      <c r="HF235">
        <v>19.454899999999999</v>
      </c>
      <c r="HG235">
        <v>24.277200000000001</v>
      </c>
      <c r="HH235">
        <v>29.998200000000001</v>
      </c>
      <c r="HI235">
        <v>24.6584</v>
      </c>
      <c r="HJ235">
        <v>24.650200000000002</v>
      </c>
      <c r="HK235">
        <v>78.108699999999999</v>
      </c>
      <c r="HL235">
        <v>0</v>
      </c>
      <c r="HM235">
        <v>28.0106</v>
      </c>
      <c r="HN235">
        <v>19.473099999999999</v>
      </c>
      <c r="HO235">
        <v>1704.69</v>
      </c>
      <c r="HP235">
        <v>17.1447</v>
      </c>
      <c r="HQ235">
        <v>100.961</v>
      </c>
      <c r="HR235">
        <v>100.922</v>
      </c>
    </row>
    <row r="236" spans="1:226" x14ac:dyDescent="0.2">
      <c r="A236">
        <v>561</v>
      </c>
      <c r="B236">
        <v>1657647318.5999999</v>
      </c>
      <c r="C236">
        <v>7281.5</v>
      </c>
      <c r="D236" t="s">
        <v>798</v>
      </c>
      <c r="E236" t="s">
        <v>799</v>
      </c>
      <c r="F236">
        <v>5</v>
      </c>
      <c r="G236" t="s">
        <v>1478</v>
      </c>
      <c r="H236" t="s">
        <v>351</v>
      </c>
      <c r="I236">
        <v>1657647311.0999999</v>
      </c>
      <c r="J236">
        <f t="shared" si="102"/>
        <v>3.0413242155411151E-3</v>
      </c>
      <c r="K236">
        <f t="shared" si="103"/>
        <v>3.0413242155411151</v>
      </c>
      <c r="L236">
        <f t="shared" si="104"/>
        <v>13.370119267649255</v>
      </c>
      <c r="M236">
        <f t="shared" si="105"/>
        <v>1639.3229629629629</v>
      </c>
      <c r="N236">
        <f t="shared" si="106"/>
        <v>1449.4731411590283</v>
      </c>
      <c r="O236">
        <f t="shared" si="107"/>
        <v>98.919645800897868</v>
      </c>
      <c r="P236">
        <f t="shared" si="108"/>
        <v>111.87599290036327</v>
      </c>
      <c r="Q236">
        <f t="shared" si="109"/>
        <v>0.15687800469614113</v>
      </c>
      <c r="R236">
        <f t="shared" si="110"/>
        <v>2.4571984189430731</v>
      </c>
      <c r="S236">
        <f t="shared" si="111"/>
        <v>0.15151861493424915</v>
      </c>
      <c r="T236">
        <f t="shared" si="112"/>
        <v>9.5165401211045331E-2</v>
      </c>
      <c r="U236">
        <f t="shared" si="113"/>
        <v>321.52237847568506</v>
      </c>
      <c r="V236">
        <f t="shared" si="114"/>
        <v>23.213696882688478</v>
      </c>
      <c r="W236">
        <f t="shared" si="115"/>
        <v>21.94818148148148</v>
      </c>
      <c r="X236">
        <f t="shared" si="116"/>
        <v>2.6451326517967186</v>
      </c>
      <c r="Y236">
        <f t="shared" si="117"/>
        <v>49.837504806607583</v>
      </c>
      <c r="Z236">
        <f t="shared" si="118"/>
        <v>1.3150398177716371</v>
      </c>
      <c r="AA236">
        <f t="shared" si="119"/>
        <v>2.6386550106683631</v>
      </c>
      <c r="AB236">
        <f t="shared" si="120"/>
        <v>1.3300928340250815</v>
      </c>
      <c r="AC236">
        <f t="shared" si="121"/>
        <v>-134.12239790536319</v>
      </c>
      <c r="AD236">
        <f t="shared" si="122"/>
        <v>-5.3229405486202799</v>
      </c>
      <c r="AE236">
        <f t="shared" si="123"/>
        <v>-0.44419229024585943</v>
      </c>
      <c r="AF236">
        <f t="shared" si="124"/>
        <v>181.63284773145577</v>
      </c>
      <c r="AG236">
        <f t="shared" si="125"/>
        <v>32.949441830001611</v>
      </c>
      <c r="AH236">
        <f t="shared" si="126"/>
        <v>3.0192066912437459</v>
      </c>
      <c r="AI236">
        <f t="shared" si="127"/>
        <v>13.370119267649255</v>
      </c>
      <c r="AJ236">
        <v>1721.0600918355281</v>
      </c>
      <c r="AK236">
        <v>1695.2781818181811</v>
      </c>
      <c r="AL236">
        <v>3.3849377837257149</v>
      </c>
      <c r="AM236">
        <v>64.816020858751656</v>
      </c>
      <c r="AN236">
        <f t="shared" si="128"/>
        <v>3.0413242155411151</v>
      </c>
      <c r="AO236">
        <v>16.335369947575231</v>
      </c>
      <c r="AP236">
        <v>19.294361818181809</v>
      </c>
      <c r="AQ236">
        <v>5.4577729190826933E-3</v>
      </c>
      <c r="AR236">
        <v>78.28550817266084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36667.091836474472</v>
      </c>
      <c r="AX236">
        <f t="shared" si="132"/>
        <v>2000.041851851852</v>
      </c>
      <c r="AY236">
        <f t="shared" si="133"/>
        <v>1681.2349995556226</v>
      </c>
      <c r="AZ236">
        <f t="shared" si="134"/>
        <v>0.84059990944637286</v>
      </c>
      <c r="BA236">
        <f t="shared" si="135"/>
        <v>0.1607578252314997</v>
      </c>
      <c r="BB236">
        <v>5</v>
      </c>
      <c r="BC236">
        <v>0.5</v>
      </c>
      <c r="BD236" t="s">
        <v>352</v>
      </c>
      <c r="BE236">
        <v>2</v>
      </c>
      <c r="BF236" t="b">
        <v>1</v>
      </c>
      <c r="BG236">
        <v>1657647311.0999999</v>
      </c>
      <c r="BH236">
        <v>1639.3229629629629</v>
      </c>
      <c r="BI236">
        <v>1677.222962962963</v>
      </c>
      <c r="BJ236">
        <v>19.26932592592593</v>
      </c>
      <c r="BK236">
        <v>16.30821111111111</v>
      </c>
      <c r="BL236">
        <v>1649.267407407408</v>
      </c>
      <c r="BM236">
        <v>19.344562962962961</v>
      </c>
      <c r="BN236">
        <v>499.98544444444451</v>
      </c>
      <c r="BO236">
        <v>68.145325925925931</v>
      </c>
      <c r="BP236">
        <v>9.9916425925925922E-2</v>
      </c>
      <c r="BQ236">
        <v>21.907999999999991</v>
      </c>
      <c r="BR236">
        <v>21.94818148148148</v>
      </c>
      <c r="BS236">
        <v>999.90000000000009</v>
      </c>
      <c r="BT236">
        <v>0</v>
      </c>
      <c r="BU236">
        <v>0</v>
      </c>
      <c r="BV236">
        <v>10003.30111111111</v>
      </c>
      <c r="BW236">
        <v>0</v>
      </c>
      <c r="BX236">
        <v>161.64496296296301</v>
      </c>
      <c r="BY236">
        <v>-37.899051851851837</v>
      </c>
      <c r="BZ236">
        <v>1671.5340740740739</v>
      </c>
      <c r="CA236">
        <v>1705.028518518518</v>
      </c>
      <c r="CB236">
        <v>2.961119259259259</v>
      </c>
      <c r="CC236">
        <v>1677.222962962963</v>
      </c>
      <c r="CD236">
        <v>16.30821111111111</v>
      </c>
      <c r="CE236">
        <v>1.3131144444444449</v>
      </c>
      <c r="CF236">
        <v>1.111328888888889</v>
      </c>
      <c r="CG236">
        <v>10.949803703703701</v>
      </c>
      <c r="CH236">
        <v>8.4638970370370359</v>
      </c>
      <c r="CI236">
        <v>2000.041851851852</v>
      </c>
      <c r="CJ236">
        <v>0.98000311111111105</v>
      </c>
      <c r="CK236">
        <v>1.999698148148148E-2</v>
      </c>
      <c r="CL236">
        <v>0</v>
      </c>
      <c r="CM236">
        <v>2.3841703703703701</v>
      </c>
      <c r="CN236">
        <v>0</v>
      </c>
      <c r="CO236">
        <v>4629.0496296296287</v>
      </c>
      <c r="CP236">
        <v>16749.829629629621</v>
      </c>
      <c r="CQ236">
        <v>38.490518518518513</v>
      </c>
      <c r="CR236">
        <v>38.157185185185178</v>
      </c>
      <c r="CS236">
        <v>38.86322222222222</v>
      </c>
      <c r="CT236">
        <v>36.708148148148148</v>
      </c>
      <c r="CU236">
        <v>37.175703703703697</v>
      </c>
      <c r="CV236">
        <v>1960.047777777778</v>
      </c>
      <c r="CW236">
        <v>39.994814814814823</v>
      </c>
      <c r="CX236">
        <v>0</v>
      </c>
      <c r="CY236">
        <v>1657647318.5999999</v>
      </c>
      <c r="CZ236">
        <v>0</v>
      </c>
      <c r="DA236">
        <v>0</v>
      </c>
      <c r="DB236" t="s">
        <v>353</v>
      </c>
      <c r="DC236">
        <v>1657463822.5999999</v>
      </c>
      <c r="DD236">
        <v>1657463835.0999999</v>
      </c>
      <c r="DE236">
        <v>0</v>
      </c>
      <c r="DF236">
        <v>-2.657</v>
      </c>
      <c r="DG236">
        <v>-13.192</v>
      </c>
      <c r="DH236">
        <v>-3.9239999999999999</v>
      </c>
      <c r="DI236">
        <v>-0.217</v>
      </c>
      <c r="DJ236">
        <v>376</v>
      </c>
      <c r="DK236">
        <v>3</v>
      </c>
      <c r="DL236">
        <v>0.48</v>
      </c>
      <c r="DM236">
        <v>0.03</v>
      </c>
      <c r="DN236">
        <v>-37.836460000000002</v>
      </c>
      <c r="DO236">
        <v>-1.3993035647278891</v>
      </c>
      <c r="DP236">
        <v>0.15297521171745471</v>
      </c>
      <c r="DQ236">
        <v>0</v>
      </c>
      <c r="DR236">
        <v>2.9702817499999989</v>
      </c>
      <c r="DS236">
        <v>-0.18273061913696889</v>
      </c>
      <c r="DT236">
        <v>1.9083353202136669E-2</v>
      </c>
      <c r="DU236">
        <v>0</v>
      </c>
      <c r="DV236">
        <v>0</v>
      </c>
      <c r="DW236">
        <v>2</v>
      </c>
      <c r="DX236" t="s">
        <v>359</v>
      </c>
      <c r="DY236">
        <v>2.9861300000000002</v>
      </c>
      <c r="DZ236">
        <v>2.71556</v>
      </c>
      <c r="EA236">
        <v>0.183256</v>
      </c>
      <c r="EB236">
        <v>0.18333099999999999</v>
      </c>
      <c r="EC236">
        <v>7.0544899999999994E-2</v>
      </c>
      <c r="ED236">
        <v>6.1438399999999997E-2</v>
      </c>
      <c r="EE236">
        <v>25958.3</v>
      </c>
      <c r="EF236">
        <v>26060.6</v>
      </c>
      <c r="EG236">
        <v>29521.599999999999</v>
      </c>
      <c r="EH236">
        <v>29498.799999999999</v>
      </c>
      <c r="EI236">
        <v>36370.9</v>
      </c>
      <c r="EJ236">
        <v>36805.800000000003</v>
      </c>
      <c r="EK236">
        <v>41590.699999999997</v>
      </c>
      <c r="EL236">
        <v>42014.7</v>
      </c>
      <c r="EM236">
        <v>1.95688</v>
      </c>
      <c r="EN236">
        <v>2.1341199999999998</v>
      </c>
      <c r="EO236">
        <v>0.13070599999999999</v>
      </c>
      <c r="EP236">
        <v>0</v>
      </c>
      <c r="EQ236">
        <v>19.7958</v>
      </c>
      <c r="ER236">
        <v>999.9</v>
      </c>
      <c r="ES236">
        <v>24.7</v>
      </c>
      <c r="ET236">
        <v>33.799999999999997</v>
      </c>
      <c r="EU236">
        <v>19.150500000000001</v>
      </c>
      <c r="EV236">
        <v>60.952199999999998</v>
      </c>
      <c r="EW236">
        <v>28.774000000000001</v>
      </c>
      <c r="EX236">
        <v>2</v>
      </c>
      <c r="EY236">
        <v>-0.25188300000000002</v>
      </c>
      <c r="EZ236">
        <v>0.34474100000000002</v>
      </c>
      <c r="FA236">
        <v>20.3919</v>
      </c>
      <c r="FB236">
        <v>5.2189399999999999</v>
      </c>
      <c r="FC236">
        <v>12.0099</v>
      </c>
      <c r="FD236">
        <v>4.9897999999999998</v>
      </c>
      <c r="FE236">
        <v>3.2884799999999998</v>
      </c>
      <c r="FF236">
        <v>9999</v>
      </c>
      <c r="FG236">
        <v>9999</v>
      </c>
      <c r="FH236">
        <v>9999</v>
      </c>
      <c r="FI236">
        <v>149.6</v>
      </c>
      <c r="FJ236">
        <v>1.8672200000000001</v>
      </c>
      <c r="FK236">
        <v>1.86622</v>
      </c>
      <c r="FL236">
        <v>1.86572</v>
      </c>
      <c r="FM236">
        <v>1.86568</v>
      </c>
      <c r="FN236">
        <v>1.86751</v>
      </c>
      <c r="FO236">
        <v>1.8699600000000001</v>
      </c>
      <c r="FP236">
        <v>1.8686199999999999</v>
      </c>
      <c r="FQ236">
        <v>1.8700300000000001</v>
      </c>
      <c r="FR236">
        <v>0</v>
      </c>
      <c r="FS236">
        <v>0</v>
      </c>
      <c r="FT236">
        <v>0</v>
      </c>
      <c r="FU236">
        <v>0</v>
      </c>
      <c r="FV236" t="s">
        <v>355</v>
      </c>
      <c r="FW236" t="s">
        <v>356</v>
      </c>
      <c r="FX236" t="s">
        <v>357</v>
      </c>
      <c r="FY236" t="s">
        <v>357</v>
      </c>
      <c r="FZ236" t="s">
        <v>357</v>
      </c>
      <c r="GA236" t="s">
        <v>357</v>
      </c>
      <c r="GB236">
        <v>0</v>
      </c>
      <c r="GC236">
        <v>100</v>
      </c>
      <c r="GD236">
        <v>100</v>
      </c>
      <c r="GE236">
        <v>-10.050000000000001</v>
      </c>
      <c r="GF236">
        <v>-7.4899999999999994E-2</v>
      </c>
      <c r="GG236">
        <v>-2.503340474207266</v>
      </c>
      <c r="GH236">
        <v>-4.5370224319852123E-3</v>
      </c>
      <c r="GI236">
        <v>-4.9080629379835182E-8</v>
      </c>
      <c r="GJ236">
        <v>3.9107113039945142E-11</v>
      </c>
      <c r="GK236">
        <v>-0.24027569774738661</v>
      </c>
      <c r="GL236">
        <v>-9.8915185991042508E-3</v>
      </c>
      <c r="GM236">
        <v>1.6388810510473959E-3</v>
      </c>
      <c r="GN236">
        <v>-3.5488373745853083E-5</v>
      </c>
      <c r="GO236">
        <v>4</v>
      </c>
      <c r="GP236">
        <v>2428</v>
      </c>
      <c r="GQ236">
        <v>1</v>
      </c>
      <c r="GR236">
        <v>23</v>
      </c>
      <c r="GS236">
        <v>3058.3</v>
      </c>
      <c r="GT236">
        <v>3058.1</v>
      </c>
      <c r="GU236">
        <v>3.92822</v>
      </c>
      <c r="GV236">
        <v>2.19482</v>
      </c>
      <c r="GW236">
        <v>1.94702</v>
      </c>
      <c r="GX236">
        <v>2.81494</v>
      </c>
      <c r="GY236">
        <v>2.19482</v>
      </c>
      <c r="GZ236">
        <v>2.34863</v>
      </c>
      <c r="HA236">
        <v>35.987900000000003</v>
      </c>
      <c r="HB236">
        <v>14.368399999999999</v>
      </c>
      <c r="HC236">
        <v>18</v>
      </c>
      <c r="HD236">
        <v>501.91699999999997</v>
      </c>
      <c r="HE236">
        <v>579.36800000000005</v>
      </c>
      <c r="HF236">
        <v>19.489599999999999</v>
      </c>
      <c r="HG236">
        <v>24.2532</v>
      </c>
      <c r="HH236">
        <v>29.998100000000001</v>
      </c>
      <c r="HI236">
        <v>24.634699999999999</v>
      </c>
      <c r="HJ236">
        <v>24.626899999999999</v>
      </c>
      <c r="HK236">
        <v>78.691100000000006</v>
      </c>
      <c r="HL236">
        <v>0</v>
      </c>
      <c r="HM236">
        <v>28.406099999999999</v>
      </c>
      <c r="HN236">
        <v>19.511900000000001</v>
      </c>
      <c r="HO236">
        <v>1724.75</v>
      </c>
      <c r="HP236">
        <v>17.1464</v>
      </c>
      <c r="HQ236">
        <v>100.965</v>
      </c>
      <c r="HR236">
        <v>100.926</v>
      </c>
    </row>
    <row r="237" spans="1:226" x14ac:dyDescent="0.2">
      <c r="A237">
        <v>562</v>
      </c>
      <c r="B237">
        <v>1657647323.5999999</v>
      </c>
      <c r="C237">
        <v>7286.5</v>
      </c>
      <c r="D237" t="s">
        <v>800</v>
      </c>
      <c r="E237" t="s">
        <v>801</v>
      </c>
      <c r="F237">
        <v>5</v>
      </c>
      <c r="G237" t="s">
        <v>1478</v>
      </c>
      <c r="H237" t="s">
        <v>351</v>
      </c>
      <c r="I237">
        <v>1657647315.814285</v>
      </c>
      <c r="J237">
        <f t="shared" si="102"/>
        <v>3.0369392510021537E-3</v>
      </c>
      <c r="K237">
        <f t="shared" si="103"/>
        <v>3.0369392510021536</v>
      </c>
      <c r="L237">
        <f t="shared" si="104"/>
        <v>13.372434290441404</v>
      </c>
      <c r="M237">
        <f t="shared" si="105"/>
        <v>1655.0089285714289</v>
      </c>
      <c r="N237">
        <f t="shared" si="106"/>
        <v>1464.479674241283</v>
      </c>
      <c r="O237">
        <f t="shared" si="107"/>
        <v>99.9446794656089</v>
      </c>
      <c r="P237">
        <f t="shared" si="108"/>
        <v>112.94751288677836</v>
      </c>
      <c r="Q237">
        <f t="shared" si="109"/>
        <v>0.15667867167313229</v>
      </c>
      <c r="R237">
        <f t="shared" si="110"/>
        <v>2.4565209194824753</v>
      </c>
      <c r="S237">
        <f t="shared" si="111"/>
        <v>0.15133122282314815</v>
      </c>
      <c r="T237">
        <f t="shared" si="112"/>
        <v>9.5047256887542397E-2</v>
      </c>
      <c r="U237">
        <f t="shared" si="113"/>
        <v>321.52503142293284</v>
      </c>
      <c r="V237">
        <f t="shared" si="114"/>
        <v>23.215516728402044</v>
      </c>
      <c r="W237">
        <f t="shared" si="115"/>
        <v>21.952371428571428</v>
      </c>
      <c r="X237">
        <f t="shared" si="116"/>
        <v>2.6458089122673636</v>
      </c>
      <c r="Y237">
        <f t="shared" si="117"/>
        <v>49.873259861621257</v>
      </c>
      <c r="Z237">
        <f t="shared" si="118"/>
        <v>1.3159930227971026</v>
      </c>
      <c r="AA237">
        <f t="shared" si="119"/>
        <v>2.6386745651847652</v>
      </c>
      <c r="AB237">
        <f t="shared" si="120"/>
        <v>1.329815889470261</v>
      </c>
      <c r="AC237">
        <f t="shared" si="121"/>
        <v>-133.92902096919499</v>
      </c>
      <c r="AD237">
        <f t="shared" si="122"/>
        <v>-5.8602910446426622</v>
      </c>
      <c r="AE237">
        <f t="shared" si="123"/>
        <v>-0.48917907302760366</v>
      </c>
      <c r="AF237">
        <f t="shared" si="124"/>
        <v>181.24654033606757</v>
      </c>
      <c r="AG237">
        <f t="shared" si="125"/>
        <v>33.061413292743886</v>
      </c>
      <c r="AH237">
        <f t="shared" si="126"/>
        <v>3.0180196463952824</v>
      </c>
      <c r="AI237">
        <f t="shared" si="127"/>
        <v>13.372434290441404</v>
      </c>
      <c r="AJ237">
        <v>1738.289931559726</v>
      </c>
      <c r="AK237">
        <v>1712.3592121212109</v>
      </c>
      <c r="AL237">
        <v>3.4257000927160681</v>
      </c>
      <c r="AM237">
        <v>64.816020858751656</v>
      </c>
      <c r="AN237">
        <f t="shared" si="128"/>
        <v>3.0369392510021536</v>
      </c>
      <c r="AO237">
        <v>16.326511741846531</v>
      </c>
      <c r="AP237">
        <v>19.301452727272721</v>
      </c>
      <c r="AQ237">
        <v>7.803044752270553E-4</v>
      </c>
      <c r="AR237">
        <v>78.28550817266084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36652.214181619151</v>
      </c>
      <c r="AX237">
        <f t="shared" si="132"/>
        <v>2000.0574999999999</v>
      </c>
      <c r="AY237">
        <f t="shared" si="133"/>
        <v>1681.2482245714677</v>
      </c>
      <c r="AZ237">
        <f t="shared" si="134"/>
        <v>0.84059994503731406</v>
      </c>
      <c r="BA237">
        <f t="shared" si="135"/>
        <v>0.16075789392201617</v>
      </c>
      <c r="BB237">
        <v>5</v>
      </c>
      <c r="BC237">
        <v>0.5</v>
      </c>
      <c r="BD237" t="s">
        <v>352</v>
      </c>
      <c r="BE237">
        <v>2</v>
      </c>
      <c r="BF237" t="b">
        <v>1</v>
      </c>
      <c r="BG237">
        <v>1657647315.814285</v>
      </c>
      <c r="BH237">
        <v>1655.0089285714289</v>
      </c>
      <c r="BI237">
        <v>1693.065357142857</v>
      </c>
      <c r="BJ237">
        <v>19.283117857142859</v>
      </c>
      <c r="BK237">
        <v>16.323282142857149</v>
      </c>
      <c r="BL237">
        <v>1665.021785714285</v>
      </c>
      <c r="BM237">
        <v>19.35816785714286</v>
      </c>
      <c r="BN237">
        <v>499.99782142857151</v>
      </c>
      <c r="BO237">
        <v>68.145892857142869</v>
      </c>
      <c r="BP237">
        <v>9.9970314285714262E-2</v>
      </c>
      <c r="BQ237">
        <v>21.90812142857143</v>
      </c>
      <c r="BR237">
        <v>21.952371428571428</v>
      </c>
      <c r="BS237">
        <v>999.9000000000002</v>
      </c>
      <c r="BT237">
        <v>0</v>
      </c>
      <c r="BU237">
        <v>0</v>
      </c>
      <c r="BV237">
        <v>9998.9867857142854</v>
      </c>
      <c r="BW237">
        <v>0</v>
      </c>
      <c r="BX237">
        <v>160.48953571428569</v>
      </c>
      <c r="BY237">
        <v>-38.055382142857127</v>
      </c>
      <c r="BZ237">
        <v>1687.5517857142861</v>
      </c>
      <c r="CA237">
        <v>1721.1592857142859</v>
      </c>
      <c r="CB237">
        <v>2.9598353571428571</v>
      </c>
      <c r="CC237">
        <v>1693.065357142857</v>
      </c>
      <c r="CD237">
        <v>16.323282142857149</v>
      </c>
      <c r="CE237">
        <v>1.314066071428571</v>
      </c>
      <c r="CF237">
        <v>1.112364642857143</v>
      </c>
      <c r="CG237">
        <v>10.960696428571429</v>
      </c>
      <c r="CH237">
        <v>8.477659285714287</v>
      </c>
      <c r="CI237">
        <v>2000.0574999999999</v>
      </c>
      <c r="CJ237">
        <v>0.98000214285714293</v>
      </c>
      <c r="CK237">
        <v>1.9997925E-2</v>
      </c>
      <c r="CL237">
        <v>0</v>
      </c>
      <c r="CM237">
        <v>2.3547928571428569</v>
      </c>
      <c r="CN237">
        <v>0</v>
      </c>
      <c r="CO237">
        <v>4625.7989285714284</v>
      </c>
      <c r="CP237">
        <v>16749.942857142862</v>
      </c>
      <c r="CQ237">
        <v>38.397071428571429</v>
      </c>
      <c r="CR237">
        <v>38.089071428571422</v>
      </c>
      <c r="CS237">
        <v>38.77428571428571</v>
      </c>
      <c r="CT237">
        <v>36.633714285714291</v>
      </c>
      <c r="CU237">
        <v>37.102428571428568</v>
      </c>
      <c r="CV237">
        <v>1960.0607142857141</v>
      </c>
      <c r="CW237">
        <v>39.997500000000002</v>
      </c>
      <c r="CX237">
        <v>0</v>
      </c>
      <c r="CY237">
        <v>1657647323.4000001</v>
      </c>
      <c r="CZ237">
        <v>0</v>
      </c>
      <c r="DA237">
        <v>0</v>
      </c>
      <c r="DB237" t="s">
        <v>353</v>
      </c>
      <c r="DC237">
        <v>1657463822.5999999</v>
      </c>
      <c r="DD237">
        <v>1657463835.0999999</v>
      </c>
      <c r="DE237">
        <v>0</v>
      </c>
      <c r="DF237">
        <v>-2.657</v>
      </c>
      <c r="DG237">
        <v>-13.192</v>
      </c>
      <c r="DH237">
        <v>-3.9239999999999999</v>
      </c>
      <c r="DI237">
        <v>-0.217</v>
      </c>
      <c r="DJ237">
        <v>376</v>
      </c>
      <c r="DK237">
        <v>3</v>
      </c>
      <c r="DL237">
        <v>0.48</v>
      </c>
      <c r="DM237">
        <v>0.03</v>
      </c>
      <c r="DN237">
        <v>-37.963194999999999</v>
      </c>
      <c r="DO237">
        <v>-1.735630018761573</v>
      </c>
      <c r="DP237">
        <v>0.18511110575813661</v>
      </c>
      <c r="DQ237">
        <v>0</v>
      </c>
      <c r="DR237">
        <v>2.9645494999999999</v>
      </c>
      <c r="DS237">
        <v>-5.9656435272047351E-2</v>
      </c>
      <c r="DT237">
        <v>1.305837852683096E-2</v>
      </c>
      <c r="DU237">
        <v>1</v>
      </c>
      <c r="DV237">
        <v>1</v>
      </c>
      <c r="DW237">
        <v>2</v>
      </c>
      <c r="DX237" t="s">
        <v>358</v>
      </c>
      <c r="DY237">
        <v>2.98611</v>
      </c>
      <c r="DZ237">
        <v>2.71556</v>
      </c>
      <c r="EA237">
        <v>0.184367</v>
      </c>
      <c r="EB237">
        <v>0.184422</v>
      </c>
      <c r="EC237">
        <v>7.0565100000000006E-2</v>
      </c>
      <c r="ED237">
        <v>6.1479699999999998E-2</v>
      </c>
      <c r="EE237">
        <v>25924.6</v>
      </c>
      <c r="EF237">
        <v>26026.799999999999</v>
      </c>
      <c r="EG237">
        <v>29523.200000000001</v>
      </c>
      <c r="EH237">
        <v>29499.9</v>
      </c>
      <c r="EI237">
        <v>36372.1</v>
      </c>
      <c r="EJ237">
        <v>36805.5</v>
      </c>
      <c r="EK237">
        <v>41593.1</v>
      </c>
      <c r="EL237">
        <v>42016.1</v>
      </c>
      <c r="EM237">
        <v>1.95712</v>
      </c>
      <c r="EN237">
        <v>2.1348199999999999</v>
      </c>
      <c r="EO237">
        <v>0.13176399999999999</v>
      </c>
      <c r="EP237">
        <v>0</v>
      </c>
      <c r="EQ237">
        <v>19.791699999999999</v>
      </c>
      <c r="ER237">
        <v>999.9</v>
      </c>
      <c r="ES237">
        <v>24.7</v>
      </c>
      <c r="ET237">
        <v>33.799999999999997</v>
      </c>
      <c r="EU237">
        <v>19.148199999999999</v>
      </c>
      <c r="EV237">
        <v>61.472200000000001</v>
      </c>
      <c r="EW237">
        <v>28.862200000000001</v>
      </c>
      <c r="EX237">
        <v>2</v>
      </c>
      <c r="EY237">
        <v>-0.25404199999999999</v>
      </c>
      <c r="EZ237">
        <v>0.319131</v>
      </c>
      <c r="FA237">
        <v>20.3919</v>
      </c>
      <c r="FB237">
        <v>5.2192400000000001</v>
      </c>
      <c r="FC237">
        <v>12.0099</v>
      </c>
      <c r="FD237">
        <v>4.9903000000000004</v>
      </c>
      <c r="FE237">
        <v>3.2886500000000001</v>
      </c>
      <c r="FF237">
        <v>9999</v>
      </c>
      <c r="FG237">
        <v>9999</v>
      </c>
      <c r="FH237">
        <v>9999</v>
      </c>
      <c r="FI237">
        <v>149.6</v>
      </c>
      <c r="FJ237">
        <v>1.8672200000000001</v>
      </c>
      <c r="FK237">
        <v>1.8662300000000001</v>
      </c>
      <c r="FL237">
        <v>1.8656999999999999</v>
      </c>
      <c r="FM237">
        <v>1.8656600000000001</v>
      </c>
      <c r="FN237">
        <v>1.8674900000000001</v>
      </c>
      <c r="FO237">
        <v>1.8699600000000001</v>
      </c>
      <c r="FP237">
        <v>1.8686100000000001</v>
      </c>
      <c r="FQ237">
        <v>1.8700699999999999</v>
      </c>
      <c r="FR237">
        <v>0</v>
      </c>
      <c r="FS237">
        <v>0</v>
      </c>
      <c r="FT237">
        <v>0</v>
      </c>
      <c r="FU237">
        <v>0</v>
      </c>
      <c r="FV237" t="s">
        <v>355</v>
      </c>
      <c r="FW237" t="s">
        <v>356</v>
      </c>
      <c r="FX237" t="s">
        <v>357</v>
      </c>
      <c r="FY237" t="s">
        <v>357</v>
      </c>
      <c r="FZ237" t="s">
        <v>357</v>
      </c>
      <c r="GA237" t="s">
        <v>357</v>
      </c>
      <c r="GB237">
        <v>0</v>
      </c>
      <c r="GC237">
        <v>100</v>
      </c>
      <c r="GD237">
        <v>100</v>
      </c>
      <c r="GE237">
        <v>-10.119999999999999</v>
      </c>
      <c r="GF237">
        <v>-7.4800000000000005E-2</v>
      </c>
      <c r="GG237">
        <v>-2.503340474207266</v>
      </c>
      <c r="GH237">
        <v>-4.5370224319852123E-3</v>
      </c>
      <c r="GI237">
        <v>-4.9080629379835182E-8</v>
      </c>
      <c r="GJ237">
        <v>3.9107113039945142E-11</v>
      </c>
      <c r="GK237">
        <v>-0.24027569774738661</v>
      </c>
      <c r="GL237">
        <v>-9.8915185991042508E-3</v>
      </c>
      <c r="GM237">
        <v>1.6388810510473959E-3</v>
      </c>
      <c r="GN237">
        <v>-3.5488373745853083E-5</v>
      </c>
      <c r="GO237">
        <v>4</v>
      </c>
      <c r="GP237">
        <v>2428</v>
      </c>
      <c r="GQ237">
        <v>1</v>
      </c>
      <c r="GR237">
        <v>23</v>
      </c>
      <c r="GS237">
        <v>3058.3</v>
      </c>
      <c r="GT237">
        <v>3058.1</v>
      </c>
      <c r="GU237">
        <v>3.9575200000000001</v>
      </c>
      <c r="GV237">
        <v>2.19482</v>
      </c>
      <c r="GW237">
        <v>1.94702</v>
      </c>
      <c r="GX237">
        <v>2.81494</v>
      </c>
      <c r="GY237">
        <v>2.19482</v>
      </c>
      <c r="GZ237">
        <v>2.33643</v>
      </c>
      <c r="HA237">
        <v>35.964500000000001</v>
      </c>
      <c r="HB237">
        <v>14.3597</v>
      </c>
      <c r="HC237">
        <v>18</v>
      </c>
      <c r="HD237">
        <v>501.834</v>
      </c>
      <c r="HE237">
        <v>579.6</v>
      </c>
      <c r="HF237">
        <v>19.531199999999998</v>
      </c>
      <c r="HG237">
        <v>24.226199999999999</v>
      </c>
      <c r="HH237">
        <v>29.998100000000001</v>
      </c>
      <c r="HI237">
        <v>24.607900000000001</v>
      </c>
      <c r="HJ237">
        <v>24.6</v>
      </c>
      <c r="HK237">
        <v>79.221100000000007</v>
      </c>
      <c r="HL237">
        <v>0</v>
      </c>
      <c r="HM237">
        <v>28.406099999999999</v>
      </c>
      <c r="HN237">
        <v>19.545500000000001</v>
      </c>
      <c r="HO237">
        <v>1738.15</v>
      </c>
      <c r="HP237">
        <v>17.159099999999999</v>
      </c>
      <c r="HQ237">
        <v>100.97</v>
      </c>
      <c r="HR237">
        <v>100.93</v>
      </c>
    </row>
    <row r="238" spans="1:226" x14ac:dyDescent="0.2">
      <c r="A238">
        <v>563</v>
      </c>
      <c r="B238">
        <v>1657647328.5999999</v>
      </c>
      <c r="C238">
        <v>7291.5</v>
      </c>
      <c r="D238" t="s">
        <v>802</v>
      </c>
      <c r="E238" t="s">
        <v>803</v>
      </c>
      <c r="F238">
        <v>5</v>
      </c>
      <c r="G238" t="s">
        <v>1478</v>
      </c>
      <c r="H238" t="s">
        <v>351</v>
      </c>
      <c r="I238">
        <v>1657647321.0999999</v>
      </c>
      <c r="J238">
        <f t="shared" si="102"/>
        <v>3.0232632751382668E-3</v>
      </c>
      <c r="K238">
        <f t="shared" si="103"/>
        <v>3.0232632751382669</v>
      </c>
      <c r="L238">
        <f t="shared" si="104"/>
        <v>13.507029462897233</v>
      </c>
      <c r="M238">
        <f t="shared" si="105"/>
        <v>1672.652592592593</v>
      </c>
      <c r="N238">
        <f t="shared" si="106"/>
        <v>1479.5458426830987</v>
      </c>
      <c r="O238">
        <f t="shared" si="107"/>
        <v>100.97359572715732</v>
      </c>
      <c r="P238">
        <f t="shared" si="108"/>
        <v>114.15242556468803</v>
      </c>
      <c r="Q238">
        <f t="shared" si="109"/>
        <v>0.1559574274835579</v>
      </c>
      <c r="R238">
        <f t="shared" si="110"/>
        <v>2.4553734959443205</v>
      </c>
      <c r="S238">
        <f t="shared" si="111"/>
        <v>0.15065581578690881</v>
      </c>
      <c r="T238">
        <f t="shared" si="112"/>
        <v>9.462119969457139E-2</v>
      </c>
      <c r="U238">
        <f t="shared" si="113"/>
        <v>321.52439377777762</v>
      </c>
      <c r="V238">
        <f t="shared" si="114"/>
        <v>23.219238599929476</v>
      </c>
      <c r="W238">
        <f t="shared" si="115"/>
        <v>21.958040740740739</v>
      </c>
      <c r="X238">
        <f t="shared" si="116"/>
        <v>2.6467241842427693</v>
      </c>
      <c r="Y238">
        <f t="shared" si="117"/>
        <v>49.913509752717644</v>
      </c>
      <c r="Z238">
        <f t="shared" si="118"/>
        <v>1.3169712005659999</v>
      </c>
      <c r="AA238">
        <f t="shared" si="119"/>
        <v>2.6385065027295433</v>
      </c>
      <c r="AB238">
        <f t="shared" si="120"/>
        <v>1.3297529836767694</v>
      </c>
      <c r="AC238">
        <f t="shared" si="121"/>
        <v>-133.32591043359756</v>
      </c>
      <c r="AD238">
        <f t="shared" si="122"/>
        <v>-6.7461761472872928</v>
      </c>
      <c r="AE238">
        <f t="shared" si="123"/>
        <v>-0.563403424446552</v>
      </c>
      <c r="AF238">
        <f t="shared" si="124"/>
        <v>180.88890377244621</v>
      </c>
      <c r="AG238">
        <f t="shared" si="125"/>
        <v>33.110472032551456</v>
      </c>
      <c r="AH238">
        <f t="shared" si="126"/>
        <v>3.0186343096026791</v>
      </c>
      <c r="AI238">
        <f t="shared" si="127"/>
        <v>13.507029462897233</v>
      </c>
      <c r="AJ238">
        <v>1755.2882877726479</v>
      </c>
      <c r="AK238">
        <v>1729.4150909090899</v>
      </c>
      <c r="AL238">
        <v>3.3716685691018582</v>
      </c>
      <c r="AM238">
        <v>64.816020858751656</v>
      </c>
      <c r="AN238">
        <f t="shared" si="128"/>
        <v>3.0232632751382669</v>
      </c>
      <c r="AO238">
        <v>16.34728053837468</v>
      </c>
      <c r="AP238">
        <v>19.309981212121201</v>
      </c>
      <c r="AQ238">
        <v>5.0255566302927896E-4</v>
      </c>
      <c r="AR238">
        <v>78.28550817266084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36627.161762626216</v>
      </c>
      <c r="AX238">
        <f t="shared" si="132"/>
        <v>2000.052592592592</v>
      </c>
      <c r="AY238">
        <f t="shared" si="133"/>
        <v>1681.2441777777772</v>
      </c>
      <c r="AZ238">
        <f t="shared" si="134"/>
        <v>0.84059998422263704</v>
      </c>
      <c r="BA238">
        <f t="shared" si="135"/>
        <v>0.1607579695496896</v>
      </c>
      <c r="BB238">
        <v>5</v>
      </c>
      <c r="BC238">
        <v>0.5</v>
      </c>
      <c r="BD238" t="s">
        <v>352</v>
      </c>
      <c r="BE238">
        <v>2</v>
      </c>
      <c r="BF238" t="b">
        <v>1</v>
      </c>
      <c r="BG238">
        <v>1657647321.0999999</v>
      </c>
      <c r="BH238">
        <v>1672.652592592593</v>
      </c>
      <c r="BI238">
        <v>1710.8122222222221</v>
      </c>
      <c r="BJ238">
        <v>19.297314814814811</v>
      </c>
      <c r="BK238">
        <v>16.33692962962963</v>
      </c>
      <c r="BL238">
        <v>1682.7422222222219</v>
      </c>
      <c r="BM238">
        <v>19.372166666666661</v>
      </c>
      <c r="BN238">
        <v>499.99959259259259</v>
      </c>
      <c r="BO238">
        <v>68.14634074074074</v>
      </c>
      <c r="BP238">
        <v>0.1000040592592592</v>
      </c>
      <c r="BQ238">
        <v>21.907077777777779</v>
      </c>
      <c r="BR238">
        <v>21.958040740740739</v>
      </c>
      <c r="BS238">
        <v>999.90000000000009</v>
      </c>
      <c r="BT238">
        <v>0</v>
      </c>
      <c r="BU238">
        <v>0</v>
      </c>
      <c r="BV238">
        <v>9991.7566666666662</v>
      </c>
      <c r="BW238">
        <v>0</v>
      </c>
      <c r="BX238">
        <v>158.70196296296299</v>
      </c>
      <c r="BY238">
        <v>-38.160203703703701</v>
      </c>
      <c r="BZ238">
        <v>1705.565925925926</v>
      </c>
      <c r="CA238">
        <v>1739.225925925926</v>
      </c>
      <c r="CB238">
        <v>2.9603811111111109</v>
      </c>
      <c r="CC238">
        <v>1710.8122222222221</v>
      </c>
      <c r="CD238">
        <v>16.33692962962963</v>
      </c>
      <c r="CE238">
        <v>1.315042592592593</v>
      </c>
      <c r="CF238">
        <v>1.113302592592593</v>
      </c>
      <c r="CG238">
        <v>10.97187037037037</v>
      </c>
      <c r="CH238">
        <v>8.4900944444444431</v>
      </c>
      <c r="CI238">
        <v>2000.052592592592</v>
      </c>
      <c r="CJ238">
        <v>0.98000100000000001</v>
      </c>
      <c r="CK238">
        <v>1.9999033333333329E-2</v>
      </c>
      <c r="CL238">
        <v>0</v>
      </c>
      <c r="CM238">
        <v>2.3562703703703711</v>
      </c>
      <c r="CN238">
        <v>0</v>
      </c>
      <c r="CO238">
        <v>4624.1385185185181</v>
      </c>
      <c r="CP238">
        <v>16749.900000000001</v>
      </c>
      <c r="CQ238">
        <v>38.302962962962958</v>
      </c>
      <c r="CR238">
        <v>38.01825925925926</v>
      </c>
      <c r="CS238">
        <v>38.687222222222218</v>
      </c>
      <c r="CT238">
        <v>36.553037037037043</v>
      </c>
      <c r="CU238">
        <v>37.015888888888888</v>
      </c>
      <c r="CV238">
        <v>1960.052592592592</v>
      </c>
      <c r="CW238">
        <v>40</v>
      </c>
      <c r="CX238">
        <v>0</v>
      </c>
      <c r="CY238">
        <v>1657647328.8</v>
      </c>
      <c r="CZ238">
        <v>0</v>
      </c>
      <c r="DA238">
        <v>0</v>
      </c>
      <c r="DB238" t="s">
        <v>353</v>
      </c>
      <c r="DC238">
        <v>1657463822.5999999</v>
      </c>
      <c r="DD238">
        <v>1657463835.0999999</v>
      </c>
      <c r="DE238">
        <v>0</v>
      </c>
      <c r="DF238">
        <v>-2.657</v>
      </c>
      <c r="DG238">
        <v>-13.192</v>
      </c>
      <c r="DH238">
        <v>-3.9239999999999999</v>
      </c>
      <c r="DI238">
        <v>-0.217</v>
      </c>
      <c r="DJ238">
        <v>376</v>
      </c>
      <c r="DK238">
        <v>3</v>
      </c>
      <c r="DL238">
        <v>0.48</v>
      </c>
      <c r="DM238">
        <v>0.03</v>
      </c>
      <c r="DN238">
        <v>-38.085382500000001</v>
      </c>
      <c r="DO238">
        <v>-1.432238273921207</v>
      </c>
      <c r="DP238">
        <v>0.16931994549889859</v>
      </c>
      <c r="DQ238">
        <v>0</v>
      </c>
      <c r="DR238">
        <v>2.9605137500000001</v>
      </c>
      <c r="DS238">
        <v>3.1499099437145177E-2</v>
      </c>
      <c r="DT238">
        <v>8.9644996200289786E-3</v>
      </c>
      <c r="DU238">
        <v>1</v>
      </c>
      <c r="DV238">
        <v>1</v>
      </c>
      <c r="DW238">
        <v>2</v>
      </c>
      <c r="DX238" t="s">
        <v>358</v>
      </c>
      <c r="DY238">
        <v>2.9859800000000001</v>
      </c>
      <c r="DZ238">
        <v>2.71549</v>
      </c>
      <c r="EA238">
        <v>0.18546799999999999</v>
      </c>
      <c r="EB238">
        <v>0.18550900000000001</v>
      </c>
      <c r="EC238">
        <v>7.0591799999999996E-2</v>
      </c>
      <c r="ED238">
        <v>6.1470799999999999E-2</v>
      </c>
      <c r="EE238">
        <v>25891</v>
      </c>
      <c r="EF238">
        <v>25993.5</v>
      </c>
      <c r="EG238">
        <v>29524.5</v>
      </c>
      <c r="EH238">
        <v>29501.200000000001</v>
      </c>
      <c r="EI238">
        <v>36372.800000000003</v>
      </c>
      <c r="EJ238">
        <v>36807.599999999999</v>
      </c>
      <c r="EK238">
        <v>41595</v>
      </c>
      <c r="EL238">
        <v>42018.1</v>
      </c>
      <c r="EM238">
        <v>1.95695</v>
      </c>
      <c r="EN238">
        <v>2.1351</v>
      </c>
      <c r="EO238">
        <v>0.13108900000000001</v>
      </c>
      <c r="EP238">
        <v>0</v>
      </c>
      <c r="EQ238">
        <v>19.7882</v>
      </c>
      <c r="ER238">
        <v>999.9</v>
      </c>
      <c r="ES238">
        <v>24.7</v>
      </c>
      <c r="ET238">
        <v>33.799999999999997</v>
      </c>
      <c r="EU238">
        <v>19.150500000000001</v>
      </c>
      <c r="EV238">
        <v>61.632199999999997</v>
      </c>
      <c r="EW238">
        <v>28.774000000000001</v>
      </c>
      <c r="EX238">
        <v>2</v>
      </c>
      <c r="EY238">
        <v>-0.25588699999999998</v>
      </c>
      <c r="EZ238">
        <v>0.34243200000000001</v>
      </c>
      <c r="FA238">
        <v>20.391999999999999</v>
      </c>
      <c r="FB238">
        <v>5.2187900000000003</v>
      </c>
      <c r="FC238">
        <v>12.0099</v>
      </c>
      <c r="FD238">
        <v>4.9897</v>
      </c>
      <c r="FE238">
        <v>3.2886500000000001</v>
      </c>
      <c r="FF238">
        <v>9999</v>
      </c>
      <c r="FG238">
        <v>9999</v>
      </c>
      <c r="FH238">
        <v>9999</v>
      </c>
      <c r="FI238">
        <v>149.6</v>
      </c>
      <c r="FJ238">
        <v>1.86721</v>
      </c>
      <c r="FK238">
        <v>1.8662300000000001</v>
      </c>
      <c r="FL238">
        <v>1.8656900000000001</v>
      </c>
      <c r="FM238">
        <v>1.86568</v>
      </c>
      <c r="FN238">
        <v>1.8674999999999999</v>
      </c>
      <c r="FO238">
        <v>1.8699600000000001</v>
      </c>
      <c r="FP238">
        <v>1.8686199999999999</v>
      </c>
      <c r="FQ238">
        <v>1.87008</v>
      </c>
      <c r="FR238">
        <v>0</v>
      </c>
      <c r="FS238">
        <v>0</v>
      </c>
      <c r="FT238">
        <v>0</v>
      </c>
      <c r="FU238">
        <v>0</v>
      </c>
      <c r="FV238" t="s">
        <v>355</v>
      </c>
      <c r="FW238" t="s">
        <v>356</v>
      </c>
      <c r="FX238" t="s">
        <v>357</v>
      </c>
      <c r="FY238" t="s">
        <v>357</v>
      </c>
      <c r="FZ238" t="s">
        <v>357</v>
      </c>
      <c r="GA238" t="s">
        <v>357</v>
      </c>
      <c r="GB238">
        <v>0</v>
      </c>
      <c r="GC238">
        <v>100</v>
      </c>
      <c r="GD238">
        <v>100</v>
      </c>
      <c r="GE238">
        <v>-10.199999999999999</v>
      </c>
      <c r="GF238">
        <v>-7.4700000000000003E-2</v>
      </c>
      <c r="GG238">
        <v>-2.503340474207266</v>
      </c>
      <c r="GH238">
        <v>-4.5370224319852123E-3</v>
      </c>
      <c r="GI238">
        <v>-4.9080629379835182E-8</v>
      </c>
      <c r="GJ238">
        <v>3.9107113039945142E-11</v>
      </c>
      <c r="GK238">
        <v>-0.24027569774738661</v>
      </c>
      <c r="GL238">
        <v>-9.8915185991042508E-3</v>
      </c>
      <c r="GM238">
        <v>1.6388810510473959E-3</v>
      </c>
      <c r="GN238">
        <v>-3.5488373745853083E-5</v>
      </c>
      <c r="GO238">
        <v>4</v>
      </c>
      <c r="GP238">
        <v>2428</v>
      </c>
      <c r="GQ238">
        <v>1</v>
      </c>
      <c r="GR238">
        <v>23</v>
      </c>
      <c r="GS238">
        <v>3058.4</v>
      </c>
      <c r="GT238">
        <v>3058.2</v>
      </c>
      <c r="GU238">
        <v>3.9831500000000002</v>
      </c>
      <c r="GV238">
        <v>2.19604</v>
      </c>
      <c r="GW238">
        <v>1.9458</v>
      </c>
      <c r="GX238">
        <v>2.81616</v>
      </c>
      <c r="GY238">
        <v>2.19482</v>
      </c>
      <c r="GZ238">
        <v>2.33643</v>
      </c>
      <c r="HA238">
        <v>35.941200000000002</v>
      </c>
      <c r="HB238">
        <v>14.3597</v>
      </c>
      <c r="HC238">
        <v>18</v>
      </c>
      <c r="HD238">
        <v>501.517</v>
      </c>
      <c r="HE238">
        <v>579.55700000000002</v>
      </c>
      <c r="HF238">
        <v>19.562000000000001</v>
      </c>
      <c r="HG238">
        <v>24.202300000000001</v>
      </c>
      <c r="HH238">
        <v>29.998200000000001</v>
      </c>
      <c r="HI238">
        <v>24.584800000000001</v>
      </c>
      <c r="HJ238">
        <v>24.577000000000002</v>
      </c>
      <c r="HK238">
        <v>79.797899999999998</v>
      </c>
      <c r="HL238">
        <v>0</v>
      </c>
      <c r="HM238">
        <v>28.790299999999998</v>
      </c>
      <c r="HN238">
        <v>19.568200000000001</v>
      </c>
      <c r="HO238">
        <v>1758.18</v>
      </c>
      <c r="HP238">
        <v>17.1617</v>
      </c>
      <c r="HQ238">
        <v>100.97499999999999</v>
      </c>
      <c r="HR238">
        <v>100.935</v>
      </c>
    </row>
    <row r="239" spans="1:226" x14ac:dyDescent="0.2">
      <c r="A239">
        <v>564</v>
      </c>
      <c r="B239">
        <v>1657647333.5999999</v>
      </c>
      <c r="C239">
        <v>7296.5</v>
      </c>
      <c r="D239" t="s">
        <v>804</v>
      </c>
      <c r="E239" t="s">
        <v>805</v>
      </c>
      <c r="F239">
        <v>5</v>
      </c>
      <c r="G239" t="s">
        <v>1478</v>
      </c>
      <c r="H239" t="s">
        <v>351</v>
      </c>
      <c r="I239">
        <v>1657647325.814285</v>
      </c>
      <c r="J239">
        <f t="shared" si="102"/>
        <v>3.0252519278968879E-3</v>
      </c>
      <c r="K239">
        <f t="shared" si="103"/>
        <v>3.0252519278968877</v>
      </c>
      <c r="L239">
        <f t="shared" si="104"/>
        <v>13.553136578787253</v>
      </c>
      <c r="M239">
        <f t="shared" si="105"/>
        <v>1688.4</v>
      </c>
      <c r="N239">
        <f t="shared" si="106"/>
        <v>1494.4146514432878</v>
      </c>
      <c r="O239">
        <f t="shared" si="107"/>
        <v>101.98814811147858</v>
      </c>
      <c r="P239">
        <f t="shared" si="108"/>
        <v>115.22691450134998</v>
      </c>
      <c r="Q239">
        <f t="shared" si="109"/>
        <v>0.15606515604288015</v>
      </c>
      <c r="R239">
        <f t="shared" si="110"/>
        <v>2.4558757238081315</v>
      </c>
      <c r="S239">
        <f t="shared" si="111"/>
        <v>0.15075739763885648</v>
      </c>
      <c r="T239">
        <f t="shared" si="112"/>
        <v>9.4685216155002777E-2</v>
      </c>
      <c r="U239">
        <f t="shared" si="113"/>
        <v>321.52244099999996</v>
      </c>
      <c r="V239">
        <f t="shared" si="114"/>
        <v>23.213585975306597</v>
      </c>
      <c r="W239">
        <f t="shared" si="115"/>
        <v>21.961596428571429</v>
      </c>
      <c r="X239">
        <f t="shared" si="116"/>
        <v>2.6472983673202051</v>
      </c>
      <c r="Y239">
        <f t="shared" si="117"/>
        <v>49.951233538575664</v>
      </c>
      <c r="Z239">
        <f t="shared" si="118"/>
        <v>1.3175817151816622</v>
      </c>
      <c r="AA239">
        <f t="shared" si="119"/>
        <v>2.6377360914703698</v>
      </c>
      <c r="AB239">
        <f t="shared" si="120"/>
        <v>1.3297166521385428</v>
      </c>
      <c r="AC239">
        <f t="shared" si="121"/>
        <v>-133.41361002025275</v>
      </c>
      <c r="AD239">
        <f t="shared" si="122"/>
        <v>-7.8518623622295216</v>
      </c>
      <c r="AE239">
        <f t="shared" si="123"/>
        <v>-0.65560604187887062</v>
      </c>
      <c r="AF239">
        <f t="shared" si="124"/>
        <v>179.60136257563883</v>
      </c>
      <c r="AG239">
        <f t="shared" si="125"/>
        <v>33.18407524321033</v>
      </c>
      <c r="AH239">
        <f t="shared" si="126"/>
        <v>3.0218077825786933</v>
      </c>
      <c r="AI239">
        <f t="shared" si="127"/>
        <v>13.553136578787253</v>
      </c>
      <c r="AJ239">
        <v>1772.5473551055179</v>
      </c>
      <c r="AK239">
        <v>1746.470060606061</v>
      </c>
      <c r="AL239">
        <v>3.415401160703091</v>
      </c>
      <c r="AM239">
        <v>64.816020858751656</v>
      </c>
      <c r="AN239">
        <f t="shared" si="128"/>
        <v>3.0252519278968877</v>
      </c>
      <c r="AO239">
        <v>16.350116704564481</v>
      </c>
      <c r="AP239">
        <v>19.315750303030288</v>
      </c>
      <c r="AQ239">
        <v>2.5890601597464721E-4</v>
      </c>
      <c r="AR239">
        <v>78.28550817266084</v>
      </c>
      <c r="AS239">
        <v>0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36638.780113878776</v>
      </c>
      <c r="AX239">
        <f t="shared" si="132"/>
        <v>2000.0403571428569</v>
      </c>
      <c r="AY239">
        <f t="shared" si="133"/>
        <v>1681.2338999999997</v>
      </c>
      <c r="AZ239">
        <f t="shared" si="134"/>
        <v>0.84059998789310142</v>
      </c>
      <c r="BA239">
        <f t="shared" si="135"/>
        <v>0.16075797663368577</v>
      </c>
      <c r="BB239">
        <v>5</v>
      </c>
      <c r="BC239">
        <v>0.5</v>
      </c>
      <c r="BD239" t="s">
        <v>352</v>
      </c>
      <c r="BE239">
        <v>2</v>
      </c>
      <c r="BF239" t="b">
        <v>1</v>
      </c>
      <c r="BG239">
        <v>1657647325.814285</v>
      </c>
      <c r="BH239">
        <v>1688.4</v>
      </c>
      <c r="BI239">
        <v>1726.6853571428569</v>
      </c>
      <c r="BJ239">
        <v>19.306296428571429</v>
      </c>
      <c r="BK239">
        <v>16.34288571428571</v>
      </c>
      <c r="BL239">
        <v>1698.559285714286</v>
      </c>
      <c r="BM239">
        <v>19.381032142857141</v>
      </c>
      <c r="BN239">
        <v>500.00964285714292</v>
      </c>
      <c r="BO239">
        <v>68.146224999999987</v>
      </c>
      <c r="BP239">
        <v>9.999301785714286E-2</v>
      </c>
      <c r="BQ239">
        <v>21.902292857142861</v>
      </c>
      <c r="BR239">
        <v>21.961596428571429</v>
      </c>
      <c r="BS239">
        <v>999.9000000000002</v>
      </c>
      <c r="BT239">
        <v>0</v>
      </c>
      <c r="BU239">
        <v>0</v>
      </c>
      <c r="BV239">
        <v>9994.9092857142859</v>
      </c>
      <c r="BW239">
        <v>0</v>
      </c>
      <c r="BX239">
        <v>157.2190714285714</v>
      </c>
      <c r="BY239">
        <v>-38.285582142857137</v>
      </c>
      <c r="BZ239">
        <v>1721.638928571429</v>
      </c>
      <c r="CA239">
        <v>1755.3735714285719</v>
      </c>
      <c r="CB239">
        <v>2.9634110714285709</v>
      </c>
      <c r="CC239">
        <v>1726.6853571428569</v>
      </c>
      <c r="CD239">
        <v>16.34288571428571</v>
      </c>
      <c r="CE239">
        <v>1.315651785714286</v>
      </c>
      <c r="CF239">
        <v>1.1137067857142859</v>
      </c>
      <c r="CG239">
        <v>10.97885</v>
      </c>
      <c r="CH239">
        <v>8.4954450000000001</v>
      </c>
      <c r="CI239">
        <v>2000.0403571428569</v>
      </c>
      <c r="CJ239">
        <v>0.97999978571428592</v>
      </c>
      <c r="CK239">
        <v>2.000022142857143E-2</v>
      </c>
      <c r="CL239">
        <v>0</v>
      </c>
      <c r="CM239">
        <v>2.340328571428572</v>
      </c>
      <c r="CN239">
        <v>0</v>
      </c>
      <c r="CO239">
        <v>4624.4849999999997</v>
      </c>
      <c r="CP239">
        <v>16749.79642857143</v>
      </c>
      <c r="CQ239">
        <v>38.214071428571422</v>
      </c>
      <c r="CR239">
        <v>37.950714285714277</v>
      </c>
      <c r="CS239">
        <v>38.609107142857127</v>
      </c>
      <c r="CT239">
        <v>36.484107142857141</v>
      </c>
      <c r="CU239">
        <v>36.946178571428568</v>
      </c>
      <c r="CV239">
        <v>1960.0403571428569</v>
      </c>
      <c r="CW239">
        <v>40</v>
      </c>
      <c r="CX239">
        <v>0</v>
      </c>
      <c r="CY239">
        <v>1657647333.5999999</v>
      </c>
      <c r="CZ239">
        <v>0</v>
      </c>
      <c r="DA239">
        <v>0</v>
      </c>
      <c r="DB239" t="s">
        <v>353</v>
      </c>
      <c r="DC239">
        <v>1657463822.5999999</v>
      </c>
      <c r="DD239">
        <v>1657463835.0999999</v>
      </c>
      <c r="DE239">
        <v>0</v>
      </c>
      <c r="DF239">
        <v>-2.657</v>
      </c>
      <c r="DG239">
        <v>-13.192</v>
      </c>
      <c r="DH239">
        <v>-3.9239999999999999</v>
      </c>
      <c r="DI239">
        <v>-0.217</v>
      </c>
      <c r="DJ239">
        <v>376</v>
      </c>
      <c r="DK239">
        <v>3</v>
      </c>
      <c r="DL239">
        <v>0.48</v>
      </c>
      <c r="DM239">
        <v>0.03</v>
      </c>
      <c r="DN239">
        <v>-38.214305000000003</v>
      </c>
      <c r="DO239">
        <v>-1.2893493433395631</v>
      </c>
      <c r="DP239">
        <v>0.15988535103317031</v>
      </c>
      <c r="DQ239">
        <v>0</v>
      </c>
      <c r="DR239">
        <v>2.9598555000000002</v>
      </c>
      <c r="DS239">
        <v>3.1471969981237288E-2</v>
      </c>
      <c r="DT239">
        <v>9.0186279305668228E-3</v>
      </c>
      <c r="DU239">
        <v>1</v>
      </c>
      <c r="DV239">
        <v>1</v>
      </c>
      <c r="DW239">
        <v>2</v>
      </c>
      <c r="DX239" t="s">
        <v>358</v>
      </c>
      <c r="DY239">
        <v>2.98604</v>
      </c>
      <c r="DZ239">
        <v>2.7157200000000001</v>
      </c>
      <c r="EA239">
        <v>0.18656800000000001</v>
      </c>
      <c r="EB239">
        <v>0.186585</v>
      </c>
      <c r="EC239">
        <v>7.0612999999999995E-2</v>
      </c>
      <c r="ED239">
        <v>6.1519299999999999E-2</v>
      </c>
      <c r="EE239">
        <v>25857</v>
      </c>
      <c r="EF239">
        <v>25960.3</v>
      </c>
      <c r="EG239">
        <v>29525.4</v>
      </c>
      <c r="EH239">
        <v>29502.3</v>
      </c>
      <c r="EI239">
        <v>36373</v>
      </c>
      <c r="EJ239">
        <v>36807.199999999997</v>
      </c>
      <c r="EK239">
        <v>41596.199999999997</v>
      </c>
      <c r="EL239">
        <v>42019.8</v>
      </c>
      <c r="EM239">
        <v>1.9572799999999999</v>
      </c>
      <c r="EN239">
        <v>2.13578</v>
      </c>
      <c r="EO239">
        <v>0.13054199999999999</v>
      </c>
      <c r="EP239">
        <v>0</v>
      </c>
      <c r="EQ239">
        <v>19.782399999999999</v>
      </c>
      <c r="ER239">
        <v>999.9</v>
      </c>
      <c r="ES239">
        <v>24.8</v>
      </c>
      <c r="ET239">
        <v>33.799999999999997</v>
      </c>
      <c r="EU239">
        <v>19.229900000000001</v>
      </c>
      <c r="EV239">
        <v>61.552199999999999</v>
      </c>
      <c r="EW239">
        <v>28.818100000000001</v>
      </c>
      <c r="EX239">
        <v>2</v>
      </c>
      <c r="EY239">
        <v>-0.25810499999999997</v>
      </c>
      <c r="EZ239">
        <v>0.31725799999999998</v>
      </c>
      <c r="FA239">
        <v>20.392099999999999</v>
      </c>
      <c r="FB239">
        <v>5.2202799999999998</v>
      </c>
      <c r="FC239">
        <v>12.0099</v>
      </c>
      <c r="FD239">
        <v>4.9899500000000003</v>
      </c>
      <c r="FE239">
        <v>3.2886500000000001</v>
      </c>
      <c r="FF239">
        <v>9999</v>
      </c>
      <c r="FG239">
        <v>9999</v>
      </c>
      <c r="FH239">
        <v>9999</v>
      </c>
      <c r="FI239">
        <v>149.6</v>
      </c>
      <c r="FJ239">
        <v>1.8672200000000001</v>
      </c>
      <c r="FK239">
        <v>1.8662300000000001</v>
      </c>
      <c r="FL239">
        <v>1.86571</v>
      </c>
      <c r="FM239">
        <v>1.86568</v>
      </c>
      <c r="FN239">
        <v>1.8674999999999999</v>
      </c>
      <c r="FO239">
        <v>1.8699600000000001</v>
      </c>
      <c r="FP239">
        <v>1.8686100000000001</v>
      </c>
      <c r="FQ239">
        <v>1.8700699999999999</v>
      </c>
      <c r="FR239">
        <v>0</v>
      </c>
      <c r="FS239">
        <v>0</v>
      </c>
      <c r="FT239">
        <v>0</v>
      </c>
      <c r="FU239">
        <v>0</v>
      </c>
      <c r="FV239" t="s">
        <v>355</v>
      </c>
      <c r="FW239" t="s">
        <v>356</v>
      </c>
      <c r="FX239" t="s">
        <v>357</v>
      </c>
      <c r="FY239" t="s">
        <v>357</v>
      </c>
      <c r="FZ239" t="s">
        <v>357</v>
      </c>
      <c r="GA239" t="s">
        <v>357</v>
      </c>
      <c r="GB239">
        <v>0</v>
      </c>
      <c r="GC239">
        <v>100</v>
      </c>
      <c r="GD239">
        <v>100</v>
      </c>
      <c r="GE239">
        <v>-10.27</v>
      </c>
      <c r="GF239">
        <v>-7.46E-2</v>
      </c>
      <c r="GG239">
        <v>-2.503340474207266</v>
      </c>
      <c r="GH239">
        <v>-4.5370224319852123E-3</v>
      </c>
      <c r="GI239">
        <v>-4.9080629379835182E-8</v>
      </c>
      <c r="GJ239">
        <v>3.9107113039945142E-11</v>
      </c>
      <c r="GK239">
        <v>-0.24027569774738661</v>
      </c>
      <c r="GL239">
        <v>-9.8915185991042508E-3</v>
      </c>
      <c r="GM239">
        <v>1.6388810510473959E-3</v>
      </c>
      <c r="GN239">
        <v>-3.5488373745853083E-5</v>
      </c>
      <c r="GO239">
        <v>4</v>
      </c>
      <c r="GP239">
        <v>2428</v>
      </c>
      <c r="GQ239">
        <v>1</v>
      </c>
      <c r="GR239">
        <v>23</v>
      </c>
      <c r="GS239">
        <v>3058.5</v>
      </c>
      <c r="GT239">
        <v>3058.3</v>
      </c>
      <c r="GU239">
        <v>4.0124500000000003</v>
      </c>
      <c r="GV239">
        <v>2.1997100000000001</v>
      </c>
      <c r="GW239">
        <v>1.94702</v>
      </c>
      <c r="GX239">
        <v>2.81616</v>
      </c>
      <c r="GY239">
        <v>2.19482</v>
      </c>
      <c r="GZ239">
        <v>2.3315399999999999</v>
      </c>
      <c r="HA239">
        <v>35.9178</v>
      </c>
      <c r="HB239">
        <v>14.3597</v>
      </c>
      <c r="HC239">
        <v>18</v>
      </c>
      <c r="HD239">
        <v>501.47699999999998</v>
      </c>
      <c r="HE239">
        <v>579.76700000000005</v>
      </c>
      <c r="HF239">
        <v>19.586400000000001</v>
      </c>
      <c r="HG239">
        <v>24.174399999999999</v>
      </c>
      <c r="HH239">
        <v>29.998100000000001</v>
      </c>
      <c r="HI239">
        <v>24.557500000000001</v>
      </c>
      <c r="HJ239">
        <v>24.549900000000001</v>
      </c>
      <c r="HK239">
        <v>80.324100000000001</v>
      </c>
      <c r="HL239">
        <v>0</v>
      </c>
      <c r="HM239">
        <v>28.790299999999998</v>
      </c>
      <c r="HN239">
        <v>19.595700000000001</v>
      </c>
      <c r="HO239">
        <v>1771.54</v>
      </c>
      <c r="HP239">
        <v>17.1662</v>
      </c>
      <c r="HQ239">
        <v>100.97799999999999</v>
      </c>
      <c r="HR239">
        <v>100.93899999999999</v>
      </c>
    </row>
    <row r="240" spans="1:226" x14ac:dyDescent="0.2">
      <c r="A240">
        <v>565</v>
      </c>
      <c r="B240">
        <v>1657647338.5999999</v>
      </c>
      <c r="C240">
        <v>7301.5</v>
      </c>
      <c r="D240" t="s">
        <v>806</v>
      </c>
      <c r="E240" t="s">
        <v>807</v>
      </c>
      <c r="F240">
        <v>5</v>
      </c>
      <c r="G240" t="s">
        <v>1478</v>
      </c>
      <c r="H240" t="s">
        <v>351</v>
      </c>
      <c r="I240">
        <v>1657647331.0999999</v>
      </c>
      <c r="J240">
        <f t="shared" si="102"/>
        <v>3.0254998386037317E-3</v>
      </c>
      <c r="K240">
        <f t="shared" si="103"/>
        <v>3.0254998386037317</v>
      </c>
      <c r="L240">
        <f t="shared" si="104"/>
        <v>13.862840916518573</v>
      </c>
      <c r="M240">
        <f t="shared" si="105"/>
        <v>1706.017407407408</v>
      </c>
      <c r="N240">
        <f t="shared" si="106"/>
        <v>1508.5707792131734</v>
      </c>
      <c r="O240">
        <f t="shared" si="107"/>
        <v>102.95492225108477</v>
      </c>
      <c r="P240">
        <f t="shared" si="108"/>
        <v>116.42999583369705</v>
      </c>
      <c r="Q240">
        <f t="shared" si="109"/>
        <v>0.15632503693478256</v>
      </c>
      <c r="R240">
        <f t="shared" si="110"/>
        <v>2.4568241956927301</v>
      </c>
      <c r="S240">
        <f t="shared" si="111"/>
        <v>0.15100189176563442</v>
      </c>
      <c r="T240">
        <f t="shared" si="112"/>
        <v>9.4839345233064726E-2</v>
      </c>
      <c r="U240">
        <f t="shared" si="113"/>
        <v>321.52101866666663</v>
      </c>
      <c r="V240">
        <f t="shared" si="114"/>
        <v>23.202213859590977</v>
      </c>
      <c r="W240">
        <f t="shared" si="115"/>
        <v>21.952029629629632</v>
      </c>
      <c r="X240">
        <f t="shared" si="116"/>
        <v>2.6457537400039608</v>
      </c>
      <c r="Y240">
        <f t="shared" si="117"/>
        <v>50.002471726883336</v>
      </c>
      <c r="Z240">
        <f t="shared" si="118"/>
        <v>1.3180617132006645</v>
      </c>
      <c r="AA240">
        <f t="shared" si="119"/>
        <v>2.6359931173002824</v>
      </c>
      <c r="AB240">
        <f t="shared" si="120"/>
        <v>1.3276920268032963</v>
      </c>
      <c r="AC240">
        <f t="shared" si="121"/>
        <v>-133.42454288242456</v>
      </c>
      <c r="AD240">
        <f t="shared" si="122"/>
        <v>-8.0221946690456605</v>
      </c>
      <c r="AE240">
        <f t="shared" si="123"/>
        <v>-0.66950021176322616</v>
      </c>
      <c r="AF240">
        <f t="shared" si="124"/>
        <v>179.40478090343316</v>
      </c>
      <c r="AG240">
        <f t="shared" si="125"/>
        <v>33.220809229248374</v>
      </c>
      <c r="AH240">
        <f t="shared" si="126"/>
        <v>3.0228095465726996</v>
      </c>
      <c r="AI240">
        <f t="shared" si="127"/>
        <v>13.862840916518573</v>
      </c>
      <c r="AJ240">
        <v>1789.427376444298</v>
      </c>
      <c r="AK240">
        <v>1763.234666666666</v>
      </c>
      <c r="AL240">
        <v>3.3597112186977718</v>
      </c>
      <c r="AM240">
        <v>64.816020858751656</v>
      </c>
      <c r="AN240">
        <f t="shared" si="128"/>
        <v>3.0254998386037317</v>
      </c>
      <c r="AO240">
        <v>16.351615782050722</v>
      </c>
      <c r="AP240">
        <v>19.31804727272727</v>
      </c>
      <c r="AQ240">
        <v>1.4295547241396309E-4</v>
      </c>
      <c r="AR240">
        <v>78.28550817266084</v>
      </c>
      <c r="AS240">
        <v>0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36660.961110017182</v>
      </c>
      <c r="AX240">
        <f t="shared" si="132"/>
        <v>2000.0303703703701</v>
      </c>
      <c r="AY240">
        <f t="shared" si="133"/>
        <v>1681.2255999999995</v>
      </c>
      <c r="AZ240">
        <f t="shared" si="134"/>
        <v>0.8406000353327967</v>
      </c>
      <c r="BA240">
        <f t="shared" si="135"/>
        <v>0.16075806819229782</v>
      </c>
      <c r="BB240">
        <v>5</v>
      </c>
      <c r="BC240">
        <v>0.5</v>
      </c>
      <c r="BD240" t="s">
        <v>352</v>
      </c>
      <c r="BE240">
        <v>2</v>
      </c>
      <c r="BF240" t="b">
        <v>1</v>
      </c>
      <c r="BG240">
        <v>1657647331.0999999</v>
      </c>
      <c r="BH240">
        <v>1706.017407407408</v>
      </c>
      <c r="BI240">
        <v>1744.395185185185</v>
      </c>
      <c r="BJ240">
        <v>19.313203703703699</v>
      </c>
      <c r="BK240">
        <v>16.348774074074079</v>
      </c>
      <c r="BL240">
        <v>1716.2548148148151</v>
      </c>
      <c r="BM240">
        <v>19.38784444444445</v>
      </c>
      <c r="BN240">
        <v>499.99996296296302</v>
      </c>
      <c r="BO240">
        <v>68.146685185185191</v>
      </c>
      <c r="BP240">
        <v>9.9978259259259253E-2</v>
      </c>
      <c r="BQ240">
        <v>21.891462962962969</v>
      </c>
      <c r="BR240">
        <v>21.952029629629632</v>
      </c>
      <c r="BS240">
        <v>999.90000000000009</v>
      </c>
      <c r="BT240">
        <v>0</v>
      </c>
      <c r="BU240">
        <v>0</v>
      </c>
      <c r="BV240">
        <v>10000.76444444444</v>
      </c>
      <c r="BW240">
        <v>0</v>
      </c>
      <c r="BX240">
        <v>156.12566666666669</v>
      </c>
      <c r="BY240">
        <v>-38.377966666666673</v>
      </c>
      <c r="BZ240">
        <v>1739.6151851851851</v>
      </c>
      <c r="CA240">
        <v>1773.388518518519</v>
      </c>
      <c r="CB240">
        <v>2.9644285185185182</v>
      </c>
      <c r="CC240">
        <v>1744.395185185185</v>
      </c>
      <c r="CD240">
        <v>16.348774074074079</v>
      </c>
      <c r="CE240">
        <v>1.31613037037037</v>
      </c>
      <c r="CF240">
        <v>1.114115555555556</v>
      </c>
      <c r="CG240">
        <v>10.98433333333333</v>
      </c>
      <c r="CH240">
        <v>8.5008614814814827</v>
      </c>
      <c r="CI240">
        <v>2000.0303703703701</v>
      </c>
      <c r="CJ240">
        <v>0.9799986666666668</v>
      </c>
      <c r="CK240">
        <v>2.0001333333333329E-2</v>
      </c>
      <c r="CL240">
        <v>0</v>
      </c>
      <c r="CM240">
        <v>2.3678222222222218</v>
      </c>
      <c r="CN240">
        <v>0</v>
      </c>
      <c r="CO240">
        <v>4625.8559259259264</v>
      </c>
      <c r="CP240">
        <v>16749.718518518519</v>
      </c>
      <c r="CQ240">
        <v>38.120185185185179</v>
      </c>
      <c r="CR240">
        <v>37.879333333333342</v>
      </c>
      <c r="CS240">
        <v>38.527518518518519</v>
      </c>
      <c r="CT240">
        <v>36.402518518518519</v>
      </c>
      <c r="CU240">
        <v>36.863148148148149</v>
      </c>
      <c r="CV240">
        <v>1960.027407407408</v>
      </c>
      <c r="CW240">
        <v>40.002962962962961</v>
      </c>
      <c r="CX240">
        <v>0</v>
      </c>
      <c r="CY240">
        <v>1657647339</v>
      </c>
      <c r="CZ240">
        <v>0</v>
      </c>
      <c r="DA240">
        <v>0</v>
      </c>
      <c r="DB240" t="s">
        <v>353</v>
      </c>
      <c r="DC240">
        <v>1657463822.5999999</v>
      </c>
      <c r="DD240">
        <v>1657463835.0999999</v>
      </c>
      <c r="DE240">
        <v>0</v>
      </c>
      <c r="DF240">
        <v>-2.657</v>
      </c>
      <c r="DG240">
        <v>-13.192</v>
      </c>
      <c r="DH240">
        <v>-3.9239999999999999</v>
      </c>
      <c r="DI240">
        <v>-0.217</v>
      </c>
      <c r="DJ240">
        <v>376</v>
      </c>
      <c r="DK240">
        <v>3</v>
      </c>
      <c r="DL240">
        <v>0.48</v>
      </c>
      <c r="DM240">
        <v>0.03</v>
      </c>
      <c r="DN240">
        <v>-38.328899999999997</v>
      </c>
      <c r="DO240">
        <v>-1.164491289198643</v>
      </c>
      <c r="DP240">
        <v>0.15747336592455791</v>
      </c>
      <c r="DQ240">
        <v>0</v>
      </c>
      <c r="DR240">
        <v>2.964667804878049</v>
      </c>
      <c r="DS240">
        <v>6.7051567944301461E-3</v>
      </c>
      <c r="DT240">
        <v>6.862766103844258E-3</v>
      </c>
      <c r="DU240">
        <v>1</v>
      </c>
      <c r="DV240">
        <v>1</v>
      </c>
      <c r="DW240">
        <v>2</v>
      </c>
      <c r="DX240" t="s">
        <v>358</v>
      </c>
      <c r="DY240">
        <v>2.9861300000000002</v>
      </c>
      <c r="DZ240">
        <v>2.71563</v>
      </c>
      <c r="EA240">
        <v>0.18764500000000001</v>
      </c>
      <c r="EB240">
        <v>0.18765999999999999</v>
      </c>
      <c r="EC240">
        <v>7.0617700000000005E-2</v>
      </c>
      <c r="ED240">
        <v>6.1489299999999997E-2</v>
      </c>
      <c r="EE240">
        <v>25824.3</v>
      </c>
      <c r="EF240">
        <v>25927.5</v>
      </c>
      <c r="EG240">
        <v>29526.799999999999</v>
      </c>
      <c r="EH240">
        <v>29503.8</v>
      </c>
      <c r="EI240">
        <v>36374.699999999997</v>
      </c>
      <c r="EJ240">
        <v>36810.400000000001</v>
      </c>
      <c r="EK240">
        <v>41598.400000000001</v>
      </c>
      <c r="EL240">
        <v>42021.9</v>
      </c>
      <c r="EM240">
        <v>1.95767</v>
      </c>
      <c r="EN240">
        <v>2.1362999999999999</v>
      </c>
      <c r="EO240">
        <v>0.13064999999999999</v>
      </c>
      <c r="EP240">
        <v>0</v>
      </c>
      <c r="EQ240">
        <v>19.776399999999999</v>
      </c>
      <c r="ER240">
        <v>999.9</v>
      </c>
      <c r="ES240">
        <v>24.8</v>
      </c>
      <c r="ET240">
        <v>33.799999999999997</v>
      </c>
      <c r="EU240">
        <v>19.229399999999998</v>
      </c>
      <c r="EV240">
        <v>61.352200000000003</v>
      </c>
      <c r="EW240">
        <v>28.7941</v>
      </c>
      <c r="EX240">
        <v>2</v>
      </c>
      <c r="EY240">
        <v>-0.26024399999999998</v>
      </c>
      <c r="EZ240">
        <v>0.26215699999999997</v>
      </c>
      <c r="FA240">
        <v>20.392199999999999</v>
      </c>
      <c r="FB240">
        <v>5.2199900000000001</v>
      </c>
      <c r="FC240">
        <v>12.0099</v>
      </c>
      <c r="FD240">
        <v>4.9910500000000004</v>
      </c>
      <c r="FE240">
        <v>3.2886500000000001</v>
      </c>
      <c r="FF240">
        <v>9999</v>
      </c>
      <c r="FG240">
        <v>9999</v>
      </c>
      <c r="FH240">
        <v>9999</v>
      </c>
      <c r="FI240">
        <v>149.6</v>
      </c>
      <c r="FJ240">
        <v>1.8671899999999999</v>
      </c>
      <c r="FK240">
        <v>1.8662099999999999</v>
      </c>
      <c r="FL240">
        <v>1.8656999999999999</v>
      </c>
      <c r="FM240">
        <v>1.8656699999999999</v>
      </c>
      <c r="FN240">
        <v>1.86747</v>
      </c>
      <c r="FO240">
        <v>1.8699600000000001</v>
      </c>
      <c r="FP240">
        <v>1.8686100000000001</v>
      </c>
      <c r="FQ240">
        <v>1.8700600000000001</v>
      </c>
      <c r="FR240">
        <v>0</v>
      </c>
      <c r="FS240">
        <v>0</v>
      </c>
      <c r="FT240">
        <v>0</v>
      </c>
      <c r="FU240">
        <v>0</v>
      </c>
      <c r="FV240" t="s">
        <v>355</v>
      </c>
      <c r="FW240" t="s">
        <v>356</v>
      </c>
      <c r="FX240" t="s">
        <v>357</v>
      </c>
      <c r="FY240" t="s">
        <v>357</v>
      </c>
      <c r="FZ240" t="s">
        <v>357</v>
      </c>
      <c r="GA240" t="s">
        <v>357</v>
      </c>
      <c r="GB240">
        <v>0</v>
      </c>
      <c r="GC240">
        <v>100</v>
      </c>
      <c r="GD240">
        <v>100</v>
      </c>
      <c r="GE240">
        <v>-10.35</v>
      </c>
      <c r="GF240">
        <v>-7.46E-2</v>
      </c>
      <c r="GG240">
        <v>-2.503340474207266</v>
      </c>
      <c r="GH240">
        <v>-4.5370224319852123E-3</v>
      </c>
      <c r="GI240">
        <v>-4.9080629379835182E-8</v>
      </c>
      <c r="GJ240">
        <v>3.9107113039945142E-11</v>
      </c>
      <c r="GK240">
        <v>-0.24027569774738661</v>
      </c>
      <c r="GL240">
        <v>-9.8915185991042508E-3</v>
      </c>
      <c r="GM240">
        <v>1.6388810510473959E-3</v>
      </c>
      <c r="GN240">
        <v>-3.5488373745853083E-5</v>
      </c>
      <c r="GO240">
        <v>4</v>
      </c>
      <c r="GP240">
        <v>2428</v>
      </c>
      <c r="GQ240">
        <v>1</v>
      </c>
      <c r="GR240">
        <v>23</v>
      </c>
      <c r="GS240">
        <v>3058.6</v>
      </c>
      <c r="GT240">
        <v>3058.4</v>
      </c>
      <c r="GU240">
        <v>4.0380900000000004</v>
      </c>
      <c r="GV240">
        <v>2.1997100000000001</v>
      </c>
      <c r="GW240">
        <v>1.94702</v>
      </c>
      <c r="GX240">
        <v>2.81738</v>
      </c>
      <c r="GY240">
        <v>2.19482</v>
      </c>
      <c r="GZ240">
        <v>2.3596200000000001</v>
      </c>
      <c r="HA240">
        <v>35.894399999999997</v>
      </c>
      <c r="HB240">
        <v>14.350899999999999</v>
      </c>
      <c r="HC240">
        <v>18</v>
      </c>
      <c r="HD240">
        <v>501.52199999999999</v>
      </c>
      <c r="HE240">
        <v>579.899</v>
      </c>
      <c r="HF240">
        <v>19.6142</v>
      </c>
      <c r="HG240">
        <v>24.150600000000001</v>
      </c>
      <c r="HH240">
        <v>29.997900000000001</v>
      </c>
      <c r="HI240">
        <v>24.534500000000001</v>
      </c>
      <c r="HJ240">
        <v>24.5259</v>
      </c>
      <c r="HK240">
        <v>80.898399999999995</v>
      </c>
      <c r="HL240">
        <v>0</v>
      </c>
      <c r="HM240">
        <v>29.176100000000002</v>
      </c>
      <c r="HN240">
        <v>19.633099999999999</v>
      </c>
      <c r="HO240">
        <v>1791.57</v>
      </c>
      <c r="HP240">
        <v>17.179200000000002</v>
      </c>
      <c r="HQ240">
        <v>100.983</v>
      </c>
      <c r="HR240">
        <v>100.944</v>
      </c>
    </row>
    <row r="241" spans="1:226" x14ac:dyDescent="0.2">
      <c r="A241">
        <v>566</v>
      </c>
      <c r="B241">
        <v>1657647343.5999999</v>
      </c>
      <c r="C241">
        <v>7306.5</v>
      </c>
      <c r="D241" t="s">
        <v>808</v>
      </c>
      <c r="E241" t="s">
        <v>809</v>
      </c>
      <c r="F241">
        <v>5</v>
      </c>
      <c r="G241" t="s">
        <v>1478</v>
      </c>
      <c r="H241" t="s">
        <v>351</v>
      </c>
      <c r="I241">
        <v>1657647335.814285</v>
      </c>
      <c r="J241">
        <f t="shared" si="102"/>
        <v>3.0293733690308629E-3</v>
      </c>
      <c r="K241">
        <f t="shared" si="103"/>
        <v>3.0293733690308629</v>
      </c>
      <c r="L241">
        <f t="shared" si="104"/>
        <v>13.401868731291909</v>
      </c>
      <c r="M241">
        <f t="shared" si="105"/>
        <v>1721.677857142857</v>
      </c>
      <c r="N241">
        <f t="shared" si="106"/>
        <v>1528.9841632931798</v>
      </c>
      <c r="O241">
        <f t="shared" si="107"/>
        <v>104.34815861997116</v>
      </c>
      <c r="P241">
        <f t="shared" si="108"/>
        <v>117.49887176247135</v>
      </c>
      <c r="Q241">
        <f t="shared" si="109"/>
        <v>0.15676969282236522</v>
      </c>
      <c r="R241">
        <f t="shared" si="110"/>
        <v>2.4577477902853415</v>
      </c>
      <c r="S241">
        <f t="shared" si="111"/>
        <v>0.15141871753579098</v>
      </c>
      <c r="T241">
        <f t="shared" si="112"/>
        <v>9.5102246697302106E-2</v>
      </c>
      <c r="U241">
        <f t="shared" si="113"/>
        <v>321.52222253571415</v>
      </c>
      <c r="V241">
        <f t="shared" si="114"/>
        <v>23.193750246659878</v>
      </c>
      <c r="W241">
        <f t="shared" si="115"/>
        <v>21.941346428571421</v>
      </c>
      <c r="X241">
        <f t="shared" si="116"/>
        <v>2.6440297940639095</v>
      </c>
      <c r="Y241">
        <f t="shared" si="117"/>
        <v>50.03166701506828</v>
      </c>
      <c r="Z241">
        <f t="shared" si="118"/>
        <v>1.3182812433435993</v>
      </c>
      <c r="AA241">
        <f t="shared" si="119"/>
        <v>2.6348937023157077</v>
      </c>
      <c r="AB241">
        <f t="shared" si="120"/>
        <v>1.3257485507203102</v>
      </c>
      <c r="AC241">
        <f t="shared" si="121"/>
        <v>-133.59536557426105</v>
      </c>
      <c r="AD241">
        <f t="shared" si="122"/>
        <v>-7.5152351148286876</v>
      </c>
      <c r="AE241">
        <f t="shared" si="123"/>
        <v>-0.62689984929372955</v>
      </c>
      <c r="AF241">
        <f t="shared" si="124"/>
        <v>179.78472199733065</v>
      </c>
      <c r="AG241">
        <f t="shared" si="125"/>
        <v>33.287863746202092</v>
      </c>
      <c r="AH241">
        <f t="shared" si="126"/>
        <v>3.0241226169334792</v>
      </c>
      <c r="AI241">
        <f t="shared" si="127"/>
        <v>13.401868731291909</v>
      </c>
      <c r="AJ241">
        <v>1806.290207676868</v>
      </c>
      <c r="AK241">
        <v>1780.346121212121</v>
      </c>
      <c r="AL241">
        <v>3.4207400570271078</v>
      </c>
      <c r="AM241">
        <v>64.816020858751656</v>
      </c>
      <c r="AN241">
        <f t="shared" si="128"/>
        <v>3.0293733690308629</v>
      </c>
      <c r="AO241">
        <v>16.349304235608798</v>
      </c>
      <c r="AP241">
        <v>19.319918787878791</v>
      </c>
      <c r="AQ241">
        <v>5.0699676237012557E-5</v>
      </c>
      <c r="AR241">
        <v>78.28550817266084</v>
      </c>
      <c r="AS241">
        <v>0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36682.092381398819</v>
      </c>
      <c r="AX241">
        <f t="shared" si="132"/>
        <v>2000.0367857142851</v>
      </c>
      <c r="AY241">
        <f t="shared" si="133"/>
        <v>1681.2310821428566</v>
      </c>
      <c r="AZ241">
        <f t="shared" si="134"/>
        <v>0.84060008003424225</v>
      </c>
      <c r="BA241">
        <f t="shared" si="135"/>
        <v>0.16075815446608749</v>
      </c>
      <c r="BB241">
        <v>5</v>
      </c>
      <c r="BC241">
        <v>0.5</v>
      </c>
      <c r="BD241" t="s">
        <v>352</v>
      </c>
      <c r="BE241">
        <v>2</v>
      </c>
      <c r="BF241" t="b">
        <v>1</v>
      </c>
      <c r="BG241">
        <v>1657647335.814285</v>
      </c>
      <c r="BH241">
        <v>1721.677857142857</v>
      </c>
      <c r="BI241">
        <v>1760.1721428571429</v>
      </c>
      <c r="BJ241">
        <v>19.31640357142857</v>
      </c>
      <c r="BK241">
        <v>16.350707142857139</v>
      </c>
      <c r="BL241">
        <v>1731.9842857142851</v>
      </c>
      <c r="BM241">
        <v>19.39101071428572</v>
      </c>
      <c r="BN241">
        <v>500.00185714285709</v>
      </c>
      <c r="BO241">
        <v>68.146746428571433</v>
      </c>
      <c r="BP241">
        <v>9.9976542857142858E-2</v>
      </c>
      <c r="BQ241">
        <v>21.884628571428571</v>
      </c>
      <c r="BR241">
        <v>21.941346428571421</v>
      </c>
      <c r="BS241">
        <v>999.9000000000002</v>
      </c>
      <c r="BT241">
        <v>0</v>
      </c>
      <c r="BU241">
        <v>0</v>
      </c>
      <c r="BV241">
        <v>10006.523928571431</v>
      </c>
      <c r="BW241">
        <v>0</v>
      </c>
      <c r="BX241">
        <v>156.3102142857143</v>
      </c>
      <c r="BY241">
        <v>-38.494503571428567</v>
      </c>
      <c r="BZ241">
        <v>1755.589285714286</v>
      </c>
      <c r="CA241">
        <v>1789.4314285714279</v>
      </c>
      <c r="CB241">
        <v>2.9656982142857138</v>
      </c>
      <c r="CC241">
        <v>1760.1721428571429</v>
      </c>
      <c r="CD241">
        <v>16.350707142857139</v>
      </c>
      <c r="CE241">
        <v>1.3163499999999999</v>
      </c>
      <c r="CF241">
        <v>1.1142478571428569</v>
      </c>
      <c r="CG241">
        <v>10.986846428571431</v>
      </c>
      <c r="CH241">
        <v>8.5026199999999985</v>
      </c>
      <c r="CI241">
        <v>2000.0367857142851</v>
      </c>
      <c r="CJ241">
        <v>0.97999775000000011</v>
      </c>
      <c r="CK241">
        <v>2.0002249999999999E-2</v>
      </c>
      <c r="CL241">
        <v>0</v>
      </c>
      <c r="CM241">
        <v>2.3608071428571429</v>
      </c>
      <c r="CN241">
        <v>0</v>
      </c>
      <c r="CO241">
        <v>4627.0185714285717</v>
      </c>
      <c r="CP241">
        <v>16749.76071428572</v>
      </c>
      <c r="CQ241">
        <v>38.03321428571428</v>
      </c>
      <c r="CR241">
        <v>37.816785714285707</v>
      </c>
      <c r="CS241">
        <v>38.452892857142849</v>
      </c>
      <c r="CT241">
        <v>36.334571428571429</v>
      </c>
      <c r="CU241">
        <v>36.789928571428568</v>
      </c>
      <c r="CV241">
        <v>1960.0307142857141</v>
      </c>
      <c r="CW241">
        <v>40.006071428571417</v>
      </c>
      <c r="CX241">
        <v>0</v>
      </c>
      <c r="CY241">
        <v>1657647343.8</v>
      </c>
      <c r="CZ241">
        <v>0</v>
      </c>
      <c r="DA241">
        <v>0</v>
      </c>
      <c r="DB241" t="s">
        <v>353</v>
      </c>
      <c r="DC241">
        <v>1657463822.5999999</v>
      </c>
      <c r="DD241">
        <v>1657463835.0999999</v>
      </c>
      <c r="DE241">
        <v>0</v>
      </c>
      <c r="DF241">
        <v>-2.657</v>
      </c>
      <c r="DG241">
        <v>-13.192</v>
      </c>
      <c r="DH241">
        <v>-3.9239999999999999</v>
      </c>
      <c r="DI241">
        <v>-0.217</v>
      </c>
      <c r="DJ241">
        <v>376</v>
      </c>
      <c r="DK241">
        <v>3</v>
      </c>
      <c r="DL241">
        <v>0.48</v>
      </c>
      <c r="DM241">
        <v>0.03</v>
      </c>
      <c r="DN241">
        <v>-38.404473170731713</v>
      </c>
      <c r="DO241">
        <v>-1.3945714285713531</v>
      </c>
      <c r="DP241">
        <v>0.1748154399950938</v>
      </c>
      <c r="DQ241">
        <v>0</v>
      </c>
      <c r="DR241">
        <v>2.9647995121951221</v>
      </c>
      <c r="DS241">
        <v>2.982794425087007E-2</v>
      </c>
      <c r="DT241">
        <v>6.549848611625865E-3</v>
      </c>
      <c r="DU241">
        <v>1</v>
      </c>
      <c r="DV241">
        <v>1</v>
      </c>
      <c r="DW241">
        <v>2</v>
      </c>
      <c r="DX241" t="s">
        <v>358</v>
      </c>
      <c r="DY241">
        <v>2.9862299999999999</v>
      </c>
      <c r="DZ241">
        <v>2.7156699999999998</v>
      </c>
      <c r="EA241">
        <v>0.18873400000000001</v>
      </c>
      <c r="EB241">
        <v>0.188726</v>
      </c>
      <c r="EC241">
        <v>7.0627599999999999E-2</v>
      </c>
      <c r="ED241">
        <v>6.1515899999999998E-2</v>
      </c>
      <c r="EE241">
        <v>25790.799999999999</v>
      </c>
      <c r="EF241">
        <v>25894.5</v>
      </c>
      <c r="EG241">
        <v>29527.9</v>
      </c>
      <c r="EH241">
        <v>29504.7</v>
      </c>
      <c r="EI241">
        <v>36375.699999999997</v>
      </c>
      <c r="EJ241">
        <v>36810.699999999997</v>
      </c>
      <c r="EK241">
        <v>41599.9</v>
      </c>
      <c r="EL241">
        <v>42023.4</v>
      </c>
      <c r="EM241">
        <v>1.9579</v>
      </c>
      <c r="EN241">
        <v>2.1369799999999999</v>
      </c>
      <c r="EO241">
        <v>0.13120499999999999</v>
      </c>
      <c r="EP241">
        <v>0</v>
      </c>
      <c r="EQ241">
        <v>19.7697</v>
      </c>
      <c r="ER241">
        <v>999.9</v>
      </c>
      <c r="ES241">
        <v>24.8</v>
      </c>
      <c r="ET241">
        <v>33.700000000000003</v>
      </c>
      <c r="EU241">
        <v>19.119700000000002</v>
      </c>
      <c r="EV241">
        <v>61.662199999999999</v>
      </c>
      <c r="EW241">
        <v>28.854199999999999</v>
      </c>
      <c r="EX241">
        <v>2</v>
      </c>
      <c r="EY241">
        <v>-0.26272099999999998</v>
      </c>
      <c r="EZ241">
        <v>0.175624</v>
      </c>
      <c r="FA241">
        <v>20.392199999999999</v>
      </c>
      <c r="FB241">
        <v>5.2192400000000001</v>
      </c>
      <c r="FC241">
        <v>12.0099</v>
      </c>
      <c r="FD241">
        <v>4.9906499999999996</v>
      </c>
      <c r="FE241">
        <v>3.2884799999999998</v>
      </c>
      <c r="FF241">
        <v>9999</v>
      </c>
      <c r="FG241">
        <v>9999</v>
      </c>
      <c r="FH241">
        <v>9999</v>
      </c>
      <c r="FI241">
        <v>149.6</v>
      </c>
      <c r="FJ241">
        <v>1.86721</v>
      </c>
      <c r="FK241">
        <v>1.8662399999999999</v>
      </c>
      <c r="FL241">
        <v>1.8656999999999999</v>
      </c>
      <c r="FM241">
        <v>1.86564</v>
      </c>
      <c r="FN241">
        <v>1.8674900000000001</v>
      </c>
      <c r="FO241">
        <v>1.8699600000000001</v>
      </c>
      <c r="FP241">
        <v>1.8686100000000001</v>
      </c>
      <c r="FQ241">
        <v>1.8700600000000001</v>
      </c>
      <c r="FR241">
        <v>0</v>
      </c>
      <c r="FS241">
        <v>0</v>
      </c>
      <c r="FT241">
        <v>0</v>
      </c>
      <c r="FU241">
        <v>0</v>
      </c>
      <c r="FV241" t="s">
        <v>355</v>
      </c>
      <c r="FW241" t="s">
        <v>356</v>
      </c>
      <c r="FX241" t="s">
        <v>357</v>
      </c>
      <c r="FY241" t="s">
        <v>357</v>
      </c>
      <c r="FZ241" t="s">
        <v>357</v>
      </c>
      <c r="GA241" t="s">
        <v>357</v>
      </c>
      <c r="GB241">
        <v>0</v>
      </c>
      <c r="GC241">
        <v>100</v>
      </c>
      <c r="GD241">
        <v>100</v>
      </c>
      <c r="GE241">
        <v>-10.42</v>
      </c>
      <c r="GF241">
        <v>-7.4499999999999997E-2</v>
      </c>
      <c r="GG241">
        <v>-2.503340474207266</v>
      </c>
      <c r="GH241">
        <v>-4.5370224319852123E-3</v>
      </c>
      <c r="GI241">
        <v>-4.9080629379835182E-8</v>
      </c>
      <c r="GJ241">
        <v>3.9107113039945142E-11</v>
      </c>
      <c r="GK241">
        <v>-0.24027569774738661</v>
      </c>
      <c r="GL241">
        <v>-9.8915185991042508E-3</v>
      </c>
      <c r="GM241">
        <v>1.6388810510473959E-3</v>
      </c>
      <c r="GN241">
        <v>-3.5488373745853083E-5</v>
      </c>
      <c r="GO241">
        <v>4</v>
      </c>
      <c r="GP241">
        <v>2428</v>
      </c>
      <c r="GQ241">
        <v>1</v>
      </c>
      <c r="GR241">
        <v>23</v>
      </c>
      <c r="GS241">
        <v>3058.7</v>
      </c>
      <c r="GT241">
        <v>3058.5</v>
      </c>
      <c r="GU241">
        <v>4.06738</v>
      </c>
      <c r="GV241">
        <v>2.1972700000000001</v>
      </c>
      <c r="GW241">
        <v>1.94702</v>
      </c>
      <c r="GX241">
        <v>2.81616</v>
      </c>
      <c r="GY241">
        <v>2.19482</v>
      </c>
      <c r="GZ241">
        <v>2.3327599999999999</v>
      </c>
      <c r="HA241">
        <v>35.871099999999998</v>
      </c>
      <c r="HB241">
        <v>14.350899999999999</v>
      </c>
      <c r="HC241">
        <v>18</v>
      </c>
      <c r="HD241">
        <v>501.41899999999998</v>
      </c>
      <c r="HE241">
        <v>580.11</v>
      </c>
      <c r="HF241">
        <v>19.655899999999999</v>
      </c>
      <c r="HG241">
        <v>24.122699999999998</v>
      </c>
      <c r="HH241">
        <v>29.997800000000002</v>
      </c>
      <c r="HI241">
        <v>24.507300000000001</v>
      </c>
      <c r="HJ241">
        <v>24.498899999999999</v>
      </c>
      <c r="HK241">
        <v>81.420900000000003</v>
      </c>
      <c r="HL241">
        <v>0</v>
      </c>
      <c r="HM241">
        <v>29.564399999999999</v>
      </c>
      <c r="HN241">
        <v>19.679500000000001</v>
      </c>
      <c r="HO241">
        <v>1804.95</v>
      </c>
      <c r="HP241">
        <v>17.183299999999999</v>
      </c>
      <c r="HQ241">
        <v>100.986</v>
      </c>
      <c r="HR241">
        <v>100.947</v>
      </c>
    </row>
    <row r="242" spans="1:226" x14ac:dyDescent="0.2">
      <c r="A242">
        <v>567</v>
      </c>
      <c r="B242">
        <v>1657647348.5999999</v>
      </c>
      <c r="C242">
        <v>7311.5</v>
      </c>
      <c r="D242" t="s">
        <v>810</v>
      </c>
      <c r="E242" t="s">
        <v>811</v>
      </c>
      <c r="F242">
        <v>5</v>
      </c>
      <c r="G242" t="s">
        <v>1478</v>
      </c>
      <c r="H242" t="s">
        <v>351</v>
      </c>
      <c r="I242">
        <v>1657647341.0999999</v>
      </c>
      <c r="J242">
        <f t="shared" si="102"/>
        <v>3.0237691312107683E-3</v>
      </c>
      <c r="K242">
        <f t="shared" si="103"/>
        <v>3.0237691312107682</v>
      </c>
      <c r="L242">
        <f t="shared" si="104"/>
        <v>13.576788696479753</v>
      </c>
      <c r="M242">
        <f t="shared" si="105"/>
        <v>1739.2707407407411</v>
      </c>
      <c r="N242">
        <f t="shared" si="106"/>
        <v>1544.1488561418707</v>
      </c>
      <c r="O242">
        <f t="shared" si="107"/>
        <v>105.38364025129238</v>
      </c>
      <c r="P242">
        <f t="shared" si="108"/>
        <v>118.70013782206306</v>
      </c>
      <c r="Q242">
        <f t="shared" si="109"/>
        <v>0.15663381285870415</v>
      </c>
      <c r="R242">
        <f t="shared" si="110"/>
        <v>2.457853165473713</v>
      </c>
      <c r="S242">
        <f t="shared" si="111"/>
        <v>0.15129216001483195</v>
      </c>
      <c r="T242">
        <f t="shared" si="112"/>
        <v>9.5022350494046837E-2</v>
      </c>
      <c r="U242">
        <f t="shared" si="113"/>
        <v>321.52012566666662</v>
      </c>
      <c r="V242">
        <f t="shared" si="114"/>
        <v>23.190877798875142</v>
      </c>
      <c r="W242">
        <f t="shared" si="115"/>
        <v>21.93444074074074</v>
      </c>
      <c r="X242">
        <f t="shared" si="116"/>
        <v>2.6429159479354825</v>
      </c>
      <c r="Y242">
        <f t="shared" si="117"/>
        <v>50.053703521910883</v>
      </c>
      <c r="Z242">
        <f t="shared" si="118"/>
        <v>1.3184970587186571</v>
      </c>
      <c r="AA242">
        <f t="shared" si="119"/>
        <v>2.6341648388545078</v>
      </c>
      <c r="AB242">
        <f t="shared" si="120"/>
        <v>1.3244188892168254</v>
      </c>
      <c r="AC242">
        <f t="shared" si="121"/>
        <v>-133.34821868639489</v>
      </c>
      <c r="AD242">
        <f t="shared" si="122"/>
        <v>-7.201061680897122</v>
      </c>
      <c r="AE242">
        <f t="shared" si="123"/>
        <v>-0.60063168427773639</v>
      </c>
      <c r="AF242">
        <f t="shared" si="124"/>
        <v>180.37021361509687</v>
      </c>
      <c r="AG242">
        <f t="shared" si="125"/>
        <v>33.307956716724895</v>
      </c>
      <c r="AH242">
        <f t="shared" si="126"/>
        <v>3.0235399928999307</v>
      </c>
      <c r="AI242">
        <f t="shared" si="127"/>
        <v>13.576788696479753</v>
      </c>
      <c r="AJ242">
        <v>1823.4042029206751</v>
      </c>
      <c r="AK242">
        <v>1797.3679999999999</v>
      </c>
      <c r="AL242">
        <v>3.3967697263115291</v>
      </c>
      <c r="AM242">
        <v>64.816020858751656</v>
      </c>
      <c r="AN242">
        <f t="shared" si="128"/>
        <v>3.0237691312107682</v>
      </c>
      <c r="AO242">
        <v>16.360409110149909</v>
      </c>
      <c r="AP242">
        <v>19.325853333333331</v>
      </c>
      <c r="AQ242">
        <v>-1.9993235145612769E-5</v>
      </c>
      <c r="AR242">
        <v>78.28550817266084</v>
      </c>
      <c r="AS242">
        <v>0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36684.97764815986</v>
      </c>
      <c r="AX242">
        <f t="shared" si="132"/>
        <v>2000.0222222222219</v>
      </c>
      <c r="AY242">
        <f t="shared" si="133"/>
        <v>1681.2189666666666</v>
      </c>
      <c r="AZ242">
        <f t="shared" si="134"/>
        <v>0.84060014333174082</v>
      </c>
      <c r="BA242">
        <f t="shared" si="135"/>
        <v>0.16075827663025966</v>
      </c>
      <c r="BB242">
        <v>5</v>
      </c>
      <c r="BC242">
        <v>0.5</v>
      </c>
      <c r="BD242" t="s">
        <v>352</v>
      </c>
      <c r="BE242">
        <v>2</v>
      </c>
      <c r="BF242" t="b">
        <v>1</v>
      </c>
      <c r="BG242">
        <v>1657647341.0999999</v>
      </c>
      <c r="BH242">
        <v>1739.2707407407411</v>
      </c>
      <c r="BI242">
        <v>1777.837777777778</v>
      </c>
      <c r="BJ242">
        <v>19.319466666666671</v>
      </c>
      <c r="BK242">
        <v>16.354314814814821</v>
      </c>
      <c r="BL242">
        <v>1749.653333333333</v>
      </c>
      <c r="BM242">
        <v>19.394029629629632</v>
      </c>
      <c r="BN242">
        <v>499.99577777777768</v>
      </c>
      <c r="BO242">
        <v>68.147088888888888</v>
      </c>
      <c r="BP242">
        <v>9.9984462962962969E-2</v>
      </c>
      <c r="BQ242">
        <v>21.880096296296291</v>
      </c>
      <c r="BR242">
        <v>21.93444074074074</v>
      </c>
      <c r="BS242">
        <v>999.90000000000009</v>
      </c>
      <c r="BT242">
        <v>0</v>
      </c>
      <c r="BU242">
        <v>0</v>
      </c>
      <c r="BV242">
        <v>10007.131851851849</v>
      </c>
      <c r="BW242">
        <v>0</v>
      </c>
      <c r="BX242">
        <v>156.37540740740741</v>
      </c>
      <c r="BY242">
        <v>-38.567562962962967</v>
      </c>
      <c r="BZ242">
        <v>1773.532962962963</v>
      </c>
      <c r="CA242">
        <v>1807.3966666666661</v>
      </c>
      <c r="CB242">
        <v>2.965152592592593</v>
      </c>
      <c r="CC242">
        <v>1777.837777777778</v>
      </c>
      <c r="CD242">
        <v>16.354314814814821</v>
      </c>
      <c r="CE242">
        <v>1.3165659259259259</v>
      </c>
      <c r="CF242">
        <v>1.114498518518519</v>
      </c>
      <c r="CG242">
        <v>10.989307407407409</v>
      </c>
      <c r="CH242">
        <v>8.5059448148148125</v>
      </c>
      <c r="CI242">
        <v>2000.0222222222219</v>
      </c>
      <c r="CJ242">
        <v>0.97999644444444467</v>
      </c>
      <c r="CK242">
        <v>2.0003555555555549E-2</v>
      </c>
      <c r="CL242">
        <v>0</v>
      </c>
      <c r="CM242">
        <v>2.3057555555555558</v>
      </c>
      <c r="CN242">
        <v>0</v>
      </c>
      <c r="CO242">
        <v>4627.8351851851849</v>
      </c>
      <c r="CP242">
        <v>16749.633333333331</v>
      </c>
      <c r="CQ242">
        <v>37.939518518518518</v>
      </c>
      <c r="CR242">
        <v>37.754333333333342</v>
      </c>
      <c r="CS242">
        <v>38.365518518518513</v>
      </c>
      <c r="CT242">
        <v>36.258925925925922</v>
      </c>
      <c r="CU242">
        <v>36.71037037037037</v>
      </c>
      <c r="CV242">
        <v>1960.0122222222219</v>
      </c>
      <c r="CW242">
        <v>40.01</v>
      </c>
      <c r="CX242">
        <v>0</v>
      </c>
      <c r="CY242">
        <v>1657647348.5999999</v>
      </c>
      <c r="CZ242">
        <v>0</v>
      </c>
      <c r="DA242">
        <v>0</v>
      </c>
      <c r="DB242" t="s">
        <v>353</v>
      </c>
      <c r="DC242">
        <v>1657463822.5999999</v>
      </c>
      <c r="DD242">
        <v>1657463835.0999999</v>
      </c>
      <c r="DE242">
        <v>0</v>
      </c>
      <c r="DF242">
        <v>-2.657</v>
      </c>
      <c r="DG242">
        <v>-13.192</v>
      </c>
      <c r="DH242">
        <v>-3.9239999999999999</v>
      </c>
      <c r="DI242">
        <v>-0.217</v>
      </c>
      <c r="DJ242">
        <v>376</v>
      </c>
      <c r="DK242">
        <v>3</v>
      </c>
      <c r="DL242">
        <v>0.48</v>
      </c>
      <c r="DM242">
        <v>0.03</v>
      </c>
      <c r="DN242">
        <v>-38.509519512195133</v>
      </c>
      <c r="DO242">
        <v>-0.90239581881532216</v>
      </c>
      <c r="DP242">
        <v>0.13282024386459301</v>
      </c>
      <c r="DQ242">
        <v>0</v>
      </c>
      <c r="DR242">
        <v>2.9642492682926829</v>
      </c>
      <c r="DS242">
        <v>-1.338940766550123E-2</v>
      </c>
      <c r="DT242">
        <v>7.0980840390615554E-3</v>
      </c>
      <c r="DU242">
        <v>1</v>
      </c>
      <c r="DV242">
        <v>1</v>
      </c>
      <c r="DW242">
        <v>2</v>
      </c>
      <c r="DX242" t="s">
        <v>358</v>
      </c>
      <c r="DY242">
        <v>2.9861399999999998</v>
      </c>
      <c r="DZ242">
        <v>2.7157800000000001</v>
      </c>
      <c r="EA242">
        <v>0.18981100000000001</v>
      </c>
      <c r="EB242">
        <v>0.18978900000000001</v>
      </c>
      <c r="EC242">
        <v>7.0651500000000006E-2</v>
      </c>
      <c r="ED242">
        <v>6.1553099999999999E-2</v>
      </c>
      <c r="EE242">
        <v>25757.599999999999</v>
      </c>
      <c r="EF242">
        <v>25861.3</v>
      </c>
      <c r="EG242">
        <v>29528.9</v>
      </c>
      <c r="EH242">
        <v>29505.4</v>
      </c>
      <c r="EI242">
        <v>36375.9</v>
      </c>
      <c r="EJ242">
        <v>36810.300000000003</v>
      </c>
      <c r="EK242">
        <v>41601.300000000003</v>
      </c>
      <c r="EL242">
        <v>42024.5</v>
      </c>
      <c r="EM242">
        <v>1.9579500000000001</v>
      </c>
      <c r="EN242">
        <v>2.1375000000000002</v>
      </c>
      <c r="EO242">
        <v>0.131577</v>
      </c>
      <c r="EP242">
        <v>0</v>
      </c>
      <c r="EQ242">
        <v>19.763100000000001</v>
      </c>
      <c r="ER242">
        <v>999.9</v>
      </c>
      <c r="ES242">
        <v>24.8</v>
      </c>
      <c r="ET242">
        <v>33.700000000000003</v>
      </c>
      <c r="EU242">
        <v>19.12</v>
      </c>
      <c r="EV242">
        <v>61.552199999999999</v>
      </c>
      <c r="EW242">
        <v>28.8261</v>
      </c>
      <c r="EX242">
        <v>2</v>
      </c>
      <c r="EY242">
        <v>-0.26493899999999998</v>
      </c>
      <c r="EZ242">
        <v>0.12709200000000001</v>
      </c>
      <c r="FA242">
        <v>20.392499999999998</v>
      </c>
      <c r="FB242">
        <v>5.2196899999999999</v>
      </c>
      <c r="FC242">
        <v>12.0099</v>
      </c>
      <c r="FD242">
        <v>4.99085</v>
      </c>
      <c r="FE242">
        <v>3.2885</v>
      </c>
      <c r="FF242">
        <v>9999</v>
      </c>
      <c r="FG242">
        <v>9999</v>
      </c>
      <c r="FH242">
        <v>9999</v>
      </c>
      <c r="FI242">
        <v>149.6</v>
      </c>
      <c r="FJ242">
        <v>1.86721</v>
      </c>
      <c r="FK242">
        <v>1.8662399999999999</v>
      </c>
      <c r="FL242">
        <v>1.8656999999999999</v>
      </c>
      <c r="FM242">
        <v>1.86564</v>
      </c>
      <c r="FN242">
        <v>1.86748</v>
      </c>
      <c r="FO242">
        <v>1.8699600000000001</v>
      </c>
      <c r="FP242">
        <v>1.8686100000000001</v>
      </c>
      <c r="FQ242">
        <v>1.8700699999999999</v>
      </c>
      <c r="FR242">
        <v>0</v>
      </c>
      <c r="FS242">
        <v>0</v>
      </c>
      <c r="FT242">
        <v>0</v>
      </c>
      <c r="FU242">
        <v>0</v>
      </c>
      <c r="FV242" t="s">
        <v>355</v>
      </c>
      <c r="FW242" t="s">
        <v>356</v>
      </c>
      <c r="FX242" t="s">
        <v>357</v>
      </c>
      <c r="FY242" t="s">
        <v>357</v>
      </c>
      <c r="FZ242" t="s">
        <v>357</v>
      </c>
      <c r="GA242" t="s">
        <v>357</v>
      </c>
      <c r="GB242">
        <v>0</v>
      </c>
      <c r="GC242">
        <v>100</v>
      </c>
      <c r="GD242">
        <v>100</v>
      </c>
      <c r="GE242">
        <v>-10.49</v>
      </c>
      <c r="GF242">
        <v>-7.4499999999999997E-2</v>
      </c>
      <c r="GG242">
        <v>-2.503340474207266</v>
      </c>
      <c r="GH242">
        <v>-4.5370224319852123E-3</v>
      </c>
      <c r="GI242">
        <v>-4.9080629379835182E-8</v>
      </c>
      <c r="GJ242">
        <v>3.9107113039945142E-11</v>
      </c>
      <c r="GK242">
        <v>-0.24027569774738661</v>
      </c>
      <c r="GL242">
        <v>-9.8915185991042508E-3</v>
      </c>
      <c r="GM242">
        <v>1.6388810510473959E-3</v>
      </c>
      <c r="GN242">
        <v>-3.5488373745853083E-5</v>
      </c>
      <c r="GO242">
        <v>4</v>
      </c>
      <c r="GP242">
        <v>2428</v>
      </c>
      <c r="GQ242">
        <v>1</v>
      </c>
      <c r="GR242">
        <v>23</v>
      </c>
      <c r="GS242">
        <v>3058.8</v>
      </c>
      <c r="GT242">
        <v>3058.6</v>
      </c>
      <c r="GU242">
        <v>4.0930200000000001</v>
      </c>
      <c r="GV242">
        <v>2.19604</v>
      </c>
      <c r="GW242">
        <v>1.94702</v>
      </c>
      <c r="GX242">
        <v>2.81738</v>
      </c>
      <c r="GY242">
        <v>2.19482</v>
      </c>
      <c r="GZ242">
        <v>2.32666</v>
      </c>
      <c r="HA242">
        <v>35.871099999999998</v>
      </c>
      <c r="HB242">
        <v>14.350899999999999</v>
      </c>
      <c r="HC242">
        <v>18</v>
      </c>
      <c r="HD242">
        <v>501.23</v>
      </c>
      <c r="HE242">
        <v>580.24800000000005</v>
      </c>
      <c r="HF242">
        <v>19.702500000000001</v>
      </c>
      <c r="HG242">
        <v>24.098400000000002</v>
      </c>
      <c r="HH242">
        <v>29.997900000000001</v>
      </c>
      <c r="HI242">
        <v>24.482700000000001</v>
      </c>
      <c r="HJ242">
        <v>24.4754</v>
      </c>
      <c r="HK242">
        <v>81.992800000000003</v>
      </c>
      <c r="HL242">
        <v>0</v>
      </c>
      <c r="HM242">
        <v>29.9511</v>
      </c>
      <c r="HN242">
        <v>19.7257</v>
      </c>
      <c r="HO242">
        <v>1824.98</v>
      </c>
      <c r="HP242">
        <v>17.183700000000002</v>
      </c>
      <c r="HQ242">
        <v>100.99</v>
      </c>
      <c r="HR242">
        <v>100.95</v>
      </c>
    </row>
    <row r="243" spans="1:226" x14ac:dyDescent="0.2">
      <c r="A243">
        <v>568</v>
      </c>
      <c r="B243">
        <v>1657647353.5999999</v>
      </c>
      <c r="C243">
        <v>7316.5</v>
      </c>
      <c r="D243" t="s">
        <v>812</v>
      </c>
      <c r="E243" t="s">
        <v>813</v>
      </c>
      <c r="F243">
        <v>5</v>
      </c>
      <c r="G243" t="s">
        <v>1478</v>
      </c>
      <c r="H243" t="s">
        <v>351</v>
      </c>
      <c r="I243">
        <v>1657647345.814285</v>
      </c>
      <c r="J243">
        <f t="shared" si="102"/>
        <v>3.0260330193282209E-3</v>
      </c>
      <c r="K243">
        <f t="shared" si="103"/>
        <v>3.0260330193282208</v>
      </c>
      <c r="L243">
        <f t="shared" si="104"/>
        <v>13.57243294701866</v>
      </c>
      <c r="M243">
        <f t="shared" si="105"/>
        <v>1754.983214285714</v>
      </c>
      <c r="N243">
        <f t="shared" si="106"/>
        <v>1559.5782407388763</v>
      </c>
      <c r="O243">
        <f t="shared" si="107"/>
        <v>106.43647946604757</v>
      </c>
      <c r="P243">
        <f t="shared" si="108"/>
        <v>119.77227558784269</v>
      </c>
      <c r="Q243">
        <f t="shared" si="109"/>
        <v>0.15680390637681912</v>
      </c>
      <c r="R243">
        <f t="shared" si="110"/>
        <v>2.4578848594934701</v>
      </c>
      <c r="S243">
        <f t="shared" si="111"/>
        <v>0.1514509257128363</v>
      </c>
      <c r="T243">
        <f t="shared" si="112"/>
        <v>9.5122548896186654E-2</v>
      </c>
      <c r="U243">
        <f t="shared" si="113"/>
        <v>321.52093167857146</v>
      </c>
      <c r="V243">
        <f t="shared" si="114"/>
        <v>23.189177090946117</v>
      </c>
      <c r="W243">
        <f t="shared" si="115"/>
        <v>21.933167857142859</v>
      </c>
      <c r="X243">
        <f t="shared" si="116"/>
        <v>2.6427106842640704</v>
      </c>
      <c r="Y243">
        <f t="shared" si="117"/>
        <v>50.064137952806277</v>
      </c>
      <c r="Z243">
        <f t="shared" si="118"/>
        <v>1.3186917175995185</v>
      </c>
      <c r="AA243">
        <f t="shared" si="119"/>
        <v>2.6340046418907752</v>
      </c>
      <c r="AB243">
        <f t="shared" si="120"/>
        <v>1.3240189666645519</v>
      </c>
      <c r="AC243">
        <f t="shared" si="121"/>
        <v>-133.44805615237453</v>
      </c>
      <c r="AD243">
        <f t="shared" si="122"/>
        <v>-7.1645040967248717</v>
      </c>
      <c r="AE243">
        <f t="shared" si="123"/>
        <v>-0.59756785835589732</v>
      </c>
      <c r="AF243">
        <f t="shared" si="124"/>
        <v>180.31080357111617</v>
      </c>
      <c r="AG243">
        <f t="shared" si="125"/>
        <v>33.386146345392561</v>
      </c>
      <c r="AH243">
        <f t="shared" si="126"/>
        <v>3.0203039122272504</v>
      </c>
      <c r="AI243">
        <f t="shared" si="127"/>
        <v>13.57243294701866</v>
      </c>
      <c r="AJ243">
        <v>1840.6444652089681</v>
      </c>
      <c r="AK243">
        <v>1814.426606060606</v>
      </c>
      <c r="AL243">
        <v>3.4483240135764168</v>
      </c>
      <c r="AM243">
        <v>64.816020858751656</v>
      </c>
      <c r="AN243">
        <f t="shared" si="128"/>
        <v>3.0260330193282208</v>
      </c>
      <c r="AO243">
        <v>16.361440124671422</v>
      </c>
      <c r="AP243">
        <v>19.32902787878788</v>
      </c>
      <c r="AQ243">
        <v>3.2479542194684712E-6</v>
      </c>
      <c r="AR243">
        <v>78.28550817266084</v>
      </c>
      <c r="AS243">
        <v>0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36685.795435988264</v>
      </c>
      <c r="AX243">
        <f t="shared" si="132"/>
        <v>2000.027142857143</v>
      </c>
      <c r="AY243">
        <f t="shared" si="133"/>
        <v>1681.2231107142857</v>
      </c>
      <c r="AZ243">
        <f t="shared" si="134"/>
        <v>0.84060014721228782</v>
      </c>
      <c r="BA243">
        <f t="shared" si="135"/>
        <v>0.16075828411971552</v>
      </c>
      <c r="BB243">
        <v>5</v>
      </c>
      <c r="BC243">
        <v>0.5</v>
      </c>
      <c r="BD243" t="s">
        <v>352</v>
      </c>
      <c r="BE243">
        <v>2</v>
      </c>
      <c r="BF243" t="b">
        <v>1</v>
      </c>
      <c r="BG243">
        <v>1657647345.814285</v>
      </c>
      <c r="BH243">
        <v>1754.983214285714</v>
      </c>
      <c r="BI243">
        <v>1793.670714285714</v>
      </c>
      <c r="BJ243">
        <v>19.32235</v>
      </c>
      <c r="BK243">
        <v>16.360346428571429</v>
      </c>
      <c r="BL243">
        <v>1765.434642857143</v>
      </c>
      <c r="BM243">
        <v>19.396882142857141</v>
      </c>
      <c r="BN243">
        <v>499.99003571428568</v>
      </c>
      <c r="BO243">
        <v>68.146992857142848</v>
      </c>
      <c r="BP243">
        <v>9.9970767857142873E-2</v>
      </c>
      <c r="BQ243">
        <v>21.879100000000001</v>
      </c>
      <c r="BR243">
        <v>21.933167857142859</v>
      </c>
      <c r="BS243">
        <v>999.9000000000002</v>
      </c>
      <c r="BT243">
        <v>0</v>
      </c>
      <c r="BU243">
        <v>0</v>
      </c>
      <c r="BV243">
        <v>10007.34392857143</v>
      </c>
      <c r="BW243">
        <v>0</v>
      </c>
      <c r="BX243">
        <v>156.06575000000001</v>
      </c>
      <c r="BY243">
        <v>-38.688742857142863</v>
      </c>
      <c r="BZ243">
        <v>1789.5610714285719</v>
      </c>
      <c r="CA243">
        <v>1823.5050000000001</v>
      </c>
      <c r="CB243">
        <v>2.962014642857143</v>
      </c>
      <c r="CC243">
        <v>1793.670714285714</v>
      </c>
      <c r="CD243">
        <v>16.360346428571429</v>
      </c>
      <c r="CE243">
        <v>1.3167610714285709</v>
      </c>
      <c r="CF243">
        <v>1.114907857142857</v>
      </c>
      <c r="CG243">
        <v>10.991542857142861</v>
      </c>
      <c r="CH243">
        <v>8.5113642857142846</v>
      </c>
      <c r="CI243">
        <v>2000.027142857143</v>
      </c>
      <c r="CJ243">
        <v>0.97999560714285727</v>
      </c>
      <c r="CK243">
        <v>2.0004392857142859E-2</v>
      </c>
      <c r="CL243">
        <v>0</v>
      </c>
      <c r="CM243">
        <v>2.2582392857142861</v>
      </c>
      <c r="CN243">
        <v>0</v>
      </c>
      <c r="CO243">
        <v>4627.7460714285717</v>
      </c>
      <c r="CP243">
        <v>16749.66428571428</v>
      </c>
      <c r="CQ243">
        <v>37.861321428571429</v>
      </c>
      <c r="CR243">
        <v>37.696285714285708</v>
      </c>
      <c r="CS243">
        <v>38.28771428571428</v>
      </c>
      <c r="CT243">
        <v>36.196214285714277</v>
      </c>
      <c r="CU243">
        <v>36.635857142857148</v>
      </c>
      <c r="CV243">
        <v>1960.016785714286</v>
      </c>
      <c r="CW243">
        <v>40.010357142857139</v>
      </c>
      <c r="CX243">
        <v>0</v>
      </c>
      <c r="CY243">
        <v>1657647353.4000001</v>
      </c>
      <c r="CZ243">
        <v>0</v>
      </c>
      <c r="DA243">
        <v>0</v>
      </c>
      <c r="DB243" t="s">
        <v>353</v>
      </c>
      <c r="DC243">
        <v>1657463822.5999999</v>
      </c>
      <c r="DD243">
        <v>1657463835.0999999</v>
      </c>
      <c r="DE243">
        <v>0</v>
      </c>
      <c r="DF243">
        <v>-2.657</v>
      </c>
      <c r="DG243">
        <v>-13.192</v>
      </c>
      <c r="DH243">
        <v>-3.9239999999999999</v>
      </c>
      <c r="DI243">
        <v>-0.217</v>
      </c>
      <c r="DJ243">
        <v>376</v>
      </c>
      <c r="DK243">
        <v>3</v>
      </c>
      <c r="DL243">
        <v>0.48</v>
      </c>
      <c r="DM243">
        <v>0.03</v>
      </c>
      <c r="DN243">
        <v>-38.634663414634147</v>
      </c>
      <c r="DO243">
        <v>-1.5103087108014299</v>
      </c>
      <c r="DP243">
        <v>0.18710077597067379</v>
      </c>
      <c r="DQ243">
        <v>0</v>
      </c>
      <c r="DR243">
        <v>2.9641078048780489</v>
      </c>
      <c r="DS243">
        <v>-2.9065505226485249E-2</v>
      </c>
      <c r="DT243">
        <v>6.7719682307306331E-3</v>
      </c>
      <c r="DU243">
        <v>1</v>
      </c>
      <c r="DV243">
        <v>1</v>
      </c>
      <c r="DW243">
        <v>2</v>
      </c>
      <c r="DX243" t="s">
        <v>358</v>
      </c>
      <c r="DY243">
        <v>2.9862000000000002</v>
      </c>
      <c r="DZ243">
        <v>2.7155300000000002</v>
      </c>
      <c r="EA243">
        <v>0.190889</v>
      </c>
      <c r="EB243">
        <v>0.19083900000000001</v>
      </c>
      <c r="EC243">
        <v>7.0665000000000006E-2</v>
      </c>
      <c r="ED243">
        <v>6.16096E-2</v>
      </c>
      <c r="EE243">
        <v>25725</v>
      </c>
      <c r="EF243">
        <v>25828.799999999999</v>
      </c>
      <c r="EG243">
        <v>29530.400000000001</v>
      </c>
      <c r="EH243">
        <v>29506.400000000001</v>
      </c>
      <c r="EI243">
        <v>36377.4</v>
      </c>
      <c r="EJ243">
        <v>36809.300000000003</v>
      </c>
      <c r="EK243">
        <v>41603.599999999999</v>
      </c>
      <c r="EL243">
        <v>42025.9</v>
      </c>
      <c r="EM243">
        <v>1.958</v>
      </c>
      <c r="EN243">
        <v>2.1381800000000002</v>
      </c>
      <c r="EO243">
        <v>0.13175600000000001</v>
      </c>
      <c r="EP243">
        <v>0</v>
      </c>
      <c r="EQ243">
        <v>19.7561</v>
      </c>
      <c r="ER243">
        <v>999.9</v>
      </c>
      <c r="ES243">
        <v>24.8</v>
      </c>
      <c r="ET243">
        <v>33.700000000000003</v>
      </c>
      <c r="EU243">
        <v>19.1205</v>
      </c>
      <c r="EV243">
        <v>61.652200000000001</v>
      </c>
      <c r="EW243">
        <v>28.894200000000001</v>
      </c>
      <c r="EX243">
        <v>2</v>
      </c>
      <c r="EY243">
        <v>-0.26718799999999998</v>
      </c>
      <c r="EZ243">
        <v>8.6168300000000003E-2</v>
      </c>
      <c r="FA243">
        <v>20.392800000000001</v>
      </c>
      <c r="FB243">
        <v>5.2190899999999996</v>
      </c>
      <c r="FC243">
        <v>12.0099</v>
      </c>
      <c r="FD243">
        <v>4.9909499999999998</v>
      </c>
      <c r="FE243">
        <v>3.2885</v>
      </c>
      <c r="FF243">
        <v>9999</v>
      </c>
      <c r="FG243">
        <v>9999</v>
      </c>
      <c r="FH243">
        <v>9999</v>
      </c>
      <c r="FI243">
        <v>149.6</v>
      </c>
      <c r="FJ243">
        <v>1.86721</v>
      </c>
      <c r="FK243">
        <v>1.8662399999999999</v>
      </c>
      <c r="FL243">
        <v>1.86574</v>
      </c>
      <c r="FM243">
        <v>1.86565</v>
      </c>
      <c r="FN243">
        <v>1.8674900000000001</v>
      </c>
      <c r="FO243">
        <v>1.8699600000000001</v>
      </c>
      <c r="FP243">
        <v>1.8686100000000001</v>
      </c>
      <c r="FQ243">
        <v>1.8700600000000001</v>
      </c>
      <c r="FR243">
        <v>0</v>
      </c>
      <c r="FS243">
        <v>0</v>
      </c>
      <c r="FT243">
        <v>0</v>
      </c>
      <c r="FU243">
        <v>0</v>
      </c>
      <c r="FV243" t="s">
        <v>355</v>
      </c>
      <c r="FW243" t="s">
        <v>356</v>
      </c>
      <c r="FX243" t="s">
        <v>357</v>
      </c>
      <c r="FY243" t="s">
        <v>357</v>
      </c>
      <c r="FZ243" t="s">
        <v>357</v>
      </c>
      <c r="GA243" t="s">
        <v>357</v>
      </c>
      <c r="GB243">
        <v>0</v>
      </c>
      <c r="GC243">
        <v>100</v>
      </c>
      <c r="GD243">
        <v>100</v>
      </c>
      <c r="GE243">
        <v>-10.56</v>
      </c>
      <c r="GF243">
        <v>-7.4399999999999994E-2</v>
      </c>
      <c r="GG243">
        <v>-2.503340474207266</v>
      </c>
      <c r="GH243">
        <v>-4.5370224319852123E-3</v>
      </c>
      <c r="GI243">
        <v>-4.9080629379835182E-8</v>
      </c>
      <c r="GJ243">
        <v>3.9107113039945142E-11</v>
      </c>
      <c r="GK243">
        <v>-0.24027569774738661</v>
      </c>
      <c r="GL243">
        <v>-9.8915185991042508E-3</v>
      </c>
      <c r="GM243">
        <v>1.6388810510473959E-3</v>
      </c>
      <c r="GN243">
        <v>-3.5488373745853083E-5</v>
      </c>
      <c r="GO243">
        <v>4</v>
      </c>
      <c r="GP243">
        <v>2428</v>
      </c>
      <c r="GQ243">
        <v>1</v>
      </c>
      <c r="GR243">
        <v>23</v>
      </c>
      <c r="GS243">
        <v>3058.8</v>
      </c>
      <c r="GT243">
        <v>3058.6</v>
      </c>
      <c r="GU243">
        <v>4.1223099999999997</v>
      </c>
      <c r="GV243">
        <v>2.19238</v>
      </c>
      <c r="GW243">
        <v>1.94702</v>
      </c>
      <c r="GX243">
        <v>2.8186</v>
      </c>
      <c r="GY243">
        <v>2.19482</v>
      </c>
      <c r="GZ243">
        <v>2.32544</v>
      </c>
      <c r="HA243">
        <v>35.847700000000003</v>
      </c>
      <c r="HB243">
        <v>14.350899999999999</v>
      </c>
      <c r="HC243">
        <v>18</v>
      </c>
      <c r="HD243">
        <v>501.03199999999998</v>
      </c>
      <c r="HE243">
        <v>580.46900000000005</v>
      </c>
      <c r="HF243">
        <v>19.7515</v>
      </c>
      <c r="HG243">
        <v>24.071100000000001</v>
      </c>
      <c r="HH243">
        <v>29.998000000000001</v>
      </c>
      <c r="HI243">
        <v>24.457100000000001</v>
      </c>
      <c r="HJ243">
        <v>24.449400000000001</v>
      </c>
      <c r="HK243">
        <v>82.504300000000001</v>
      </c>
      <c r="HL243">
        <v>0</v>
      </c>
      <c r="HM243">
        <v>29.9511</v>
      </c>
      <c r="HN243">
        <v>19.771000000000001</v>
      </c>
      <c r="HO243">
        <v>1838.36</v>
      </c>
      <c r="HP243">
        <v>17.180499999999999</v>
      </c>
      <c r="HQ243">
        <v>100.995</v>
      </c>
      <c r="HR243">
        <v>100.953</v>
      </c>
    </row>
    <row r="244" spans="1:226" x14ac:dyDescent="0.2">
      <c r="A244">
        <v>569</v>
      </c>
      <c r="B244">
        <v>1657647358.5999999</v>
      </c>
      <c r="C244">
        <v>7321.5</v>
      </c>
      <c r="D244" t="s">
        <v>814</v>
      </c>
      <c r="E244" t="s">
        <v>815</v>
      </c>
      <c r="F244">
        <v>5</v>
      </c>
      <c r="G244" t="s">
        <v>1478</v>
      </c>
      <c r="H244" t="s">
        <v>351</v>
      </c>
      <c r="I244">
        <v>1657647351.0999999</v>
      </c>
      <c r="J244">
        <f t="shared" si="102"/>
        <v>3.0123425226895239E-3</v>
      </c>
      <c r="K244">
        <f t="shared" si="103"/>
        <v>3.012342522689524</v>
      </c>
      <c r="L244">
        <f t="shared" si="104"/>
        <v>13.853918837524846</v>
      </c>
      <c r="M244">
        <f t="shared" si="105"/>
        <v>1772.645555555556</v>
      </c>
      <c r="N244">
        <f t="shared" si="106"/>
        <v>1573.1283082406585</v>
      </c>
      <c r="O244">
        <f t="shared" si="107"/>
        <v>107.361999947519</v>
      </c>
      <c r="P244">
        <f t="shared" si="108"/>
        <v>120.97854386421153</v>
      </c>
      <c r="Q244">
        <f t="shared" si="109"/>
        <v>0.15607773730183308</v>
      </c>
      <c r="R244">
        <f t="shared" si="110"/>
        <v>2.4577245480899821</v>
      </c>
      <c r="S244">
        <f t="shared" si="111"/>
        <v>0.15077298609267134</v>
      </c>
      <c r="T244">
        <f t="shared" si="112"/>
        <v>9.4694707011038631E-2</v>
      </c>
      <c r="U244">
        <f t="shared" si="113"/>
        <v>321.52056088888884</v>
      </c>
      <c r="V244">
        <f t="shared" si="114"/>
        <v>23.194476712122452</v>
      </c>
      <c r="W244">
        <f t="shared" si="115"/>
        <v>21.935655555555559</v>
      </c>
      <c r="X244">
        <f t="shared" si="116"/>
        <v>2.6431118605199564</v>
      </c>
      <c r="Y244">
        <f t="shared" si="117"/>
        <v>50.07863257430629</v>
      </c>
      <c r="Z244">
        <f t="shared" si="118"/>
        <v>1.3191555204931209</v>
      </c>
      <c r="AA244">
        <f t="shared" si="119"/>
        <v>2.6341684121182185</v>
      </c>
      <c r="AB244">
        <f t="shared" si="120"/>
        <v>1.3239563400268355</v>
      </c>
      <c r="AC244">
        <f t="shared" si="121"/>
        <v>-132.84430525060802</v>
      </c>
      <c r="AD244">
        <f t="shared" si="122"/>
        <v>-7.3587043826680416</v>
      </c>
      <c r="AE244">
        <f t="shared" si="123"/>
        <v>-0.61381645048377631</v>
      </c>
      <c r="AF244">
        <f t="shared" si="124"/>
        <v>180.70373480512899</v>
      </c>
      <c r="AG244">
        <f t="shared" si="125"/>
        <v>33.446828908291288</v>
      </c>
      <c r="AH244">
        <f t="shared" si="126"/>
        <v>3.0148874967489254</v>
      </c>
      <c r="AI244">
        <f t="shared" si="127"/>
        <v>13.853918837524846</v>
      </c>
      <c r="AJ244">
        <v>1857.6532315988511</v>
      </c>
      <c r="AK244">
        <v>1831.409757575758</v>
      </c>
      <c r="AL244">
        <v>3.3757920263797558</v>
      </c>
      <c r="AM244">
        <v>64.816020858751656</v>
      </c>
      <c r="AN244">
        <f t="shared" si="128"/>
        <v>3.012342522689524</v>
      </c>
      <c r="AO244">
        <v>16.388482800953732</v>
      </c>
      <c r="AP244">
        <v>19.341953939393939</v>
      </c>
      <c r="AQ244">
        <v>1.6464108817618999E-4</v>
      </c>
      <c r="AR244">
        <v>78.28550817266084</v>
      </c>
      <c r="AS244">
        <v>0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36682.16001811043</v>
      </c>
      <c r="AX244">
        <f t="shared" si="132"/>
        <v>2000.024814814815</v>
      </c>
      <c r="AY244">
        <f t="shared" si="133"/>
        <v>1681.2211555555557</v>
      </c>
      <c r="AZ244">
        <f t="shared" si="134"/>
        <v>0.84060014810927342</v>
      </c>
      <c r="BA244">
        <f t="shared" si="135"/>
        <v>0.16075828585089774</v>
      </c>
      <c r="BB244">
        <v>5</v>
      </c>
      <c r="BC244">
        <v>0.5</v>
      </c>
      <c r="BD244" t="s">
        <v>352</v>
      </c>
      <c r="BE244">
        <v>2</v>
      </c>
      <c r="BF244" t="b">
        <v>1</v>
      </c>
      <c r="BG244">
        <v>1657647351.0999999</v>
      </c>
      <c r="BH244">
        <v>1772.645555555556</v>
      </c>
      <c r="BI244">
        <v>1811.438148148148</v>
      </c>
      <c r="BJ244">
        <v>19.32900740740741</v>
      </c>
      <c r="BK244">
        <v>16.372285185185191</v>
      </c>
      <c r="BL244">
        <v>1783.174074074074</v>
      </c>
      <c r="BM244">
        <v>19.40344444444445</v>
      </c>
      <c r="BN244">
        <v>499.98148148148141</v>
      </c>
      <c r="BO244">
        <v>68.147514814814812</v>
      </c>
      <c r="BP244">
        <v>9.9937974074074065E-2</v>
      </c>
      <c r="BQ244">
        <v>21.880118518518518</v>
      </c>
      <c r="BR244">
        <v>21.935655555555559</v>
      </c>
      <c r="BS244">
        <v>999.90000000000009</v>
      </c>
      <c r="BT244">
        <v>0</v>
      </c>
      <c r="BU244">
        <v>0</v>
      </c>
      <c r="BV244">
        <v>10006.265925925931</v>
      </c>
      <c r="BW244">
        <v>0</v>
      </c>
      <c r="BX244">
        <v>154.2946666666667</v>
      </c>
      <c r="BY244">
        <v>-38.793488888888888</v>
      </c>
      <c r="BZ244">
        <v>1807.5851851851851</v>
      </c>
      <c r="CA244">
        <v>1841.5896296296301</v>
      </c>
      <c r="CB244">
        <v>2.956735555555555</v>
      </c>
      <c r="CC244">
        <v>1811.438148148148</v>
      </c>
      <c r="CD244">
        <v>16.372285185185191</v>
      </c>
      <c r="CE244">
        <v>1.317224444444445</v>
      </c>
      <c r="CF244">
        <v>1.11572962962963</v>
      </c>
      <c r="CG244">
        <v>10.99684074074074</v>
      </c>
      <c r="CH244">
        <v>8.5222414814814815</v>
      </c>
      <c r="CI244">
        <v>2000.024814814815</v>
      </c>
      <c r="CJ244">
        <v>0.97999455555555581</v>
      </c>
      <c r="CK244">
        <v>2.000544444444444E-2</v>
      </c>
      <c r="CL244">
        <v>0</v>
      </c>
      <c r="CM244">
        <v>2.2476407407407408</v>
      </c>
      <c r="CN244">
        <v>0</v>
      </c>
      <c r="CO244">
        <v>4626.8081481481477</v>
      </c>
      <c r="CP244">
        <v>16749.637037037039</v>
      </c>
      <c r="CQ244">
        <v>37.777518518518519</v>
      </c>
      <c r="CR244">
        <v>37.629333333333342</v>
      </c>
      <c r="CS244">
        <v>38.198851851851849</v>
      </c>
      <c r="CT244">
        <v>36.124666666666663</v>
      </c>
      <c r="CU244">
        <v>36.557629629629623</v>
      </c>
      <c r="CV244">
        <v>1960.014444444445</v>
      </c>
      <c r="CW244">
        <v>40.010370370370367</v>
      </c>
      <c r="CX244">
        <v>0</v>
      </c>
      <c r="CY244">
        <v>1657647358.8</v>
      </c>
      <c r="CZ244">
        <v>0</v>
      </c>
      <c r="DA244">
        <v>0</v>
      </c>
      <c r="DB244" t="s">
        <v>353</v>
      </c>
      <c r="DC244">
        <v>1657463822.5999999</v>
      </c>
      <c r="DD244">
        <v>1657463835.0999999</v>
      </c>
      <c r="DE244">
        <v>0</v>
      </c>
      <c r="DF244">
        <v>-2.657</v>
      </c>
      <c r="DG244">
        <v>-13.192</v>
      </c>
      <c r="DH244">
        <v>-3.9239999999999999</v>
      </c>
      <c r="DI244">
        <v>-0.217</v>
      </c>
      <c r="DJ244">
        <v>376</v>
      </c>
      <c r="DK244">
        <v>3</v>
      </c>
      <c r="DL244">
        <v>0.48</v>
      </c>
      <c r="DM244">
        <v>0.03</v>
      </c>
      <c r="DN244">
        <v>-38.72556097560976</v>
      </c>
      <c r="DO244">
        <v>-1.2117700348432869</v>
      </c>
      <c r="DP244">
        <v>0.1620400415405491</v>
      </c>
      <c r="DQ244">
        <v>0</v>
      </c>
      <c r="DR244">
        <v>2.9601558536585362</v>
      </c>
      <c r="DS244">
        <v>-6.3157839721253065E-2</v>
      </c>
      <c r="DT244">
        <v>8.4641288937376026E-3</v>
      </c>
      <c r="DU244">
        <v>1</v>
      </c>
      <c r="DV244">
        <v>1</v>
      </c>
      <c r="DW244">
        <v>2</v>
      </c>
      <c r="DX244" t="s">
        <v>358</v>
      </c>
      <c r="DY244">
        <v>2.98624</v>
      </c>
      <c r="DZ244">
        <v>2.7157200000000001</v>
      </c>
      <c r="EA244">
        <v>0.19195699999999999</v>
      </c>
      <c r="EB244">
        <v>0.19189500000000001</v>
      </c>
      <c r="EC244">
        <v>7.0703199999999994E-2</v>
      </c>
      <c r="ED244">
        <v>6.1588900000000002E-2</v>
      </c>
      <c r="EE244">
        <v>25692.5</v>
      </c>
      <c r="EF244">
        <v>25796.9</v>
      </c>
      <c r="EG244">
        <v>29531.9</v>
      </c>
      <c r="EH244">
        <v>29508.2</v>
      </c>
      <c r="EI244">
        <v>36377.5</v>
      </c>
      <c r="EJ244">
        <v>36812.5</v>
      </c>
      <c r="EK244">
        <v>41605.4</v>
      </c>
      <c r="EL244">
        <v>42028.6</v>
      </c>
      <c r="EM244">
        <v>1.95828</v>
      </c>
      <c r="EN244">
        <v>2.1385800000000001</v>
      </c>
      <c r="EO244">
        <v>0.13317899999999999</v>
      </c>
      <c r="EP244">
        <v>0</v>
      </c>
      <c r="EQ244">
        <v>19.75</v>
      </c>
      <c r="ER244">
        <v>999.9</v>
      </c>
      <c r="ES244">
        <v>24.9</v>
      </c>
      <c r="ET244">
        <v>33.700000000000003</v>
      </c>
      <c r="EU244">
        <v>19.198699999999999</v>
      </c>
      <c r="EV244">
        <v>61.602200000000003</v>
      </c>
      <c r="EW244">
        <v>28.838100000000001</v>
      </c>
      <c r="EX244">
        <v>2</v>
      </c>
      <c r="EY244">
        <v>-0.26927299999999998</v>
      </c>
      <c r="EZ244">
        <v>4.5100800000000003E-2</v>
      </c>
      <c r="FA244">
        <v>20.392499999999998</v>
      </c>
      <c r="FB244">
        <v>5.2190899999999996</v>
      </c>
      <c r="FC244">
        <v>12.0099</v>
      </c>
      <c r="FD244">
        <v>4.9908000000000001</v>
      </c>
      <c r="FE244">
        <v>3.2885</v>
      </c>
      <c r="FF244">
        <v>9999</v>
      </c>
      <c r="FG244">
        <v>9999</v>
      </c>
      <c r="FH244">
        <v>9999</v>
      </c>
      <c r="FI244">
        <v>149.6</v>
      </c>
      <c r="FJ244">
        <v>1.86721</v>
      </c>
      <c r="FK244">
        <v>1.8662300000000001</v>
      </c>
      <c r="FL244">
        <v>1.86572</v>
      </c>
      <c r="FM244">
        <v>1.8656299999999999</v>
      </c>
      <c r="FN244">
        <v>1.86748</v>
      </c>
      <c r="FO244">
        <v>1.8699600000000001</v>
      </c>
      <c r="FP244">
        <v>1.86859</v>
      </c>
      <c r="FQ244">
        <v>1.87001</v>
      </c>
      <c r="FR244">
        <v>0</v>
      </c>
      <c r="FS244">
        <v>0</v>
      </c>
      <c r="FT244">
        <v>0</v>
      </c>
      <c r="FU244">
        <v>0</v>
      </c>
      <c r="FV244" t="s">
        <v>355</v>
      </c>
      <c r="FW244" t="s">
        <v>356</v>
      </c>
      <c r="FX244" t="s">
        <v>357</v>
      </c>
      <c r="FY244" t="s">
        <v>357</v>
      </c>
      <c r="FZ244" t="s">
        <v>357</v>
      </c>
      <c r="GA244" t="s">
        <v>357</v>
      </c>
      <c r="GB244">
        <v>0</v>
      </c>
      <c r="GC244">
        <v>100</v>
      </c>
      <c r="GD244">
        <v>100</v>
      </c>
      <c r="GE244">
        <v>-10.63</v>
      </c>
      <c r="GF244">
        <v>-7.4300000000000005E-2</v>
      </c>
      <c r="GG244">
        <v>-2.503340474207266</v>
      </c>
      <c r="GH244">
        <v>-4.5370224319852123E-3</v>
      </c>
      <c r="GI244">
        <v>-4.9080629379835182E-8</v>
      </c>
      <c r="GJ244">
        <v>3.9107113039945142E-11</v>
      </c>
      <c r="GK244">
        <v>-0.24027569774738661</v>
      </c>
      <c r="GL244">
        <v>-9.8915185991042508E-3</v>
      </c>
      <c r="GM244">
        <v>1.6388810510473959E-3</v>
      </c>
      <c r="GN244">
        <v>-3.5488373745853083E-5</v>
      </c>
      <c r="GO244">
        <v>4</v>
      </c>
      <c r="GP244">
        <v>2428</v>
      </c>
      <c r="GQ244">
        <v>1</v>
      </c>
      <c r="GR244">
        <v>23</v>
      </c>
      <c r="GS244">
        <v>3058.9</v>
      </c>
      <c r="GT244">
        <v>3058.7</v>
      </c>
      <c r="GU244">
        <v>4.1467299999999998</v>
      </c>
      <c r="GV244">
        <v>2.18994</v>
      </c>
      <c r="GW244">
        <v>1.94702</v>
      </c>
      <c r="GX244">
        <v>2.81494</v>
      </c>
      <c r="GY244">
        <v>2.19482</v>
      </c>
      <c r="GZ244">
        <v>2.32422</v>
      </c>
      <c r="HA244">
        <v>35.801000000000002</v>
      </c>
      <c r="HB244">
        <v>14.350899999999999</v>
      </c>
      <c r="HC244">
        <v>18</v>
      </c>
      <c r="HD244">
        <v>500.98500000000001</v>
      </c>
      <c r="HE244">
        <v>580.50900000000001</v>
      </c>
      <c r="HF244">
        <v>19.797000000000001</v>
      </c>
      <c r="HG244">
        <v>24.0458</v>
      </c>
      <c r="HH244">
        <v>29.998000000000001</v>
      </c>
      <c r="HI244">
        <v>24.432600000000001</v>
      </c>
      <c r="HJ244">
        <v>24.425599999999999</v>
      </c>
      <c r="HK244">
        <v>83.061000000000007</v>
      </c>
      <c r="HL244">
        <v>0</v>
      </c>
      <c r="HM244">
        <v>30.331</v>
      </c>
      <c r="HN244">
        <v>19.8184</v>
      </c>
      <c r="HO244">
        <v>1858.39</v>
      </c>
      <c r="HP244">
        <v>17.176600000000001</v>
      </c>
      <c r="HQ244">
        <v>101</v>
      </c>
      <c r="HR244">
        <v>100.959</v>
      </c>
    </row>
    <row r="245" spans="1:226" x14ac:dyDescent="0.2">
      <c r="A245">
        <v>570</v>
      </c>
      <c r="B245">
        <v>1657647363.5999999</v>
      </c>
      <c r="C245">
        <v>7326.5</v>
      </c>
      <c r="D245" t="s">
        <v>816</v>
      </c>
      <c r="E245" t="s">
        <v>817</v>
      </c>
      <c r="F245">
        <v>5</v>
      </c>
      <c r="G245" t="s">
        <v>1478</v>
      </c>
      <c r="H245" t="s">
        <v>351</v>
      </c>
      <c r="I245">
        <v>1657647355.814285</v>
      </c>
      <c r="J245">
        <f t="shared" si="102"/>
        <v>3.0250198087085544E-3</v>
      </c>
      <c r="K245">
        <f t="shared" si="103"/>
        <v>3.0250198087085542</v>
      </c>
      <c r="L245">
        <f t="shared" si="104"/>
        <v>13.957807246879202</v>
      </c>
      <c r="M245">
        <f t="shared" si="105"/>
        <v>1788.391785714286</v>
      </c>
      <c r="N245">
        <f t="shared" si="106"/>
        <v>1587.8837419914155</v>
      </c>
      <c r="O245">
        <f t="shared" si="107"/>
        <v>108.3696005548659</v>
      </c>
      <c r="P245">
        <f t="shared" si="108"/>
        <v>122.05383702109111</v>
      </c>
      <c r="Q245">
        <f t="shared" si="109"/>
        <v>0.15673415260106668</v>
      </c>
      <c r="R245">
        <f t="shared" si="110"/>
        <v>2.4572562907065603</v>
      </c>
      <c r="S245">
        <f t="shared" si="111"/>
        <v>0.15138452814101491</v>
      </c>
      <c r="T245">
        <f t="shared" si="112"/>
        <v>9.5080761192367552E-2</v>
      </c>
      <c r="U245">
        <f t="shared" si="113"/>
        <v>321.51868799999994</v>
      </c>
      <c r="V245">
        <f t="shared" si="114"/>
        <v>23.194823349853195</v>
      </c>
      <c r="W245">
        <f t="shared" si="115"/>
        <v>21.939939285714281</v>
      </c>
      <c r="X245">
        <f t="shared" si="116"/>
        <v>2.6438027970131017</v>
      </c>
      <c r="Y245">
        <f t="shared" si="117"/>
        <v>50.085090049082979</v>
      </c>
      <c r="Z245">
        <f t="shared" si="118"/>
        <v>1.31965004512295</v>
      </c>
      <c r="AA245">
        <f t="shared" si="119"/>
        <v>2.6348161575225357</v>
      </c>
      <c r="AB245">
        <f t="shared" si="120"/>
        <v>1.3241527518901517</v>
      </c>
      <c r="AC245">
        <f t="shared" si="121"/>
        <v>-133.40337356404726</v>
      </c>
      <c r="AD245">
        <f t="shared" si="122"/>
        <v>-7.3911922895724445</v>
      </c>
      <c r="AE245">
        <f t="shared" si="123"/>
        <v>-0.6166699410821278</v>
      </c>
      <c r="AF245">
        <f t="shared" si="124"/>
        <v>180.1074522052981</v>
      </c>
      <c r="AG245">
        <f t="shared" si="125"/>
        <v>33.522406433531209</v>
      </c>
      <c r="AH245">
        <f t="shared" si="126"/>
        <v>3.0135556624619975</v>
      </c>
      <c r="AI245">
        <f t="shared" si="127"/>
        <v>13.957807246879202</v>
      </c>
      <c r="AJ245">
        <v>1874.8499518178139</v>
      </c>
      <c r="AK245">
        <v>1848.4700606060601</v>
      </c>
      <c r="AL245">
        <v>3.384617478809139</v>
      </c>
      <c r="AM245">
        <v>64.816020858751656</v>
      </c>
      <c r="AN245">
        <f t="shared" si="128"/>
        <v>3.0250198087085542</v>
      </c>
      <c r="AO245">
        <v>16.379330844159561</v>
      </c>
      <c r="AP245">
        <v>19.345999999999989</v>
      </c>
      <c r="AQ245">
        <v>-4.0080530607159497E-5</v>
      </c>
      <c r="AR245">
        <v>78.28550817266084</v>
      </c>
      <c r="AS245">
        <v>0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36671.383702765284</v>
      </c>
      <c r="AX245">
        <f t="shared" si="132"/>
        <v>2000.013214285714</v>
      </c>
      <c r="AY245">
        <f t="shared" si="133"/>
        <v>1681.2113999999997</v>
      </c>
      <c r="AZ245">
        <f t="shared" si="134"/>
        <v>0.84060014603474942</v>
      </c>
      <c r="BA245">
        <f t="shared" si="135"/>
        <v>0.16075828184706636</v>
      </c>
      <c r="BB245">
        <v>5</v>
      </c>
      <c r="BC245">
        <v>0.5</v>
      </c>
      <c r="BD245" t="s">
        <v>352</v>
      </c>
      <c r="BE245">
        <v>2</v>
      </c>
      <c r="BF245" t="b">
        <v>1</v>
      </c>
      <c r="BG245">
        <v>1657647355.814285</v>
      </c>
      <c r="BH245">
        <v>1788.391785714286</v>
      </c>
      <c r="BI245">
        <v>1827.3035714285711</v>
      </c>
      <c r="BJ245">
        <v>19.33615</v>
      </c>
      <c r="BK245">
        <v>16.38086785714286</v>
      </c>
      <c r="BL245">
        <v>1798.9892857142861</v>
      </c>
      <c r="BM245">
        <v>19.410489285714281</v>
      </c>
      <c r="BN245">
        <v>500.00049999999999</v>
      </c>
      <c r="BO245">
        <v>68.147824999999997</v>
      </c>
      <c r="BP245">
        <v>9.9992953571428553E-2</v>
      </c>
      <c r="BQ245">
        <v>21.88414642857143</v>
      </c>
      <c r="BR245">
        <v>21.939939285714281</v>
      </c>
      <c r="BS245">
        <v>999.9000000000002</v>
      </c>
      <c r="BT245">
        <v>0</v>
      </c>
      <c r="BU245">
        <v>0</v>
      </c>
      <c r="BV245">
        <v>10003.295714285719</v>
      </c>
      <c r="BW245">
        <v>0</v>
      </c>
      <c r="BX245">
        <v>152.75067857142861</v>
      </c>
      <c r="BY245">
        <v>-38.91143928571428</v>
      </c>
      <c r="BZ245">
        <v>1823.656071428572</v>
      </c>
      <c r="CA245">
        <v>1857.7353571428571</v>
      </c>
      <c r="CB245">
        <v>2.9552992857142861</v>
      </c>
      <c r="CC245">
        <v>1827.3035714285711</v>
      </c>
      <c r="CD245">
        <v>16.38086785714286</v>
      </c>
      <c r="CE245">
        <v>1.317716428571428</v>
      </c>
      <c r="CF245">
        <v>1.1163192857142861</v>
      </c>
      <c r="CG245">
        <v>11.002475</v>
      </c>
      <c r="CH245">
        <v>8.5300399999999978</v>
      </c>
      <c r="CI245">
        <v>2000.013214285714</v>
      </c>
      <c r="CJ245">
        <v>0.9799942142857142</v>
      </c>
      <c r="CK245">
        <v>2.000577142857142E-2</v>
      </c>
      <c r="CL245">
        <v>0</v>
      </c>
      <c r="CM245">
        <v>2.2394464285714291</v>
      </c>
      <c r="CN245">
        <v>0</v>
      </c>
      <c r="CO245">
        <v>4624.8457142857142</v>
      </c>
      <c r="CP245">
        <v>16749.532142857141</v>
      </c>
      <c r="CQ245">
        <v>37.702892857142849</v>
      </c>
      <c r="CR245">
        <v>37.566785714285707</v>
      </c>
      <c r="CS245">
        <v>38.124749999999999</v>
      </c>
      <c r="CT245">
        <v>36.066785714285707</v>
      </c>
      <c r="CU245">
        <v>36.48853571428571</v>
      </c>
      <c r="CV245">
        <v>1960.003214285714</v>
      </c>
      <c r="CW245">
        <v>40.01</v>
      </c>
      <c r="CX245">
        <v>0</v>
      </c>
      <c r="CY245">
        <v>1657647363.5999999</v>
      </c>
      <c r="CZ245">
        <v>0</v>
      </c>
      <c r="DA245">
        <v>0</v>
      </c>
      <c r="DB245" t="s">
        <v>353</v>
      </c>
      <c r="DC245">
        <v>1657463822.5999999</v>
      </c>
      <c r="DD245">
        <v>1657463835.0999999</v>
      </c>
      <c r="DE245">
        <v>0</v>
      </c>
      <c r="DF245">
        <v>-2.657</v>
      </c>
      <c r="DG245">
        <v>-13.192</v>
      </c>
      <c r="DH245">
        <v>-3.9239999999999999</v>
      </c>
      <c r="DI245">
        <v>-0.217</v>
      </c>
      <c r="DJ245">
        <v>376</v>
      </c>
      <c r="DK245">
        <v>3</v>
      </c>
      <c r="DL245">
        <v>0.48</v>
      </c>
      <c r="DM245">
        <v>0.03</v>
      </c>
      <c r="DN245">
        <v>-38.828756097560969</v>
      </c>
      <c r="DO245">
        <v>-1.208186759581924</v>
      </c>
      <c r="DP245">
        <v>0.15204693763212571</v>
      </c>
      <c r="DQ245">
        <v>0</v>
      </c>
      <c r="DR245">
        <v>2.9572392682926831</v>
      </c>
      <c r="DS245">
        <v>-3.0499651567945561E-2</v>
      </c>
      <c r="DT245">
        <v>8.5240098173948297E-3</v>
      </c>
      <c r="DU245">
        <v>1</v>
      </c>
      <c r="DV245">
        <v>1</v>
      </c>
      <c r="DW245">
        <v>2</v>
      </c>
      <c r="DX245" t="s">
        <v>358</v>
      </c>
      <c r="DY245">
        <v>2.9862799999999998</v>
      </c>
      <c r="DZ245">
        <v>2.7155800000000001</v>
      </c>
      <c r="EA245">
        <v>0.19302</v>
      </c>
      <c r="EB245">
        <v>0.19293399999999999</v>
      </c>
      <c r="EC245">
        <v>7.0720599999999995E-2</v>
      </c>
      <c r="ED245">
        <v>6.1702699999999999E-2</v>
      </c>
      <c r="EE245">
        <v>25659.8</v>
      </c>
      <c r="EF245">
        <v>25764.7</v>
      </c>
      <c r="EG245">
        <v>29532.9</v>
      </c>
      <c r="EH245">
        <v>29509.1</v>
      </c>
      <c r="EI245">
        <v>36377.800000000003</v>
      </c>
      <c r="EJ245">
        <v>36809.300000000003</v>
      </c>
      <c r="EK245">
        <v>41606.6</v>
      </c>
      <c r="EL245">
        <v>42030</v>
      </c>
      <c r="EM245">
        <v>1.95868</v>
      </c>
      <c r="EN245">
        <v>2.1394000000000002</v>
      </c>
      <c r="EO245">
        <v>0.13342499999999999</v>
      </c>
      <c r="EP245">
        <v>0</v>
      </c>
      <c r="EQ245">
        <v>19.744700000000002</v>
      </c>
      <c r="ER245">
        <v>999.9</v>
      </c>
      <c r="ES245">
        <v>24.9</v>
      </c>
      <c r="ET245">
        <v>33.700000000000003</v>
      </c>
      <c r="EU245">
        <v>19.198</v>
      </c>
      <c r="EV245">
        <v>61.402200000000001</v>
      </c>
      <c r="EW245">
        <v>28.838100000000001</v>
      </c>
      <c r="EX245">
        <v>2</v>
      </c>
      <c r="EY245">
        <v>-0.27150400000000002</v>
      </c>
      <c r="EZ245">
        <v>4.04739E-2</v>
      </c>
      <c r="FA245">
        <v>20.392600000000002</v>
      </c>
      <c r="FB245">
        <v>5.2184900000000001</v>
      </c>
      <c r="FC245">
        <v>12.0099</v>
      </c>
      <c r="FD245">
        <v>4.9904999999999999</v>
      </c>
      <c r="FE245">
        <v>3.2884500000000001</v>
      </c>
      <c r="FF245">
        <v>9999</v>
      </c>
      <c r="FG245">
        <v>9999</v>
      </c>
      <c r="FH245">
        <v>9999</v>
      </c>
      <c r="FI245">
        <v>149.6</v>
      </c>
      <c r="FJ245">
        <v>1.8672</v>
      </c>
      <c r="FK245">
        <v>1.8662399999999999</v>
      </c>
      <c r="FL245">
        <v>1.8656999999999999</v>
      </c>
      <c r="FM245">
        <v>1.8656200000000001</v>
      </c>
      <c r="FN245">
        <v>1.8674900000000001</v>
      </c>
      <c r="FO245">
        <v>1.8699600000000001</v>
      </c>
      <c r="FP245">
        <v>1.86859</v>
      </c>
      <c r="FQ245">
        <v>1.87008</v>
      </c>
      <c r="FR245">
        <v>0</v>
      </c>
      <c r="FS245">
        <v>0</v>
      </c>
      <c r="FT245">
        <v>0</v>
      </c>
      <c r="FU245">
        <v>0</v>
      </c>
      <c r="FV245" t="s">
        <v>355</v>
      </c>
      <c r="FW245" t="s">
        <v>356</v>
      </c>
      <c r="FX245" t="s">
        <v>357</v>
      </c>
      <c r="FY245" t="s">
        <v>357</v>
      </c>
      <c r="FZ245" t="s">
        <v>357</v>
      </c>
      <c r="GA245" t="s">
        <v>357</v>
      </c>
      <c r="GB245">
        <v>0</v>
      </c>
      <c r="GC245">
        <v>100</v>
      </c>
      <c r="GD245">
        <v>100</v>
      </c>
      <c r="GE245">
        <v>-10.71</v>
      </c>
      <c r="GF245">
        <v>-7.4200000000000002E-2</v>
      </c>
      <c r="GG245">
        <v>-2.503340474207266</v>
      </c>
      <c r="GH245">
        <v>-4.5370224319852123E-3</v>
      </c>
      <c r="GI245">
        <v>-4.9080629379835182E-8</v>
      </c>
      <c r="GJ245">
        <v>3.9107113039945142E-11</v>
      </c>
      <c r="GK245">
        <v>-0.24027569774738661</v>
      </c>
      <c r="GL245">
        <v>-9.8915185991042508E-3</v>
      </c>
      <c r="GM245">
        <v>1.6388810510473959E-3</v>
      </c>
      <c r="GN245">
        <v>-3.5488373745853083E-5</v>
      </c>
      <c r="GO245">
        <v>4</v>
      </c>
      <c r="GP245">
        <v>2428</v>
      </c>
      <c r="GQ245">
        <v>1</v>
      </c>
      <c r="GR245">
        <v>23</v>
      </c>
      <c r="GS245">
        <v>3059</v>
      </c>
      <c r="GT245">
        <v>3058.8</v>
      </c>
      <c r="GU245">
        <v>4.1748000000000003</v>
      </c>
      <c r="GV245">
        <v>2.19238</v>
      </c>
      <c r="GW245">
        <v>1.94702</v>
      </c>
      <c r="GX245">
        <v>2.8186</v>
      </c>
      <c r="GY245">
        <v>2.19482</v>
      </c>
      <c r="GZ245">
        <v>2.34863</v>
      </c>
      <c r="HA245">
        <v>35.801000000000002</v>
      </c>
      <c r="HB245">
        <v>14.350899999999999</v>
      </c>
      <c r="HC245">
        <v>18</v>
      </c>
      <c r="HD245">
        <v>500.99700000000001</v>
      </c>
      <c r="HE245">
        <v>580.83900000000006</v>
      </c>
      <c r="HF245">
        <v>19.8443</v>
      </c>
      <c r="HG245">
        <v>24.018599999999999</v>
      </c>
      <c r="HH245">
        <v>29.998000000000001</v>
      </c>
      <c r="HI245">
        <v>24.405999999999999</v>
      </c>
      <c r="HJ245">
        <v>24.399100000000001</v>
      </c>
      <c r="HK245">
        <v>83.570300000000003</v>
      </c>
      <c r="HL245">
        <v>0</v>
      </c>
      <c r="HM245">
        <v>30.331</v>
      </c>
      <c r="HN245">
        <v>19.8565</v>
      </c>
      <c r="HO245">
        <v>1871.75</v>
      </c>
      <c r="HP245">
        <v>17.1767</v>
      </c>
      <c r="HQ245">
        <v>101.003</v>
      </c>
      <c r="HR245">
        <v>100.96299999999999</v>
      </c>
    </row>
    <row r="246" spans="1:226" x14ac:dyDescent="0.2">
      <c r="A246">
        <v>571</v>
      </c>
      <c r="B246">
        <v>1657647368.5999999</v>
      </c>
      <c r="C246">
        <v>7331.5</v>
      </c>
      <c r="D246" t="s">
        <v>818</v>
      </c>
      <c r="E246" t="s">
        <v>819</v>
      </c>
      <c r="F246">
        <v>5</v>
      </c>
      <c r="G246" t="s">
        <v>1478</v>
      </c>
      <c r="H246" t="s">
        <v>351</v>
      </c>
      <c r="I246">
        <v>1657647361.0999999</v>
      </c>
      <c r="J246">
        <f t="shared" si="102"/>
        <v>3.0349893063993921E-3</v>
      </c>
      <c r="K246">
        <f t="shared" si="103"/>
        <v>3.034989306399392</v>
      </c>
      <c r="L246">
        <f t="shared" si="104"/>
        <v>13.69425189751068</v>
      </c>
      <c r="M246">
        <f t="shared" si="105"/>
        <v>1806.0451851851849</v>
      </c>
      <c r="N246">
        <f t="shared" si="106"/>
        <v>1608.1003713726691</v>
      </c>
      <c r="O246">
        <f t="shared" si="107"/>
        <v>109.74973816571222</v>
      </c>
      <c r="P246">
        <f t="shared" si="108"/>
        <v>123.25908862288573</v>
      </c>
      <c r="Q246">
        <f t="shared" si="109"/>
        <v>0.15720169101159226</v>
      </c>
      <c r="R246">
        <f t="shared" si="110"/>
        <v>2.4570970680326645</v>
      </c>
      <c r="S246">
        <f t="shared" si="111"/>
        <v>0.15182035675038508</v>
      </c>
      <c r="T246">
        <f t="shared" si="112"/>
        <v>9.5355867937567867E-2</v>
      </c>
      <c r="U246">
        <f t="shared" si="113"/>
        <v>321.51899296904912</v>
      </c>
      <c r="V246">
        <f t="shared" si="114"/>
        <v>23.19761770648271</v>
      </c>
      <c r="W246">
        <f t="shared" si="115"/>
        <v>21.947674074074079</v>
      </c>
      <c r="X246">
        <f t="shared" si="116"/>
        <v>2.6450507661481835</v>
      </c>
      <c r="Y246">
        <f t="shared" si="117"/>
        <v>50.094441406784597</v>
      </c>
      <c r="Z246">
        <f t="shared" si="118"/>
        <v>1.3203624472849846</v>
      </c>
      <c r="AA246">
        <f t="shared" si="119"/>
        <v>2.6357464225684728</v>
      </c>
      <c r="AB246">
        <f t="shared" si="120"/>
        <v>1.3246883188631988</v>
      </c>
      <c r="AC246">
        <f t="shared" si="121"/>
        <v>-133.84302841221319</v>
      </c>
      <c r="AD246">
        <f t="shared" si="122"/>
        <v>-7.6492343114877466</v>
      </c>
      <c r="AE246">
        <f t="shared" si="123"/>
        <v>-0.6382844221956866</v>
      </c>
      <c r="AF246">
        <f t="shared" si="124"/>
        <v>179.38844582315249</v>
      </c>
      <c r="AG246">
        <f t="shared" si="125"/>
        <v>33.51731083811795</v>
      </c>
      <c r="AH246">
        <f t="shared" si="126"/>
        <v>3.0085925978730792</v>
      </c>
      <c r="AI246">
        <f t="shared" si="127"/>
        <v>13.69425189751068</v>
      </c>
      <c r="AJ246">
        <v>1891.7599997216651</v>
      </c>
      <c r="AK246">
        <v>1865.510484848485</v>
      </c>
      <c r="AL246">
        <v>3.422704728542032</v>
      </c>
      <c r="AM246">
        <v>64.816020858751656</v>
      </c>
      <c r="AN246">
        <f t="shared" si="128"/>
        <v>3.034989306399392</v>
      </c>
      <c r="AO246">
        <v>16.41342017966366</v>
      </c>
      <c r="AP246">
        <v>19.365019393939392</v>
      </c>
      <c r="AQ246">
        <v>5.6683796551444676E-3</v>
      </c>
      <c r="AR246">
        <v>78.28550817266084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36667.174355168012</v>
      </c>
      <c r="AX246">
        <f t="shared" si="132"/>
        <v>2000.015925925926</v>
      </c>
      <c r="AY246">
        <f t="shared" si="133"/>
        <v>1681.2136115556384</v>
      </c>
      <c r="AZ246">
        <f t="shared" si="134"/>
        <v>0.84060011211025976</v>
      </c>
      <c r="BA246">
        <f t="shared" si="135"/>
        <v>0.16075821637280158</v>
      </c>
      <c r="BB246">
        <v>5</v>
      </c>
      <c r="BC246">
        <v>0.5</v>
      </c>
      <c r="BD246" t="s">
        <v>352</v>
      </c>
      <c r="BE246">
        <v>2</v>
      </c>
      <c r="BF246" t="b">
        <v>1</v>
      </c>
      <c r="BG246">
        <v>1657647361.0999999</v>
      </c>
      <c r="BH246">
        <v>1806.0451851851849</v>
      </c>
      <c r="BI246">
        <v>1844.9966666666669</v>
      </c>
      <c r="BJ246">
        <v>19.346518518518518</v>
      </c>
      <c r="BK246">
        <v>16.396092592592591</v>
      </c>
      <c r="BL246">
        <v>1816.7196296296299</v>
      </c>
      <c r="BM246">
        <v>19.420703703703701</v>
      </c>
      <c r="BN246">
        <v>499.99337037037031</v>
      </c>
      <c r="BO246">
        <v>68.148096296296288</v>
      </c>
      <c r="BP246">
        <v>9.9968388888888871E-2</v>
      </c>
      <c r="BQ246">
        <v>21.889929629629631</v>
      </c>
      <c r="BR246">
        <v>21.947674074074079</v>
      </c>
      <c r="BS246">
        <v>999.90000000000009</v>
      </c>
      <c r="BT246">
        <v>0</v>
      </c>
      <c r="BU246">
        <v>0</v>
      </c>
      <c r="BV246">
        <v>10002.261481481481</v>
      </c>
      <c r="BW246">
        <v>0</v>
      </c>
      <c r="BX246">
        <v>150.45274074074069</v>
      </c>
      <c r="BY246">
        <v>-38.949707407407409</v>
      </c>
      <c r="BZ246">
        <v>1841.6770370370371</v>
      </c>
      <c r="CA246">
        <v>1875.751111111111</v>
      </c>
      <c r="CB246">
        <v>2.9504348148148152</v>
      </c>
      <c r="CC246">
        <v>1844.9966666666669</v>
      </c>
      <c r="CD246">
        <v>16.396092592592591</v>
      </c>
      <c r="CE246">
        <v>1.318427777777778</v>
      </c>
      <c r="CF246">
        <v>1.117361481481481</v>
      </c>
      <c r="CG246">
        <v>11.010596296296301</v>
      </c>
      <c r="CH246">
        <v>8.5438107407407404</v>
      </c>
      <c r="CI246">
        <v>2000.015925925926</v>
      </c>
      <c r="CJ246">
        <v>0.9799956666666666</v>
      </c>
      <c r="CK246">
        <v>2.000425185185185E-2</v>
      </c>
      <c r="CL246">
        <v>0</v>
      </c>
      <c r="CM246">
        <v>2.236685185185185</v>
      </c>
      <c r="CN246">
        <v>0</v>
      </c>
      <c r="CO246">
        <v>4621.6918518518514</v>
      </c>
      <c r="CP246">
        <v>16749.566666666669</v>
      </c>
      <c r="CQ246">
        <v>37.624703703703702</v>
      </c>
      <c r="CR246">
        <v>37.506666666666668</v>
      </c>
      <c r="CS246">
        <v>38.043777777777777</v>
      </c>
      <c r="CT246">
        <v>36.002000000000002</v>
      </c>
      <c r="CU246">
        <v>36.418777777777777</v>
      </c>
      <c r="CV246">
        <v>1960.007407407408</v>
      </c>
      <c r="CW246">
        <v>40.007777777777768</v>
      </c>
      <c r="CX246">
        <v>0</v>
      </c>
      <c r="CY246">
        <v>1657647369</v>
      </c>
      <c r="CZ246">
        <v>0</v>
      </c>
      <c r="DA246">
        <v>0</v>
      </c>
      <c r="DB246" t="s">
        <v>353</v>
      </c>
      <c r="DC246">
        <v>1657463822.5999999</v>
      </c>
      <c r="DD246">
        <v>1657463835.0999999</v>
      </c>
      <c r="DE246">
        <v>0</v>
      </c>
      <c r="DF246">
        <v>-2.657</v>
      </c>
      <c r="DG246">
        <v>-13.192</v>
      </c>
      <c r="DH246">
        <v>-3.9239999999999999</v>
      </c>
      <c r="DI246">
        <v>-0.217</v>
      </c>
      <c r="DJ246">
        <v>376</v>
      </c>
      <c r="DK246">
        <v>3</v>
      </c>
      <c r="DL246">
        <v>0.48</v>
      </c>
      <c r="DM246">
        <v>0.03</v>
      </c>
      <c r="DN246">
        <v>-38.936137500000001</v>
      </c>
      <c r="DO246">
        <v>-0.50495347091930542</v>
      </c>
      <c r="DP246">
        <v>8.1027772052241431E-2</v>
      </c>
      <c r="DQ246">
        <v>0</v>
      </c>
      <c r="DR246">
        <v>2.9528724999999998</v>
      </c>
      <c r="DS246">
        <v>-5.256562851783169E-2</v>
      </c>
      <c r="DT246">
        <v>1.0537620165388379E-2</v>
      </c>
      <c r="DU246">
        <v>1</v>
      </c>
      <c r="DV246">
        <v>1</v>
      </c>
      <c r="DW246">
        <v>2</v>
      </c>
      <c r="DX246" t="s">
        <v>358</v>
      </c>
      <c r="DY246">
        <v>2.9862700000000002</v>
      </c>
      <c r="DZ246">
        <v>2.7155200000000002</v>
      </c>
      <c r="EA246">
        <v>0.19406999999999999</v>
      </c>
      <c r="EB246">
        <v>0.193962</v>
      </c>
      <c r="EC246">
        <v>7.0770600000000003E-2</v>
      </c>
      <c r="ED246">
        <v>6.1705000000000003E-2</v>
      </c>
      <c r="EE246">
        <v>25627.8</v>
      </c>
      <c r="EF246">
        <v>25733.1</v>
      </c>
      <c r="EG246">
        <v>29534.3</v>
      </c>
      <c r="EH246">
        <v>29510.3</v>
      </c>
      <c r="EI246">
        <v>36377.5</v>
      </c>
      <c r="EJ246">
        <v>36810.9</v>
      </c>
      <c r="EK246">
        <v>41608.400000000001</v>
      </c>
      <c r="EL246">
        <v>42031.9</v>
      </c>
      <c r="EM246">
        <v>1.9587699999999999</v>
      </c>
      <c r="EN246">
        <v>2.1398999999999999</v>
      </c>
      <c r="EO246">
        <v>0.13403599999999999</v>
      </c>
      <c r="EP246">
        <v>0</v>
      </c>
      <c r="EQ246">
        <v>19.741800000000001</v>
      </c>
      <c r="ER246">
        <v>999.9</v>
      </c>
      <c r="ES246">
        <v>24.9</v>
      </c>
      <c r="ET246">
        <v>33.6</v>
      </c>
      <c r="EU246">
        <v>19.091999999999999</v>
      </c>
      <c r="EV246">
        <v>61.592199999999998</v>
      </c>
      <c r="EW246">
        <v>28.798100000000002</v>
      </c>
      <c r="EX246">
        <v>2</v>
      </c>
      <c r="EY246">
        <v>-0.27344499999999999</v>
      </c>
      <c r="EZ246">
        <v>3.8583899999999997E-2</v>
      </c>
      <c r="FA246">
        <v>20.393899999999999</v>
      </c>
      <c r="FB246">
        <v>5.2190899999999996</v>
      </c>
      <c r="FC246">
        <v>12.0099</v>
      </c>
      <c r="FD246">
        <v>4.9908000000000001</v>
      </c>
      <c r="FE246">
        <v>3.2884199999999999</v>
      </c>
      <c r="FF246">
        <v>9999</v>
      </c>
      <c r="FG246">
        <v>9999</v>
      </c>
      <c r="FH246">
        <v>9999</v>
      </c>
      <c r="FI246">
        <v>149.6</v>
      </c>
      <c r="FJ246">
        <v>1.86721</v>
      </c>
      <c r="FK246">
        <v>1.8662300000000001</v>
      </c>
      <c r="FL246">
        <v>1.8656999999999999</v>
      </c>
      <c r="FM246">
        <v>1.86565</v>
      </c>
      <c r="FN246">
        <v>1.8674999999999999</v>
      </c>
      <c r="FO246">
        <v>1.8699600000000001</v>
      </c>
      <c r="FP246">
        <v>1.8686</v>
      </c>
      <c r="FQ246">
        <v>1.8700699999999999</v>
      </c>
      <c r="FR246">
        <v>0</v>
      </c>
      <c r="FS246">
        <v>0</v>
      </c>
      <c r="FT246">
        <v>0</v>
      </c>
      <c r="FU246">
        <v>0</v>
      </c>
      <c r="FV246" t="s">
        <v>355</v>
      </c>
      <c r="FW246" t="s">
        <v>356</v>
      </c>
      <c r="FX246" t="s">
        <v>357</v>
      </c>
      <c r="FY246" t="s">
        <v>357</v>
      </c>
      <c r="FZ246" t="s">
        <v>357</v>
      </c>
      <c r="GA246" t="s">
        <v>357</v>
      </c>
      <c r="GB246">
        <v>0</v>
      </c>
      <c r="GC246">
        <v>100</v>
      </c>
      <c r="GD246">
        <v>100</v>
      </c>
      <c r="GE246">
        <v>-10.78</v>
      </c>
      <c r="GF246">
        <v>-7.3999999999999996E-2</v>
      </c>
      <c r="GG246">
        <v>-2.503340474207266</v>
      </c>
      <c r="GH246">
        <v>-4.5370224319852123E-3</v>
      </c>
      <c r="GI246">
        <v>-4.9080629379835182E-8</v>
      </c>
      <c r="GJ246">
        <v>3.9107113039945142E-11</v>
      </c>
      <c r="GK246">
        <v>-0.24027569774738661</v>
      </c>
      <c r="GL246">
        <v>-9.8915185991042508E-3</v>
      </c>
      <c r="GM246">
        <v>1.6388810510473959E-3</v>
      </c>
      <c r="GN246">
        <v>-3.5488373745853083E-5</v>
      </c>
      <c r="GO246">
        <v>4</v>
      </c>
      <c r="GP246">
        <v>2428</v>
      </c>
      <c r="GQ246">
        <v>1</v>
      </c>
      <c r="GR246">
        <v>23</v>
      </c>
      <c r="GS246">
        <v>3059.1</v>
      </c>
      <c r="GT246">
        <v>3058.9</v>
      </c>
      <c r="GU246">
        <v>4.2004400000000004</v>
      </c>
      <c r="GV246">
        <v>2.19482</v>
      </c>
      <c r="GW246">
        <v>1.94702</v>
      </c>
      <c r="GX246">
        <v>2.81494</v>
      </c>
      <c r="GY246">
        <v>2.19482</v>
      </c>
      <c r="GZ246">
        <v>2.3290999999999999</v>
      </c>
      <c r="HA246">
        <v>35.777700000000003</v>
      </c>
      <c r="HB246">
        <v>14.3597</v>
      </c>
      <c r="HC246">
        <v>18</v>
      </c>
      <c r="HD246">
        <v>500.84</v>
      </c>
      <c r="HE246">
        <v>580.947</v>
      </c>
      <c r="HF246">
        <v>19.880600000000001</v>
      </c>
      <c r="HG246">
        <v>23.9939</v>
      </c>
      <c r="HH246">
        <v>29.998100000000001</v>
      </c>
      <c r="HI246">
        <v>24.381499999999999</v>
      </c>
      <c r="HJ246">
        <v>24.3748</v>
      </c>
      <c r="HK246">
        <v>84.134</v>
      </c>
      <c r="HL246">
        <v>0</v>
      </c>
      <c r="HM246">
        <v>30.720500000000001</v>
      </c>
      <c r="HN246">
        <v>19.8918</v>
      </c>
      <c r="HO246">
        <v>1891.79</v>
      </c>
      <c r="HP246">
        <v>17.1767</v>
      </c>
      <c r="HQ246">
        <v>101.008</v>
      </c>
      <c r="HR246">
        <v>100.967</v>
      </c>
    </row>
    <row r="247" spans="1:226" x14ac:dyDescent="0.2">
      <c r="A247">
        <v>572</v>
      </c>
      <c r="B247">
        <v>1657647373.5999999</v>
      </c>
      <c r="C247">
        <v>7336.5</v>
      </c>
      <c r="D247" t="s">
        <v>820</v>
      </c>
      <c r="E247" t="s">
        <v>821</v>
      </c>
      <c r="F247">
        <v>5</v>
      </c>
      <c r="G247" t="s">
        <v>1478</v>
      </c>
      <c r="H247" t="s">
        <v>351</v>
      </c>
      <c r="I247">
        <v>1657647365.814285</v>
      </c>
      <c r="J247">
        <f t="shared" si="102"/>
        <v>3.0205844715370735E-3</v>
      </c>
      <c r="K247">
        <f t="shared" si="103"/>
        <v>3.0205844715370733</v>
      </c>
      <c r="L247">
        <f t="shared" si="104"/>
        <v>13.645809419590146</v>
      </c>
      <c r="M247">
        <f t="shared" si="105"/>
        <v>1821.809642857143</v>
      </c>
      <c r="N247">
        <f t="shared" si="106"/>
        <v>1623.1430932810406</v>
      </c>
      <c r="O247">
        <f t="shared" si="107"/>
        <v>110.77622521699716</v>
      </c>
      <c r="P247">
        <f t="shared" si="108"/>
        <v>124.33481443197499</v>
      </c>
      <c r="Q247">
        <f t="shared" si="109"/>
        <v>0.15638764138902927</v>
      </c>
      <c r="R247">
        <f t="shared" si="110"/>
        <v>2.4566661109313865</v>
      </c>
      <c r="S247">
        <f t="shared" si="111"/>
        <v>0.15105997971263682</v>
      </c>
      <c r="T247">
        <f t="shared" si="112"/>
        <v>9.487603640264014E-2</v>
      </c>
      <c r="U247">
        <f t="shared" si="113"/>
        <v>321.50546536301124</v>
      </c>
      <c r="V247">
        <f t="shared" si="114"/>
        <v>23.207773223886036</v>
      </c>
      <c r="W247">
        <f t="shared" si="115"/>
        <v>21.95469642857142</v>
      </c>
      <c r="X247">
        <f t="shared" si="116"/>
        <v>2.6461842342217801</v>
      </c>
      <c r="Y247">
        <f t="shared" si="117"/>
        <v>50.107827755964152</v>
      </c>
      <c r="Z247">
        <f t="shared" si="118"/>
        <v>1.321168138721923</v>
      </c>
      <c r="AA247">
        <f t="shared" si="119"/>
        <v>2.6366501959659767</v>
      </c>
      <c r="AB247">
        <f t="shared" si="120"/>
        <v>1.3250160954998571</v>
      </c>
      <c r="AC247">
        <f t="shared" si="121"/>
        <v>-133.20777519478494</v>
      </c>
      <c r="AD247">
        <f t="shared" si="122"/>
        <v>-7.8340497864842389</v>
      </c>
      <c r="AE247">
        <f t="shared" si="123"/>
        <v>-0.65386291338497882</v>
      </c>
      <c r="AF247">
        <f t="shared" si="124"/>
        <v>179.80977746835711</v>
      </c>
      <c r="AG247">
        <f t="shared" si="125"/>
        <v>33.481195101055157</v>
      </c>
      <c r="AH247">
        <f t="shared" si="126"/>
        <v>3.0064672794177016</v>
      </c>
      <c r="AI247">
        <f t="shared" si="127"/>
        <v>13.645809419590146</v>
      </c>
      <c r="AJ247">
        <v>1908.7582068429731</v>
      </c>
      <c r="AK247">
        <v>1882.659090909091</v>
      </c>
      <c r="AL247">
        <v>3.3949675492205018</v>
      </c>
      <c r="AM247">
        <v>64.816020858751656</v>
      </c>
      <c r="AN247">
        <f t="shared" si="128"/>
        <v>3.0205844715370733</v>
      </c>
      <c r="AO247">
        <v>16.425941794961279</v>
      </c>
      <c r="AP247">
        <v>19.383307272727269</v>
      </c>
      <c r="AQ247">
        <v>1.051592766625619E-3</v>
      </c>
      <c r="AR247">
        <v>78.28550817266084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36657.010158918361</v>
      </c>
      <c r="AX247">
        <f t="shared" si="132"/>
        <v>1999.931785714286</v>
      </c>
      <c r="AY247">
        <f t="shared" si="133"/>
        <v>1681.1428825715086</v>
      </c>
      <c r="AZ247">
        <f t="shared" si="134"/>
        <v>0.84060011175385152</v>
      </c>
      <c r="BA247">
        <f t="shared" si="135"/>
        <v>0.16075821568493343</v>
      </c>
      <c r="BB247">
        <v>5</v>
      </c>
      <c r="BC247">
        <v>0.5</v>
      </c>
      <c r="BD247" t="s">
        <v>352</v>
      </c>
      <c r="BE247">
        <v>2</v>
      </c>
      <c r="BF247" t="b">
        <v>1</v>
      </c>
      <c r="BG247">
        <v>1657647365.814285</v>
      </c>
      <c r="BH247">
        <v>1821.809642857143</v>
      </c>
      <c r="BI247">
        <v>1860.766785714286</v>
      </c>
      <c r="BJ247">
        <v>19.358350000000002</v>
      </c>
      <c r="BK247">
        <v>16.41017857142857</v>
      </c>
      <c r="BL247">
        <v>1832.552857142857</v>
      </c>
      <c r="BM247">
        <v>19.432378571428568</v>
      </c>
      <c r="BN247">
        <v>500.01621428571428</v>
      </c>
      <c r="BO247">
        <v>68.14794642857143</v>
      </c>
      <c r="BP247">
        <v>0.1000260857142857</v>
      </c>
      <c r="BQ247">
        <v>21.895546428571429</v>
      </c>
      <c r="BR247">
        <v>21.95469642857142</v>
      </c>
      <c r="BS247">
        <v>999.9000000000002</v>
      </c>
      <c r="BT247">
        <v>0</v>
      </c>
      <c r="BU247">
        <v>0</v>
      </c>
      <c r="BV247">
        <v>9999.5921428571437</v>
      </c>
      <c r="BW247">
        <v>0</v>
      </c>
      <c r="BX247">
        <v>148.9062857142857</v>
      </c>
      <c r="BY247">
        <v>-38.955692857142857</v>
      </c>
      <c r="BZ247">
        <v>1857.774285714286</v>
      </c>
      <c r="CA247">
        <v>1891.8117857142861</v>
      </c>
      <c r="CB247">
        <v>2.9481785714285711</v>
      </c>
      <c r="CC247">
        <v>1860.766785714286</v>
      </c>
      <c r="CD247">
        <v>16.41017857142857</v>
      </c>
      <c r="CE247">
        <v>1.3192314285714291</v>
      </c>
      <c r="CF247">
        <v>1.1183192857142861</v>
      </c>
      <c r="CG247">
        <v>11.019764285714279</v>
      </c>
      <c r="CH247">
        <v>8.5564539285714289</v>
      </c>
      <c r="CI247">
        <v>1999.931785714286</v>
      </c>
      <c r="CJ247">
        <v>0.9799959285714287</v>
      </c>
      <c r="CK247">
        <v>2.0003992857142851E-2</v>
      </c>
      <c r="CL247">
        <v>0</v>
      </c>
      <c r="CM247">
        <v>2.22275</v>
      </c>
      <c r="CN247">
        <v>0</v>
      </c>
      <c r="CO247">
        <v>4618.0642857142857</v>
      </c>
      <c r="CP247">
        <v>16748.86428571428</v>
      </c>
      <c r="CQ247">
        <v>37.584499999999998</v>
      </c>
      <c r="CR247">
        <v>37.499785714285707</v>
      </c>
      <c r="CS247">
        <v>38.006500000000003</v>
      </c>
      <c r="CT247">
        <v>36.00646428571428</v>
      </c>
      <c r="CU247">
        <v>36.412678571428572</v>
      </c>
      <c r="CV247">
        <v>1959.925</v>
      </c>
      <c r="CW247">
        <v>40.006071428571431</v>
      </c>
      <c r="CX247">
        <v>0</v>
      </c>
      <c r="CY247">
        <v>1657647373.8</v>
      </c>
      <c r="CZ247">
        <v>0</v>
      </c>
      <c r="DA247">
        <v>0</v>
      </c>
      <c r="DB247" t="s">
        <v>353</v>
      </c>
      <c r="DC247">
        <v>1657463822.5999999</v>
      </c>
      <c r="DD247">
        <v>1657463835.0999999</v>
      </c>
      <c r="DE247">
        <v>0</v>
      </c>
      <c r="DF247">
        <v>-2.657</v>
      </c>
      <c r="DG247">
        <v>-13.192</v>
      </c>
      <c r="DH247">
        <v>-3.9239999999999999</v>
      </c>
      <c r="DI247">
        <v>-0.217</v>
      </c>
      <c r="DJ247">
        <v>376</v>
      </c>
      <c r="DK247">
        <v>3</v>
      </c>
      <c r="DL247">
        <v>0.48</v>
      </c>
      <c r="DM247">
        <v>0.03</v>
      </c>
      <c r="DN247">
        <v>-38.923437499999999</v>
      </c>
      <c r="DO247">
        <v>-0.17107654784237761</v>
      </c>
      <c r="DP247">
        <v>8.9224051374895599E-2</v>
      </c>
      <c r="DQ247">
        <v>0</v>
      </c>
      <c r="DR247">
        <v>2.9490052499999999</v>
      </c>
      <c r="DS247">
        <v>-3.2656772983119982E-2</v>
      </c>
      <c r="DT247">
        <v>9.4171991556672597E-3</v>
      </c>
      <c r="DU247">
        <v>1</v>
      </c>
      <c r="DV247">
        <v>1</v>
      </c>
      <c r="DW247">
        <v>2</v>
      </c>
      <c r="DX247" t="s">
        <v>358</v>
      </c>
      <c r="DY247">
        <v>2.9864000000000002</v>
      </c>
      <c r="DZ247">
        <v>2.7156699999999998</v>
      </c>
      <c r="EA247">
        <v>0.19511500000000001</v>
      </c>
      <c r="EB247">
        <v>0.194995</v>
      </c>
      <c r="EC247">
        <v>7.0819900000000005E-2</v>
      </c>
      <c r="ED247">
        <v>6.1772100000000003E-2</v>
      </c>
      <c r="EE247">
        <v>25595.3</v>
      </c>
      <c r="EF247">
        <v>25701.4</v>
      </c>
      <c r="EG247">
        <v>29534.799999999999</v>
      </c>
      <c r="EH247">
        <v>29511.599999999999</v>
      </c>
      <c r="EI247">
        <v>36376.5</v>
      </c>
      <c r="EJ247">
        <v>36810.1</v>
      </c>
      <c r="EK247">
        <v>41609.5</v>
      </c>
      <c r="EL247">
        <v>42033.9</v>
      </c>
      <c r="EM247">
        <v>1.9592499999999999</v>
      </c>
      <c r="EN247">
        <v>2.1402199999999998</v>
      </c>
      <c r="EO247">
        <v>0.134245</v>
      </c>
      <c r="EP247">
        <v>0</v>
      </c>
      <c r="EQ247">
        <v>19.739599999999999</v>
      </c>
      <c r="ER247">
        <v>999.9</v>
      </c>
      <c r="ES247">
        <v>25</v>
      </c>
      <c r="ET247">
        <v>33.6</v>
      </c>
      <c r="EU247">
        <v>19.168600000000001</v>
      </c>
      <c r="EV247">
        <v>61.662199999999999</v>
      </c>
      <c r="EW247">
        <v>28.854199999999999</v>
      </c>
      <c r="EX247">
        <v>2</v>
      </c>
      <c r="EY247">
        <v>-0.27542899999999998</v>
      </c>
      <c r="EZ247">
        <v>4.3564800000000001E-2</v>
      </c>
      <c r="FA247">
        <v>20.394200000000001</v>
      </c>
      <c r="FB247">
        <v>5.2201399999999998</v>
      </c>
      <c r="FC247">
        <v>12.0099</v>
      </c>
      <c r="FD247">
        <v>4.9912000000000001</v>
      </c>
      <c r="FE247">
        <v>3.2886500000000001</v>
      </c>
      <c r="FF247">
        <v>9999</v>
      </c>
      <c r="FG247">
        <v>9999</v>
      </c>
      <c r="FH247">
        <v>9999</v>
      </c>
      <c r="FI247">
        <v>149.6</v>
      </c>
      <c r="FJ247">
        <v>1.86721</v>
      </c>
      <c r="FK247">
        <v>1.86622</v>
      </c>
      <c r="FL247">
        <v>1.8656999999999999</v>
      </c>
      <c r="FM247">
        <v>1.86565</v>
      </c>
      <c r="FN247">
        <v>1.86751</v>
      </c>
      <c r="FO247">
        <v>1.8699600000000001</v>
      </c>
      <c r="FP247">
        <v>1.86859</v>
      </c>
      <c r="FQ247">
        <v>1.8700399999999999</v>
      </c>
      <c r="FR247">
        <v>0</v>
      </c>
      <c r="FS247">
        <v>0</v>
      </c>
      <c r="FT247">
        <v>0</v>
      </c>
      <c r="FU247">
        <v>0</v>
      </c>
      <c r="FV247" t="s">
        <v>355</v>
      </c>
      <c r="FW247" t="s">
        <v>356</v>
      </c>
      <c r="FX247" t="s">
        <v>357</v>
      </c>
      <c r="FY247" t="s">
        <v>357</v>
      </c>
      <c r="FZ247" t="s">
        <v>357</v>
      </c>
      <c r="GA247" t="s">
        <v>357</v>
      </c>
      <c r="GB247">
        <v>0</v>
      </c>
      <c r="GC247">
        <v>100</v>
      </c>
      <c r="GD247">
        <v>100</v>
      </c>
      <c r="GE247">
        <v>-10.86</v>
      </c>
      <c r="GF247">
        <v>-7.3700000000000002E-2</v>
      </c>
      <c r="GG247">
        <v>-2.503340474207266</v>
      </c>
      <c r="GH247">
        <v>-4.5370224319852123E-3</v>
      </c>
      <c r="GI247">
        <v>-4.9080629379835182E-8</v>
      </c>
      <c r="GJ247">
        <v>3.9107113039945142E-11</v>
      </c>
      <c r="GK247">
        <v>-0.24027569774738661</v>
      </c>
      <c r="GL247">
        <v>-9.8915185991042508E-3</v>
      </c>
      <c r="GM247">
        <v>1.6388810510473959E-3</v>
      </c>
      <c r="GN247">
        <v>-3.5488373745853083E-5</v>
      </c>
      <c r="GO247">
        <v>4</v>
      </c>
      <c r="GP247">
        <v>2428</v>
      </c>
      <c r="GQ247">
        <v>1</v>
      </c>
      <c r="GR247">
        <v>23</v>
      </c>
      <c r="GS247">
        <v>3059.2</v>
      </c>
      <c r="GT247">
        <v>3059</v>
      </c>
      <c r="GU247">
        <v>4.2285199999999996</v>
      </c>
      <c r="GV247">
        <v>2.19238</v>
      </c>
      <c r="GW247">
        <v>1.94702</v>
      </c>
      <c r="GX247">
        <v>2.81738</v>
      </c>
      <c r="GY247">
        <v>2.19482</v>
      </c>
      <c r="GZ247">
        <v>2.32544</v>
      </c>
      <c r="HA247">
        <v>35.754399999999997</v>
      </c>
      <c r="HB247">
        <v>14.350899999999999</v>
      </c>
      <c r="HC247">
        <v>18</v>
      </c>
      <c r="HD247">
        <v>500.90499999999997</v>
      </c>
      <c r="HE247">
        <v>580.90800000000002</v>
      </c>
      <c r="HF247">
        <v>19.914999999999999</v>
      </c>
      <c r="HG247">
        <v>23.967199999999998</v>
      </c>
      <c r="HH247">
        <v>29.998200000000001</v>
      </c>
      <c r="HI247">
        <v>24.355599999999999</v>
      </c>
      <c r="HJ247">
        <v>24.349</v>
      </c>
      <c r="HK247">
        <v>84.638300000000001</v>
      </c>
      <c r="HL247">
        <v>0</v>
      </c>
      <c r="HM247">
        <v>31.108000000000001</v>
      </c>
      <c r="HN247">
        <v>19.921500000000002</v>
      </c>
      <c r="HO247">
        <v>1905.14</v>
      </c>
      <c r="HP247">
        <v>17.1767</v>
      </c>
      <c r="HQ247">
        <v>101.01</v>
      </c>
      <c r="HR247">
        <v>100.97199999999999</v>
      </c>
    </row>
    <row r="248" spans="1:226" x14ac:dyDescent="0.2">
      <c r="A248">
        <v>573</v>
      </c>
      <c r="B248">
        <v>1657647378.5999999</v>
      </c>
      <c r="C248">
        <v>7341.5</v>
      </c>
      <c r="D248" t="s">
        <v>822</v>
      </c>
      <c r="E248" t="s">
        <v>823</v>
      </c>
      <c r="F248">
        <v>5</v>
      </c>
      <c r="G248" t="s">
        <v>1478</v>
      </c>
      <c r="H248" t="s">
        <v>351</v>
      </c>
      <c r="I248">
        <v>1657647371.0999999</v>
      </c>
      <c r="J248">
        <f t="shared" si="102"/>
        <v>3.0068719977456942E-3</v>
      </c>
      <c r="K248">
        <f t="shared" si="103"/>
        <v>3.0068719977456944</v>
      </c>
      <c r="L248">
        <f t="shared" si="104"/>
        <v>14.062677157775676</v>
      </c>
      <c r="M248">
        <f t="shared" si="105"/>
        <v>1839.4155555555551</v>
      </c>
      <c r="N248">
        <f t="shared" si="106"/>
        <v>1635.2749283523494</v>
      </c>
      <c r="O248">
        <f t="shared" si="107"/>
        <v>111.60309264595953</v>
      </c>
      <c r="P248">
        <f t="shared" si="108"/>
        <v>125.53513852739354</v>
      </c>
      <c r="Q248">
        <f t="shared" si="109"/>
        <v>0.15571083319539669</v>
      </c>
      <c r="R248">
        <f t="shared" si="110"/>
        <v>2.4565638641527032</v>
      </c>
      <c r="S248">
        <f t="shared" si="111"/>
        <v>0.15042813550415249</v>
      </c>
      <c r="T248">
        <f t="shared" si="112"/>
        <v>9.4477283529776745E-2</v>
      </c>
      <c r="U248">
        <f t="shared" si="113"/>
        <v>321.49705285786104</v>
      </c>
      <c r="V248">
        <f t="shared" si="114"/>
        <v>23.213538768115782</v>
      </c>
      <c r="W248">
        <f t="shared" si="115"/>
        <v>21.95812592592593</v>
      </c>
      <c r="X248">
        <f t="shared" si="116"/>
        <v>2.646737938925972</v>
      </c>
      <c r="Y248">
        <f t="shared" si="117"/>
        <v>50.143186937752482</v>
      </c>
      <c r="Z248">
        <f t="shared" si="118"/>
        <v>1.3222264054299577</v>
      </c>
      <c r="AA248">
        <f t="shared" si="119"/>
        <v>2.636901414087149</v>
      </c>
      <c r="AB248">
        <f t="shared" si="120"/>
        <v>1.3245115334960142</v>
      </c>
      <c r="AC248">
        <f t="shared" si="121"/>
        <v>-132.60305510058512</v>
      </c>
      <c r="AD248">
        <f t="shared" si="122"/>
        <v>-8.0811870942726642</v>
      </c>
      <c r="AE248">
        <f t="shared" si="123"/>
        <v>-0.67453523242059388</v>
      </c>
      <c r="AF248">
        <f t="shared" si="124"/>
        <v>180.13827543058267</v>
      </c>
      <c r="AG248">
        <f t="shared" si="125"/>
        <v>33.512618719635945</v>
      </c>
      <c r="AH248">
        <f t="shared" si="126"/>
        <v>2.998775989073545</v>
      </c>
      <c r="AI248">
        <f t="shared" si="127"/>
        <v>14.062677157775676</v>
      </c>
      <c r="AJ248">
        <v>1926.0058315637309</v>
      </c>
      <c r="AK248">
        <v>1899.508787878787</v>
      </c>
      <c r="AL248">
        <v>3.3875162253893039</v>
      </c>
      <c r="AM248">
        <v>64.816020858751656</v>
      </c>
      <c r="AN248">
        <f t="shared" si="128"/>
        <v>3.0068719977456944</v>
      </c>
      <c r="AO248">
        <v>16.449815896537778</v>
      </c>
      <c r="AP248">
        <v>19.396658181818189</v>
      </c>
      <c r="AQ248">
        <v>3.9065754878997281E-4</v>
      </c>
      <c r="AR248">
        <v>78.28550817266084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36654.557086569424</v>
      </c>
      <c r="AX248">
        <f t="shared" si="132"/>
        <v>1999.880740740741</v>
      </c>
      <c r="AY248">
        <f t="shared" si="133"/>
        <v>1681.0998671111543</v>
      </c>
      <c r="AZ248">
        <f t="shared" si="134"/>
        <v>0.84060005822571571</v>
      </c>
      <c r="BA248">
        <f t="shared" si="135"/>
        <v>0.16075811237563142</v>
      </c>
      <c r="BB248">
        <v>5</v>
      </c>
      <c r="BC248">
        <v>0.5</v>
      </c>
      <c r="BD248" t="s">
        <v>352</v>
      </c>
      <c r="BE248">
        <v>2</v>
      </c>
      <c r="BF248" t="b">
        <v>1</v>
      </c>
      <c r="BG248">
        <v>1657647371.0999999</v>
      </c>
      <c r="BH248">
        <v>1839.4155555555551</v>
      </c>
      <c r="BI248">
        <v>1878.444074074074</v>
      </c>
      <c r="BJ248">
        <v>19.374048148148152</v>
      </c>
      <c r="BK248">
        <v>16.433377777777778</v>
      </c>
      <c r="BL248">
        <v>1850.2348148148151</v>
      </c>
      <c r="BM248">
        <v>19.447870370370371</v>
      </c>
      <c r="BN248">
        <v>500.00122222222222</v>
      </c>
      <c r="BO248">
        <v>68.147307407407411</v>
      </c>
      <c r="BP248">
        <v>9.9988940740740759E-2</v>
      </c>
      <c r="BQ248">
        <v>21.8971074074074</v>
      </c>
      <c r="BR248">
        <v>21.95812592592593</v>
      </c>
      <c r="BS248">
        <v>999.90000000000009</v>
      </c>
      <c r="BT248">
        <v>0</v>
      </c>
      <c r="BU248">
        <v>0</v>
      </c>
      <c r="BV248">
        <v>9999.0474074074082</v>
      </c>
      <c r="BW248">
        <v>0</v>
      </c>
      <c r="BX248">
        <v>146.83385185185179</v>
      </c>
      <c r="BY248">
        <v>-39.028688888888887</v>
      </c>
      <c r="BZ248">
        <v>1875.757407407408</v>
      </c>
      <c r="CA248">
        <v>1909.83</v>
      </c>
      <c r="CB248">
        <v>2.940675555555555</v>
      </c>
      <c r="CC248">
        <v>1878.444074074074</v>
      </c>
      <c r="CD248">
        <v>16.433377777777778</v>
      </c>
      <c r="CE248">
        <v>1.3202896296296289</v>
      </c>
      <c r="CF248">
        <v>1.11989037037037</v>
      </c>
      <c r="CG248">
        <v>11.03182962962963</v>
      </c>
      <c r="CH248">
        <v>8.5771796296296294</v>
      </c>
      <c r="CI248">
        <v>1999.880740740741</v>
      </c>
      <c r="CJ248">
        <v>0.97999811111111113</v>
      </c>
      <c r="CK248">
        <v>2.0001825925925931E-2</v>
      </c>
      <c r="CL248">
        <v>0</v>
      </c>
      <c r="CM248">
        <v>2.2809111111111111</v>
      </c>
      <c r="CN248">
        <v>0</v>
      </c>
      <c r="CO248">
        <v>4613.1888888888889</v>
      </c>
      <c r="CP248">
        <v>16748.448148148149</v>
      </c>
      <c r="CQ248">
        <v>37.601444444444454</v>
      </c>
      <c r="CR248">
        <v>37.550629629629633</v>
      </c>
      <c r="CS248">
        <v>38.011333333333333</v>
      </c>
      <c r="CT248">
        <v>36.059888888888892</v>
      </c>
      <c r="CU248">
        <v>36.455740740740737</v>
      </c>
      <c r="CV248">
        <v>1959.8785185185179</v>
      </c>
      <c r="CW248">
        <v>40.001481481481477</v>
      </c>
      <c r="CX248">
        <v>0</v>
      </c>
      <c r="CY248">
        <v>1657647378.5999999</v>
      </c>
      <c r="CZ248">
        <v>0</v>
      </c>
      <c r="DA248">
        <v>0</v>
      </c>
      <c r="DB248" t="s">
        <v>353</v>
      </c>
      <c r="DC248">
        <v>1657463822.5999999</v>
      </c>
      <c r="DD248">
        <v>1657463835.0999999</v>
      </c>
      <c r="DE248">
        <v>0</v>
      </c>
      <c r="DF248">
        <v>-2.657</v>
      </c>
      <c r="DG248">
        <v>-13.192</v>
      </c>
      <c r="DH248">
        <v>-3.9239999999999999</v>
      </c>
      <c r="DI248">
        <v>-0.217</v>
      </c>
      <c r="DJ248">
        <v>376</v>
      </c>
      <c r="DK248">
        <v>3</v>
      </c>
      <c r="DL248">
        <v>0.48</v>
      </c>
      <c r="DM248">
        <v>0.03</v>
      </c>
      <c r="DN248">
        <v>-39.013665000000003</v>
      </c>
      <c r="DO248">
        <v>-0.57477523452152535</v>
      </c>
      <c r="DP248">
        <v>0.12829884362300389</v>
      </c>
      <c r="DQ248">
        <v>0</v>
      </c>
      <c r="DR248">
        <v>2.9441125000000001</v>
      </c>
      <c r="DS248">
        <v>-7.8422138836781632E-2</v>
      </c>
      <c r="DT248">
        <v>1.1156135251510709E-2</v>
      </c>
      <c r="DU248">
        <v>1</v>
      </c>
      <c r="DV248">
        <v>1</v>
      </c>
      <c r="DW248">
        <v>2</v>
      </c>
      <c r="DX248" t="s">
        <v>358</v>
      </c>
      <c r="DY248">
        <v>2.9863200000000001</v>
      </c>
      <c r="DZ248">
        <v>2.7155499999999999</v>
      </c>
      <c r="EA248">
        <v>0.19615099999999999</v>
      </c>
      <c r="EB248">
        <v>0.19600400000000001</v>
      </c>
      <c r="EC248">
        <v>7.0864399999999994E-2</v>
      </c>
      <c r="ED248">
        <v>6.1851799999999998E-2</v>
      </c>
      <c r="EE248">
        <v>25564.3</v>
      </c>
      <c r="EF248">
        <v>25670.400000000001</v>
      </c>
      <c r="EG248">
        <v>29536.9</v>
      </c>
      <c r="EH248">
        <v>29512.7</v>
      </c>
      <c r="EI248">
        <v>36377.199999999997</v>
      </c>
      <c r="EJ248">
        <v>36808.199999999997</v>
      </c>
      <c r="EK248">
        <v>41612.300000000003</v>
      </c>
      <c r="EL248">
        <v>42035.3</v>
      </c>
      <c r="EM248">
        <v>1.9594199999999999</v>
      </c>
      <c r="EN248">
        <v>2.1410999999999998</v>
      </c>
      <c r="EO248">
        <v>0.13381199999999999</v>
      </c>
      <c r="EP248">
        <v>0</v>
      </c>
      <c r="EQ248">
        <v>19.7364</v>
      </c>
      <c r="ER248">
        <v>999.9</v>
      </c>
      <c r="ES248">
        <v>25</v>
      </c>
      <c r="ET248">
        <v>33.6</v>
      </c>
      <c r="EU248">
        <v>19.167999999999999</v>
      </c>
      <c r="EV248">
        <v>61.5822</v>
      </c>
      <c r="EW248">
        <v>28.822099999999999</v>
      </c>
      <c r="EX248">
        <v>2</v>
      </c>
      <c r="EY248">
        <v>-0.27742600000000001</v>
      </c>
      <c r="EZ248">
        <v>3.7731500000000001E-2</v>
      </c>
      <c r="FA248">
        <v>20.394300000000001</v>
      </c>
      <c r="FB248">
        <v>5.2196899999999999</v>
      </c>
      <c r="FC248">
        <v>12.0099</v>
      </c>
      <c r="FD248">
        <v>4.9912000000000001</v>
      </c>
      <c r="FE248">
        <v>3.2886500000000001</v>
      </c>
      <c r="FF248">
        <v>9999</v>
      </c>
      <c r="FG248">
        <v>9999</v>
      </c>
      <c r="FH248">
        <v>9999</v>
      </c>
      <c r="FI248">
        <v>149.6</v>
      </c>
      <c r="FJ248">
        <v>1.86721</v>
      </c>
      <c r="FK248">
        <v>1.8662399999999999</v>
      </c>
      <c r="FL248">
        <v>1.8657300000000001</v>
      </c>
      <c r="FM248">
        <v>1.8656600000000001</v>
      </c>
      <c r="FN248">
        <v>1.86747</v>
      </c>
      <c r="FO248">
        <v>1.8699600000000001</v>
      </c>
      <c r="FP248">
        <v>1.8686</v>
      </c>
      <c r="FQ248">
        <v>1.8700399999999999</v>
      </c>
      <c r="FR248">
        <v>0</v>
      </c>
      <c r="FS248">
        <v>0</v>
      </c>
      <c r="FT248">
        <v>0</v>
      </c>
      <c r="FU248">
        <v>0</v>
      </c>
      <c r="FV248" t="s">
        <v>355</v>
      </c>
      <c r="FW248" t="s">
        <v>356</v>
      </c>
      <c r="FX248" t="s">
        <v>357</v>
      </c>
      <c r="FY248" t="s">
        <v>357</v>
      </c>
      <c r="FZ248" t="s">
        <v>357</v>
      </c>
      <c r="GA248" t="s">
        <v>357</v>
      </c>
      <c r="GB248">
        <v>0</v>
      </c>
      <c r="GC248">
        <v>100</v>
      </c>
      <c r="GD248">
        <v>100</v>
      </c>
      <c r="GE248">
        <v>-10.93</v>
      </c>
      <c r="GF248">
        <v>-7.3499999999999996E-2</v>
      </c>
      <c r="GG248">
        <v>-2.503340474207266</v>
      </c>
      <c r="GH248">
        <v>-4.5370224319852123E-3</v>
      </c>
      <c r="GI248">
        <v>-4.9080629379835182E-8</v>
      </c>
      <c r="GJ248">
        <v>3.9107113039945142E-11</v>
      </c>
      <c r="GK248">
        <v>-0.24027569774738661</v>
      </c>
      <c r="GL248">
        <v>-9.8915185991042508E-3</v>
      </c>
      <c r="GM248">
        <v>1.6388810510473959E-3</v>
      </c>
      <c r="GN248">
        <v>-3.5488373745853083E-5</v>
      </c>
      <c r="GO248">
        <v>4</v>
      </c>
      <c r="GP248">
        <v>2428</v>
      </c>
      <c r="GQ248">
        <v>1</v>
      </c>
      <c r="GR248">
        <v>23</v>
      </c>
      <c r="GS248">
        <v>3059.3</v>
      </c>
      <c r="GT248">
        <v>3059.1</v>
      </c>
      <c r="GU248">
        <v>4.2541500000000001</v>
      </c>
      <c r="GV248">
        <v>2.18994</v>
      </c>
      <c r="GW248">
        <v>1.94702</v>
      </c>
      <c r="GX248">
        <v>2.81616</v>
      </c>
      <c r="GY248">
        <v>2.19482</v>
      </c>
      <c r="GZ248">
        <v>2.36572</v>
      </c>
      <c r="HA248">
        <v>35.731099999999998</v>
      </c>
      <c r="HB248">
        <v>14.3597</v>
      </c>
      <c r="HC248">
        <v>18</v>
      </c>
      <c r="HD248">
        <v>500.79</v>
      </c>
      <c r="HE248">
        <v>581.29200000000003</v>
      </c>
      <c r="HF248">
        <v>19.940999999999999</v>
      </c>
      <c r="HG248">
        <v>23.941500000000001</v>
      </c>
      <c r="HH248">
        <v>29.998200000000001</v>
      </c>
      <c r="HI248">
        <v>24.3306</v>
      </c>
      <c r="HJ248">
        <v>24.324100000000001</v>
      </c>
      <c r="HK248">
        <v>85.199799999999996</v>
      </c>
      <c r="HL248">
        <v>0</v>
      </c>
      <c r="HM248">
        <v>31.108000000000001</v>
      </c>
      <c r="HN248">
        <v>19.948699999999999</v>
      </c>
      <c r="HO248">
        <v>1925.18</v>
      </c>
      <c r="HP248">
        <v>17.173500000000001</v>
      </c>
      <c r="HQ248">
        <v>101.017</v>
      </c>
      <c r="HR248">
        <v>100.97499999999999</v>
      </c>
    </row>
    <row r="249" spans="1:226" x14ac:dyDescent="0.2">
      <c r="A249">
        <v>574</v>
      </c>
      <c r="B249">
        <v>1657647383.5999999</v>
      </c>
      <c r="C249">
        <v>7346.5</v>
      </c>
      <c r="D249" t="s">
        <v>824</v>
      </c>
      <c r="E249" t="s">
        <v>825</v>
      </c>
      <c r="F249">
        <v>5</v>
      </c>
      <c r="G249" t="s">
        <v>1478</v>
      </c>
      <c r="H249" t="s">
        <v>351</v>
      </c>
      <c r="I249">
        <v>1657647375.814285</v>
      </c>
      <c r="J249">
        <f t="shared" si="102"/>
        <v>3.0232708894517351E-3</v>
      </c>
      <c r="K249">
        <f t="shared" si="103"/>
        <v>3.0232708894517351</v>
      </c>
      <c r="L249">
        <f t="shared" si="104"/>
        <v>14.084573019677157</v>
      </c>
      <c r="M249">
        <f t="shared" si="105"/>
        <v>1855.1003571428571</v>
      </c>
      <c r="N249">
        <f t="shared" si="106"/>
        <v>1651.1597348036264</v>
      </c>
      <c r="O249">
        <f t="shared" si="107"/>
        <v>112.68673751234981</v>
      </c>
      <c r="P249">
        <f t="shared" si="108"/>
        <v>126.60507799342952</v>
      </c>
      <c r="Q249">
        <f t="shared" si="109"/>
        <v>0.15668389824210638</v>
      </c>
      <c r="R249">
        <f t="shared" si="110"/>
        <v>2.457107578167248</v>
      </c>
      <c r="S249">
        <f t="shared" si="111"/>
        <v>0.15133732912745851</v>
      </c>
      <c r="T249">
        <f t="shared" si="112"/>
        <v>9.5050999799574015E-2</v>
      </c>
      <c r="U249">
        <f t="shared" si="113"/>
        <v>321.49663060714272</v>
      </c>
      <c r="V249">
        <f t="shared" si="114"/>
        <v>23.206929023967469</v>
      </c>
      <c r="W249">
        <f t="shared" si="115"/>
        <v>21.959778571428568</v>
      </c>
      <c r="X249">
        <f t="shared" si="116"/>
        <v>2.6470048007054832</v>
      </c>
      <c r="Y249">
        <f t="shared" si="117"/>
        <v>50.18746954432671</v>
      </c>
      <c r="Z249">
        <f t="shared" si="118"/>
        <v>1.3232890712117771</v>
      </c>
      <c r="AA249">
        <f t="shared" si="119"/>
        <v>2.6366921528948937</v>
      </c>
      <c r="AB249">
        <f t="shared" si="120"/>
        <v>1.3237157294937061</v>
      </c>
      <c r="AC249">
        <f t="shared" si="121"/>
        <v>-133.32624622482152</v>
      </c>
      <c r="AD249">
        <f t="shared" si="122"/>
        <v>-8.474140572158392</v>
      </c>
      <c r="AE249">
        <f t="shared" si="123"/>
        <v>-0.70717973606539808</v>
      </c>
      <c r="AF249">
        <f t="shared" si="124"/>
        <v>178.98906407409743</v>
      </c>
      <c r="AG249">
        <f t="shared" si="125"/>
        <v>33.547585915675143</v>
      </c>
      <c r="AH249">
        <f t="shared" si="126"/>
        <v>2.9996094152608355</v>
      </c>
      <c r="AI249">
        <f t="shared" si="127"/>
        <v>14.084573019677157</v>
      </c>
      <c r="AJ249">
        <v>1942.910325675299</v>
      </c>
      <c r="AK249">
        <v>1916.4149090909079</v>
      </c>
      <c r="AL249">
        <v>3.3808059338565992</v>
      </c>
      <c r="AM249">
        <v>64.816020858751656</v>
      </c>
      <c r="AN249">
        <f t="shared" si="128"/>
        <v>3.0232708894517351</v>
      </c>
      <c r="AO249">
        <v>16.462865494186332</v>
      </c>
      <c r="AP249">
        <v>19.41126242424242</v>
      </c>
      <c r="AQ249">
        <v>3.7214041404236521E-3</v>
      </c>
      <c r="AR249">
        <v>78.28550817266084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36666.651435931446</v>
      </c>
      <c r="AX249">
        <f t="shared" si="132"/>
        <v>1999.8792857142851</v>
      </c>
      <c r="AY249">
        <f t="shared" si="133"/>
        <v>1681.0985464285707</v>
      </c>
      <c r="AZ249">
        <f t="shared" si="134"/>
        <v>0.84060000942914048</v>
      </c>
      <c r="BA249">
        <f t="shared" si="135"/>
        <v>0.16075801819824123</v>
      </c>
      <c r="BB249">
        <v>5</v>
      </c>
      <c r="BC249">
        <v>0.5</v>
      </c>
      <c r="BD249" t="s">
        <v>352</v>
      </c>
      <c r="BE249">
        <v>2</v>
      </c>
      <c r="BF249" t="b">
        <v>1</v>
      </c>
      <c r="BG249">
        <v>1657647375.814285</v>
      </c>
      <c r="BH249">
        <v>1855.1003571428571</v>
      </c>
      <c r="BI249">
        <v>1894.2125000000001</v>
      </c>
      <c r="BJ249">
        <v>19.38969642857143</v>
      </c>
      <c r="BK249">
        <v>16.448250000000002</v>
      </c>
      <c r="BL249">
        <v>1865.986428571428</v>
      </c>
      <c r="BM249">
        <v>19.463317857142862</v>
      </c>
      <c r="BN249">
        <v>500.00025000000011</v>
      </c>
      <c r="BO249">
        <v>68.147057142857136</v>
      </c>
      <c r="BP249">
        <v>9.996653214285714E-2</v>
      </c>
      <c r="BQ249">
        <v>21.895807142857141</v>
      </c>
      <c r="BR249">
        <v>21.959778571428568</v>
      </c>
      <c r="BS249">
        <v>999.9000000000002</v>
      </c>
      <c r="BT249">
        <v>0</v>
      </c>
      <c r="BU249">
        <v>0</v>
      </c>
      <c r="BV249">
        <v>10002.479642857141</v>
      </c>
      <c r="BW249">
        <v>0</v>
      </c>
      <c r="BX249">
        <v>145.53807142857141</v>
      </c>
      <c r="BY249">
        <v>-39.113928571428573</v>
      </c>
      <c r="BZ249">
        <v>1891.7807142857141</v>
      </c>
      <c r="CA249">
        <v>1925.8910714285721</v>
      </c>
      <c r="CB249">
        <v>2.941446428571429</v>
      </c>
      <c r="CC249">
        <v>1894.2125000000001</v>
      </c>
      <c r="CD249">
        <v>16.448250000000002</v>
      </c>
      <c r="CE249">
        <v>1.321351785714286</v>
      </c>
      <c r="CF249">
        <v>1.1209003571428571</v>
      </c>
      <c r="CG249">
        <v>11.043932142857139</v>
      </c>
      <c r="CH249">
        <v>8.5904917857142866</v>
      </c>
      <c r="CI249">
        <v>1999.8792857142851</v>
      </c>
      <c r="CJ249">
        <v>0.97999967857142856</v>
      </c>
      <c r="CK249">
        <v>2.0000342857142861E-2</v>
      </c>
      <c r="CL249">
        <v>0</v>
      </c>
      <c r="CM249">
        <v>2.2729785714285708</v>
      </c>
      <c r="CN249">
        <v>0</v>
      </c>
      <c r="CO249">
        <v>4609.3357142857139</v>
      </c>
      <c r="CP249">
        <v>16748.439285714281</v>
      </c>
      <c r="CQ249">
        <v>37.682714285714283</v>
      </c>
      <c r="CR249">
        <v>37.653750000000002</v>
      </c>
      <c r="CS249">
        <v>38.051107142857141</v>
      </c>
      <c r="CT249">
        <v>36.173857142857138</v>
      </c>
      <c r="CU249">
        <v>36.539928571428568</v>
      </c>
      <c r="CV249">
        <v>1959.8810714285721</v>
      </c>
      <c r="CW249">
        <v>39.99821428571429</v>
      </c>
      <c r="CX249">
        <v>0</v>
      </c>
      <c r="CY249">
        <v>1657647383.4000001</v>
      </c>
      <c r="CZ249">
        <v>0</v>
      </c>
      <c r="DA249">
        <v>0</v>
      </c>
      <c r="DB249" t="s">
        <v>353</v>
      </c>
      <c r="DC249">
        <v>1657463822.5999999</v>
      </c>
      <c r="DD249">
        <v>1657463835.0999999</v>
      </c>
      <c r="DE249">
        <v>0</v>
      </c>
      <c r="DF249">
        <v>-2.657</v>
      </c>
      <c r="DG249">
        <v>-13.192</v>
      </c>
      <c r="DH249">
        <v>-3.9239999999999999</v>
      </c>
      <c r="DI249">
        <v>-0.217</v>
      </c>
      <c r="DJ249">
        <v>376</v>
      </c>
      <c r="DK249">
        <v>3</v>
      </c>
      <c r="DL249">
        <v>0.48</v>
      </c>
      <c r="DM249">
        <v>0.03</v>
      </c>
      <c r="DN249">
        <v>-39.062502500000001</v>
      </c>
      <c r="DO249">
        <v>-1.155355722326308</v>
      </c>
      <c r="DP249">
        <v>0.16102772818291269</v>
      </c>
      <c r="DQ249">
        <v>0</v>
      </c>
      <c r="DR249">
        <v>2.9412617499999998</v>
      </c>
      <c r="DS249">
        <v>-9.0446904315278145E-3</v>
      </c>
      <c r="DT249">
        <v>8.2096439896928355E-3</v>
      </c>
      <c r="DU249">
        <v>1</v>
      </c>
      <c r="DV249">
        <v>1</v>
      </c>
      <c r="DW249">
        <v>2</v>
      </c>
      <c r="DX249" t="s">
        <v>358</v>
      </c>
      <c r="DY249">
        <v>2.9864799999999998</v>
      </c>
      <c r="DZ249">
        <v>2.71584</v>
      </c>
      <c r="EA249">
        <v>0.197185</v>
      </c>
      <c r="EB249">
        <v>0.19703200000000001</v>
      </c>
      <c r="EC249">
        <v>7.0903599999999997E-2</v>
      </c>
      <c r="ED249">
        <v>6.1847300000000001E-2</v>
      </c>
      <c r="EE249">
        <v>25532.400000000001</v>
      </c>
      <c r="EF249">
        <v>25638.799999999999</v>
      </c>
      <c r="EG249">
        <v>29537.7</v>
      </c>
      <c r="EH249">
        <v>29513.9</v>
      </c>
      <c r="EI249">
        <v>36376.9</v>
      </c>
      <c r="EJ249">
        <v>36810</v>
      </c>
      <c r="EK249">
        <v>41613.800000000003</v>
      </c>
      <c r="EL249">
        <v>42037.1</v>
      </c>
      <c r="EM249">
        <v>1.9596499999999999</v>
      </c>
      <c r="EN249">
        <v>2.1416200000000001</v>
      </c>
      <c r="EO249">
        <v>0.135988</v>
      </c>
      <c r="EP249">
        <v>0</v>
      </c>
      <c r="EQ249">
        <v>19.731999999999999</v>
      </c>
      <c r="ER249">
        <v>999.9</v>
      </c>
      <c r="ES249">
        <v>25</v>
      </c>
      <c r="ET249">
        <v>33.6</v>
      </c>
      <c r="EU249">
        <v>19.1678</v>
      </c>
      <c r="EV249">
        <v>61.532200000000003</v>
      </c>
      <c r="EW249">
        <v>28.8582</v>
      </c>
      <c r="EX249">
        <v>2</v>
      </c>
      <c r="EY249">
        <v>-0.27959099999999998</v>
      </c>
      <c r="EZ249">
        <v>4.5207E-4</v>
      </c>
      <c r="FA249">
        <v>20.394400000000001</v>
      </c>
      <c r="FB249">
        <v>5.2204300000000003</v>
      </c>
      <c r="FC249">
        <v>12.0099</v>
      </c>
      <c r="FD249">
        <v>4.9911000000000003</v>
      </c>
      <c r="FE249">
        <v>3.2886500000000001</v>
      </c>
      <c r="FF249">
        <v>9999</v>
      </c>
      <c r="FG249">
        <v>9999</v>
      </c>
      <c r="FH249">
        <v>9999</v>
      </c>
      <c r="FI249">
        <v>149.6</v>
      </c>
      <c r="FJ249">
        <v>1.8672</v>
      </c>
      <c r="FK249">
        <v>1.86625</v>
      </c>
      <c r="FL249">
        <v>1.8656900000000001</v>
      </c>
      <c r="FM249">
        <v>1.86565</v>
      </c>
      <c r="FN249">
        <v>1.8674900000000001</v>
      </c>
      <c r="FO249">
        <v>1.8699600000000001</v>
      </c>
      <c r="FP249">
        <v>1.86859</v>
      </c>
      <c r="FQ249">
        <v>1.86999</v>
      </c>
      <c r="FR249">
        <v>0</v>
      </c>
      <c r="FS249">
        <v>0</v>
      </c>
      <c r="FT249">
        <v>0</v>
      </c>
      <c r="FU249">
        <v>0</v>
      </c>
      <c r="FV249" t="s">
        <v>355</v>
      </c>
      <c r="FW249" t="s">
        <v>356</v>
      </c>
      <c r="FX249" t="s">
        <v>357</v>
      </c>
      <c r="FY249" t="s">
        <v>357</v>
      </c>
      <c r="FZ249" t="s">
        <v>357</v>
      </c>
      <c r="GA249" t="s">
        <v>357</v>
      </c>
      <c r="GB249">
        <v>0</v>
      </c>
      <c r="GC249">
        <v>100</v>
      </c>
      <c r="GD249">
        <v>100</v>
      </c>
      <c r="GE249">
        <v>-11</v>
      </c>
      <c r="GF249">
        <v>-7.3300000000000004E-2</v>
      </c>
      <c r="GG249">
        <v>-2.503340474207266</v>
      </c>
      <c r="GH249">
        <v>-4.5370224319852123E-3</v>
      </c>
      <c r="GI249">
        <v>-4.9080629379835182E-8</v>
      </c>
      <c r="GJ249">
        <v>3.9107113039945142E-11</v>
      </c>
      <c r="GK249">
        <v>-0.24027569774738661</v>
      </c>
      <c r="GL249">
        <v>-9.8915185991042508E-3</v>
      </c>
      <c r="GM249">
        <v>1.6388810510473959E-3</v>
      </c>
      <c r="GN249">
        <v>-3.5488373745853083E-5</v>
      </c>
      <c r="GO249">
        <v>4</v>
      </c>
      <c r="GP249">
        <v>2428</v>
      </c>
      <c r="GQ249">
        <v>1</v>
      </c>
      <c r="GR249">
        <v>23</v>
      </c>
      <c r="GS249">
        <v>3059.3</v>
      </c>
      <c r="GT249">
        <v>3059.1</v>
      </c>
      <c r="GU249">
        <v>4.2810100000000002</v>
      </c>
      <c r="GV249">
        <v>2.18628</v>
      </c>
      <c r="GW249">
        <v>1.94702</v>
      </c>
      <c r="GX249">
        <v>2.81738</v>
      </c>
      <c r="GY249">
        <v>2.19482</v>
      </c>
      <c r="GZ249">
        <v>2.34375</v>
      </c>
      <c r="HA249">
        <v>35.707799999999999</v>
      </c>
      <c r="HB249">
        <v>14.3597</v>
      </c>
      <c r="HC249">
        <v>18</v>
      </c>
      <c r="HD249">
        <v>500.69400000000002</v>
      </c>
      <c r="HE249">
        <v>581.39400000000001</v>
      </c>
      <c r="HF249">
        <v>19.9693</v>
      </c>
      <c r="HG249">
        <v>23.914400000000001</v>
      </c>
      <c r="HH249">
        <v>29.998100000000001</v>
      </c>
      <c r="HI249">
        <v>24.304200000000002</v>
      </c>
      <c r="HJ249">
        <v>24.2974</v>
      </c>
      <c r="HK249">
        <v>85.699600000000004</v>
      </c>
      <c r="HL249">
        <v>0</v>
      </c>
      <c r="HM249">
        <v>31.494299999999999</v>
      </c>
      <c r="HN249">
        <v>19.9817</v>
      </c>
      <c r="HO249">
        <v>1938.55</v>
      </c>
      <c r="HP249">
        <v>17.165900000000001</v>
      </c>
      <c r="HQ249">
        <v>101.02</v>
      </c>
      <c r="HR249">
        <v>100.979</v>
      </c>
    </row>
    <row r="250" spans="1:226" x14ac:dyDescent="0.2">
      <c r="A250">
        <v>575</v>
      </c>
      <c r="B250">
        <v>1657647388.0999999</v>
      </c>
      <c r="C250">
        <v>7351</v>
      </c>
      <c r="D250" t="s">
        <v>826</v>
      </c>
      <c r="E250" t="s">
        <v>827</v>
      </c>
      <c r="F250">
        <v>5</v>
      </c>
      <c r="G250" t="s">
        <v>1478</v>
      </c>
      <c r="H250" t="s">
        <v>351</v>
      </c>
      <c r="I250">
        <v>1657647380.2607141</v>
      </c>
      <c r="J250">
        <f t="shared" si="102"/>
        <v>3.0074477010953709E-3</v>
      </c>
      <c r="K250">
        <f t="shared" si="103"/>
        <v>3.0074477010953711</v>
      </c>
      <c r="L250">
        <f t="shared" si="104"/>
        <v>13.679396012522947</v>
      </c>
      <c r="M250">
        <f t="shared" si="105"/>
        <v>1869.8942857142849</v>
      </c>
      <c r="N250">
        <f t="shared" si="106"/>
        <v>1669.0103696226433</v>
      </c>
      <c r="O250">
        <f t="shared" si="107"/>
        <v>113.90526981637996</v>
      </c>
      <c r="P250">
        <f t="shared" si="108"/>
        <v>127.6150328476084</v>
      </c>
      <c r="Q250">
        <f t="shared" si="109"/>
        <v>0.15589513801135652</v>
      </c>
      <c r="R250">
        <f t="shared" si="110"/>
        <v>2.4572543154762898</v>
      </c>
      <c r="S250">
        <f t="shared" si="111"/>
        <v>0.15060158959808748</v>
      </c>
      <c r="T250">
        <f t="shared" si="112"/>
        <v>9.4586623544810122E-2</v>
      </c>
      <c r="U250">
        <f t="shared" si="113"/>
        <v>321.50232610714289</v>
      </c>
      <c r="V250">
        <f t="shared" si="114"/>
        <v>23.208622227734033</v>
      </c>
      <c r="W250">
        <f t="shared" si="115"/>
        <v>21.961921428571429</v>
      </c>
      <c r="X250">
        <f t="shared" si="116"/>
        <v>2.6473508547276481</v>
      </c>
      <c r="Y250">
        <f t="shared" si="117"/>
        <v>50.229321224856527</v>
      </c>
      <c r="Z250">
        <f t="shared" si="118"/>
        <v>1.3241388284508129</v>
      </c>
      <c r="AA250">
        <f t="shared" si="119"/>
        <v>2.6361869843376429</v>
      </c>
      <c r="AB250">
        <f t="shared" si="120"/>
        <v>1.3232120262768352</v>
      </c>
      <c r="AC250">
        <f t="shared" si="121"/>
        <v>-132.62844361830585</v>
      </c>
      <c r="AD250">
        <f t="shared" si="122"/>
        <v>-9.1744011316912797</v>
      </c>
      <c r="AE250">
        <f t="shared" si="123"/>
        <v>-0.7655679318445453</v>
      </c>
      <c r="AF250">
        <f t="shared" si="124"/>
        <v>178.93391342530123</v>
      </c>
      <c r="AG250">
        <f t="shared" si="125"/>
        <v>33.605921151276611</v>
      </c>
      <c r="AH250">
        <f t="shared" si="126"/>
        <v>2.9969483362559393</v>
      </c>
      <c r="AI250">
        <f t="shared" si="127"/>
        <v>13.679396012522947</v>
      </c>
      <c r="AJ250">
        <v>1958.261942140866</v>
      </c>
      <c r="AK250">
        <v>1931.982363636364</v>
      </c>
      <c r="AL250">
        <v>3.4352024587344721</v>
      </c>
      <c r="AM250">
        <v>64.816020858751656</v>
      </c>
      <c r="AN250">
        <f t="shared" si="128"/>
        <v>3.0074477010953711</v>
      </c>
      <c r="AO250">
        <v>16.470331887398309</v>
      </c>
      <c r="AP250">
        <v>19.418232121212121</v>
      </c>
      <c r="AQ250">
        <v>2.5955226119640752E-4</v>
      </c>
      <c r="AR250">
        <v>78.28550817266084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36670.267269875294</v>
      </c>
      <c r="AX250">
        <f t="shared" si="132"/>
        <v>1999.9167857142861</v>
      </c>
      <c r="AY250">
        <f t="shared" si="133"/>
        <v>1681.1298964285716</v>
      </c>
      <c r="AZ250">
        <f t="shared" si="134"/>
        <v>0.84059992317537491</v>
      </c>
      <c r="BA250">
        <f t="shared" si="135"/>
        <v>0.16075785172847368</v>
      </c>
      <c r="BB250">
        <v>5</v>
      </c>
      <c r="BC250">
        <v>0.5</v>
      </c>
      <c r="BD250" t="s">
        <v>352</v>
      </c>
      <c r="BE250">
        <v>2</v>
      </c>
      <c r="BF250" t="b">
        <v>1</v>
      </c>
      <c r="BG250">
        <v>1657647380.2607141</v>
      </c>
      <c r="BH250">
        <v>1869.8942857142849</v>
      </c>
      <c r="BI250">
        <v>1909.1039285714289</v>
      </c>
      <c r="BJ250">
        <v>19.402100000000001</v>
      </c>
      <c r="BK250">
        <v>16.463317857142862</v>
      </c>
      <c r="BL250">
        <v>1880.843928571428</v>
      </c>
      <c r="BM250">
        <v>19.475560714285709</v>
      </c>
      <c r="BN250">
        <v>500.00324999999998</v>
      </c>
      <c r="BO250">
        <v>68.147217857142849</v>
      </c>
      <c r="BP250">
        <v>9.9973346428571447E-2</v>
      </c>
      <c r="BQ250">
        <v>21.892667857142861</v>
      </c>
      <c r="BR250">
        <v>21.961921428571429</v>
      </c>
      <c r="BS250">
        <v>999.9000000000002</v>
      </c>
      <c r="BT250">
        <v>0</v>
      </c>
      <c r="BU250">
        <v>0</v>
      </c>
      <c r="BV250">
        <v>10003.372499999999</v>
      </c>
      <c r="BW250">
        <v>0</v>
      </c>
      <c r="BX250">
        <v>145.36689285714289</v>
      </c>
      <c r="BY250">
        <v>-39.211521428571423</v>
      </c>
      <c r="BZ250">
        <v>1906.891071428571</v>
      </c>
      <c r="CA250">
        <v>1941.060714285715</v>
      </c>
      <c r="CB250">
        <v>2.938787142857143</v>
      </c>
      <c r="CC250">
        <v>1909.1039285714289</v>
      </c>
      <c r="CD250">
        <v>16.463317857142862</v>
      </c>
      <c r="CE250">
        <v>1.3222003571428571</v>
      </c>
      <c r="CF250">
        <v>1.121929642857143</v>
      </c>
      <c r="CG250">
        <v>11.053603571428569</v>
      </c>
      <c r="CH250">
        <v>8.6040475000000001</v>
      </c>
      <c r="CI250">
        <v>1999.9167857142861</v>
      </c>
      <c r="CJ250">
        <v>0.9800031071428571</v>
      </c>
      <c r="CK250">
        <v>1.9996957142857149E-2</v>
      </c>
      <c r="CL250">
        <v>0</v>
      </c>
      <c r="CM250">
        <v>2.265053571428572</v>
      </c>
      <c r="CN250">
        <v>0</v>
      </c>
      <c r="CO250">
        <v>4605.9385714285718</v>
      </c>
      <c r="CP250">
        <v>16748.771428571428</v>
      </c>
      <c r="CQ250">
        <v>37.783214285714287</v>
      </c>
      <c r="CR250">
        <v>37.763107142857137</v>
      </c>
      <c r="CS250">
        <v>38.095678571428557</v>
      </c>
      <c r="CT250">
        <v>36.24089285714286</v>
      </c>
      <c r="CU250">
        <v>36.611321428571429</v>
      </c>
      <c r="CV250">
        <v>1959.9235714285719</v>
      </c>
      <c r="CW250">
        <v>39.993214285714288</v>
      </c>
      <c r="CX250">
        <v>0</v>
      </c>
      <c r="CY250">
        <v>1657647388.2</v>
      </c>
      <c r="CZ250">
        <v>0</v>
      </c>
      <c r="DA250">
        <v>0</v>
      </c>
      <c r="DB250" t="s">
        <v>353</v>
      </c>
      <c r="DC250">
        <v>1657463822.5999999</v>
      </c>
      <c r="DD250">
        <v>1657463835.0999999</v>
      </c>
      <c r="DE250">
        <v>0</v>
      </c>
      <c r="DF250">
        <v>-2.657</v>
      </c>
      <c r="DG250">
        <v>-13.192</v>
      </c>
      <c r="DH250">
        <v>-3.9239999999999999</v>
      </c>
      <c r="DI250">
        <v>-0.217</v>
      </c>
      <c r="DJ250">
        <v>376</v>
      </c>
      <c r="DK250">
        <v>3</v>
      </c>
      <c r="DL250">
        <v>0.48</v>
      </c>
      <c r="DM250">
        <v>0.03</v>
      </c>
      <c r="DN250">
        <v>-39.122448780487801</v>
      </c>
      <c r="DO250">
        <v>-1.210810452961814</v>
      </c>
      <c r="DP250">
        <v>0.1679340377502373</v>
      </c>
      <c r="DQ250">
        <v>0</v>
      </c>
      <c r="DR250">
        <v>2.9418139024390251</v>
      </c>
      <c r="DS250">
        <v>-2.4616097560970711E-2</v>
      </c>
      <c r="DT250">
        <v>8.6239566715869114E-3</v>
      </c>
      <c r="DU250">
        <v>1</v>
      </c>
      <c r="DV250">
        <v>1</v>
      </c>
      <c r="DW250">
        <v>2</v>
      </c>
      <c r="DX250" t="s">
        <v>358</v>
      </c>
      <c r="DY250">
        <v>2.9864000000000002</v>
      </c>
      <c r="DZ250">
        <v>2.7155100000000001</v>
      </c>
      <c r="EA250">
        <v>0.19811599999999999</v>
      </c>
      <c r="EB250">
        <v>0.19794100000000001</v>
      </c>
      <c r="EC250">
        <v>7.0924600000000004E-2</v>
      </c>
      <c r="ED250">
        <v>6.1913599999999999E-2</v>
      </c>
      <c r="EE250">
        <v>25503.7</v>
      </c>
      <c r="EF250">
        <v>25610.799999999999</v>
      </c>
      <c r="EG250">
        <v>29538.5</v>
      </c>
      <c r="EH250">
        <v>29514.9</v>
      </c>
      <c r="EI250">
        <v>36376.9</v>
      </c>
      <c r="EJ250">
        <v>36808.800000000003</v>
      </c>
      <c r="EK250">
        <v>41614.800000000003</v>
      </c>
      <c r="EL250">
        <v>42038.7</v>
      </c>
      <c r="EM250">
        <v>1.9596</v>
      </c>
      <c r="EN250">
        <v>2.14222</v>
      </c>
      <c r="EO250">
        <v>0.13502700000000001</v>
      </c>
      <c r="EP250">
        <v>0</v>
      </c>
      <c r="EQ250">
        <v>19.7287</v>
      </c>
      <c r="ER250">
        <v>999.9</v>
      </c>
      <c r="ES250">
        <v>25</v>
      </c>
      <c r="ET250">
        <v>33.6</v>
      </c>
      <c r="EU250">
        <v>19.168900000000001</v>
      </c>
      <c r="EV250">
        <v>61.482199999999999</v>
      </c>
      <c r="EW250">
        <v>28.8462</v>
      </c>
      <c r="EX250">
        <v>2</v>
      </c>
      <c r="EY250">
        <v>-0.28146100000000002</v>
      </c>
      <c r="EZ250">
        <v>1.3940599999999999E-2</v>
      </c>
      <c r="FA250">
        <v>20.394300000000001</v>
      </c>
      <c r="FB250">
        <v>5.2193899999999998</v>
      </c>
      <c r="FC250">
        <v>12.0099</v>
      </c>
      <c r="FD250">
        <v>4.99085</v>
      </c>
      <c r="FE250">
        <v>3.2886500000000001</v>
      </c>
      <c r="FF250">
        <v>9999</v>
      </c>
      <c r="FG250">
        <v>9999</v>
      </c>
      <c r="FH250">
        <v>9999</v>
      </c>
      <c r="FI250">
        <v>149.6</v>
      </c>
      <c r="FJ250">
        <v>1.8672</v>
      </c>
      <c r="FK250">
        <v>1.8662000000000001</v>
      </c>
      <c r="FL250">
        <v>1.8656900000000001</v>
      </c>
      <c r="FM250">
        <v>1.86561</v>
      </c>
      <c r="FN250">
        <v>1.8674599999999999</v>
      </c>
      <c r="FO250">
        <v>1.8699600000000001</v>
      </c>
      <c r="FP250">
        <v>1.86859</v>
      </c>
      <c r="FQ250">
        <v>1.87001</v>
      </c>
      <c r="FR250">
        <v>0</v>
      </c>
      <c r="FS250">
        <v>0</v>
      </c>
      <c r="FT250">
        <v>0</v>
      </c>
      <c r="FU250">
        <v>0</v>
      </c>
      <c r="FV250" t="s">
        <v>355</v>
      </c>
      <c r="FW250" t="s">
        <v>356</v>
      </c>
      <c r="FX250" t="s">
        <v>357</v>
      </c>
      <c r="FY250" t="s">
        <v>357</v>
      </c>
      <c r="FZ250" t="s">
        <v>357</v>
      </c>
      <c r="GA250" t="s">
        <v>357</v>
      </c>
      <c r="GB250">
        <v>0</v>
      </c>
      <c r="GC250">
        <v>100</v>
      </c>
      <c r="GD250">
        <v>100</v>
      </c>
      <c r="GE250">
        <v>-11.06</v>
      </c>
      <c r="GF250">
        <v>-7.3200000000000001E-2</v>
      </c>
      <c r="GG250">
        <v>-2.503340474207266</v>
      </c>
      <c r="GH250">
        <v>-4.5370224319852123E-3</v>
      </c>
      <c r="GI250">
        <v>-4.9080629379835182E-8</v>
      </c>
      <c r="GJ250">
        <v>3.9107113039945142E-11</v>
      </c>
      <c r="GK250">
        <v>-0.24027569774738661</v>
      </c>
      <c r="GL250">
        <v>-9.8915185991042508E-3</v>
      </c>
      <c r="GM250">
        <v>1.6388810510473959E-3</v>
      </c>
      <c r="GN250">
        <v>-3.5488373745853083E-5</v>
      </c>
      <c r="GO250">
        <v>4</v>
      </c>
      <c r="GP250">
        <v>2428</v>
      </c>
      <c r="GQ250">
        <v>1</v>
      </c>
      <c r="GR250">
        <v>23</v>
      </c>
      <c r="GS250">
        <v>3059.4</v>
      </c>
      <c r="GT250">
        <v>3059.2</v>
      </c>
      <c r="GU250">
        <v>4.3054199999999998</v>
      </c>
      <c r="GV250">
        <v>2.1875</v>
      </c>
      <c r="GW250">
        <v>1.94702</v>
      </c>
      <c r="GX250">
        <v>2.81494</v>
      </c>
      <c r="GY250">
        <v>2.19482</v>
      </c>
      <c r="GZ250">
        <v>2.34985</v>
      </c>
      <c r="HA250">
        <v>35.6845</v>
      </c>
      <c r="HB250">
        <v>14.350899999999999</v>
      </c>
      <c r="HC250">
        <v>18</v>
      </c>
      <c r="HD250">
        <v>500.45299999999997</v>
      </c>
      <c r="HE250">
        <v>581.59299999999996</v>
      </c>
      <c r="HF250">
        <v>19.9954</v>
      </c>
      <c r="HG250">
        <v>23.890999999999998</v>
      </c>
      <c r="HH250">
        <v>29.998100000000001</v>
      </c>
      <c r="HI250">
        <v>24.280799999999999</v>
      </c>
      <c r="HJ250">
        <v>24.2746</v>
      </c>
      <c r="HK250">
        <v>86.156300000000002</v>
      </c>
      <c r="HL250">
        <v>0</v>
      </c>
      <c r="HM250">
        <v>31.870699999999999</v>
      </c>
      <c r="HN250">
        <v>20.003299999999999</v>
      </c>
      <c r="HO250">
        <v>1951.9</v>
      </c>
      <c r="HP250">
        <v>17.153099999999998</v>
      </c>
      <c r="HQ250">
        <v>101.023</v>
      </c>
      <c r="HR250">
        <v>100.983</v>
      </c>
    </row>
    <row r="251" spans="1:226" x14ac:dyDescent="0.2">
      <c r="A251">
        <v>576</v>
      </c>
      <c r="B251">
        <v>1657647393.5999999</v>
      </c>
      <c r="C251">
        <v>7356.5</v>
      </c>
      <c r="D251" t="s">
        <v>828</v>
      </c>
      <c r="E251" t="s">
        <v>829</v>
      </c>
      <c r="F251">
        <v>5</v>
      </c>
      <c r="G251" t="s">
        <v>1478</v>
      </c>
      <c r="H251" t="s">
        <v>351</v>
      </c>
      <c r="I251">
        <v>1657647385.8321421</v>
      </c>
      <c r="J251">
        <f t="shared" si="102"/>
        <v>3.0035875214926935E-3</v>
      </c>
      <c r="K251">
        <f t="shared" si="103"/>
        <v>3.0035875214926935</v>
      </c>
      <c r="L251">
        <f t="shared" si="104"/>
        <v>13.837194286449355</v>
      </c>
      <c r="M251">
        <f t="shared" si="105"/>
        <v>1888.4839285714279</v>
      </c>
      <c r="N251">
        <f t="shared" si="106"/>
        <v>1685.4672649906113</v>
      </c>
      <c r="O251">
        <f t="shared" si="107"/>
        <v>115.0292447877333</v>
      </c>
      <c r="P251">
        <f t="shared" si="108"/>
        <v>128.88466279323029</v>
      </c>
      <c r="Q251">
        <f t="shared" si="109"/>
        <v>0.15591128681761124</v>
      </c>
      <c r="R251">
        <f t="shared" si="110"/>
        <v>2.4569911547596259</v>
      </c>
      <c r="S251">
        <f t="shared" si="111"/>
        <v>0.15061611533024882</v>
      </c>
      <c r="T251">
        <f t="shared" si="112"/>
        <v>9.4595840318830893E-2</v>
      </c>
      <c r="U251">
        <f t="shared" si="113"/>
        <v>321.50834755081962</v>
      </c>
      <c r="V251">
        <f t="shared" si="114"/>
        <v>23.204222142672926</v>
      </c>
      <c r="W251">
        <f t="shared" si="115"/>
        <v>21.95621785714286</v>
      </c>
      <c r="X251">
        <f t="shared" si="116"/>
        <v>2.6464298618319058</v>
      </c>
      <c r="Y251">
        <f t="shared" si="117"/>
        <v>50.280947247186958</v>
      </c>
      <c r="Z251">
        <f t="shared" si="118"/>
        <v>1.3250335022805548</v>
      </c>
      <c r="AA251">
        <f t="shared" si="119"/>
        <v>2.6352596258112175</v>
      </c>
      <c r="AB251">
        <f t="shared" si="120"/>
        <v>1.3213963595513509</v>
      </c>
      <c r="AC251">
        <f t="shared" si="121"/>
        <v>-132.45820969782778</v>
      </c>
      <c r="AD251">
        <f t="shared" si="122"/>
        <v>-9.1814608888717224</v>
      </c>
      <c r="AE251">
        <f t="shared" si="123"/>
        <v>-0.76619441130837107</v>
      </c>
      <c r="AF251">
        <f t="shared" si="124"/>
        <v>179.10248255281172</v>
      </c>
      <c r="AG251">
        <f t="shared" si="125"/>
        <v>33.665065483479637</v>
      </c>
      <c r="AH251">
        <f t="shared" si="126"/>
        <v>2.9951917664710335</v>
      </c>
      <c r="AI251">
        <f t="shared" si="127"/>
        <v>13.837194286449355</v>
      </c>
      <c r="AJ251">
        <v>1977.2801593193501</v>
      </c>
      <c r="AK251">
        <v>1950.7843636363621</v>
      </c>
      <c r="AL251">
        <v>3.450493925321005</v>
      </c>
      <c r="AM251">
        <v>64.816020858751656</v>
      </c>
      <c r="AN251">
        <f t="shared" si="128"/>
        <v>3.0035875214926935</v>
      </c>
      <c r="AO251">
        <v>16.484140572279891</v>
      </c>
      <c r="AP251">
        <v>19.42858363636363</v>
      </c>
      <c r="AQ251">
        <v>1.8124107694328151E-4</v>
      </c>
      <c r="AR251">
        <v>78.28550817266084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36665.216443404679</v>
      </c>
      <c r="AX251">
        <f t="shared" si="132"/>
        <v>1999.956071428571</v>
      </c>
      <c r="AY251">
        <f t="shared" si="133"/>
        <v>1681.1627676429114</v>
      </c>
      <c r="AZ251">
        <f t="shared" si="134"/>
        <v>0.84059984699666668</v>
      </c>
      <c r="BA251">
        <f t="shared" si="135"/>
        <v>0.16075770470356673</v>
      </c>
      <c r="BB251">
        <v>5</v>
      </c>
      <c r="BC251">
        <v>0.5</v>
      </c>
      <c r="BD251" t="s">
        <v>352</v>
      </c>
      <c r="BE251">
        <v>2</v>
      </c>
      <c r="BF251" t="b">
        <v>1</v>
      </c>
      <c r="BG251">
        <v>1657647385.8321421</v>
      </c>
      <c r="BH251">
        <v>1888.4839285714279</v>
      </c>
      <c r="BI251">
        <v>1927.805357142857</v>
      </c>
      <c r="BJ251">
        <v>19.415067857142851</v>
      </c>
      <c r="BK251">
        <v>16.47802857142857</v>
      </c>
      <c r="BL251">
        <v>1899.5146428571429</v>
      </c>
      <c r="BM251">
        <v>19.488353571428569</v>
      </c>
      <c r="BN251">
        <v>500.00010714285719</v>
      </c>
      <c r="BO251">
        <v>68.147707142857143</v>
      </c>
      <c r="BP251">
        <v>9.9981303571428579E-2</v>
      </c>
      <c r="BQ251">
        <v>21.886903571428569</v>
      </c>
      <c r="BR251">
        <v>21.95621785714286</v>
      </c>
      <c r="BS251">
        <v>999.9000000000002</v>
      </c>
      <c r="BT251">
        <v>0</v>
      </c>
      <c r="BU251">
        <v>0</v>
      </c>
      <c r="BV251">
        <v>10001.657142857141</v>
      </c>
      <c r="BW251">
        <v>0</v>
      </c>
      <c r="BX251">
        <v>146.0838928571429</v>
      </c>
      <c r="BY251">
        <v>-39.322235714285718</v>
      </c>
      <c r="BZ251">
        <v>1925.8742857142861</v>
      </c>
      <c r="CA251">
        <v>1960.103571428572</v>
      </c>
      <c r="CB251">
        <v>2.9370482142857139</v>
      </c>
      <c r="CC251">
        <v>1927.805357142857</v>
      </c>
      <c r="CD251">
        <v>16.47802857142857</v>
      </c>
      <c r="CE251">
        <v>1.3230928571428571</v>
      </c>
      <c r="CF251">
        <v>1.12294</v>
      </c>
      <c r="CG251">
        <v>11.063778571428569</v>
      </c>
      <c r="CH251">
        <v>8.6173385714285722</v>
      </c>
      <c r="CI251">
        <v>1999.956071428571</v>
      </c>
      <c r="CJ251">
        <v>0.98000557142857136</v>
      </c>
      <c r="CK251">
        <v>1.9994524999999999E-2</v>
      </c>
      <c r="CL251">
        <v>0</v>
      </c>
      <c r="CM251">
        <v>2.3008250000000001</v>
      </c>
      <c r="CN251">
        <v>0</v>
      </c>
      <c r="CO251">
        <v>4602.6664285714287</v>
      </c>
      <c r="CP251">
        <v>16749.12857142857</v>
      </c>
      <c r="CQ251">
        <v>37.905999999999999</v>
      </c>
      <c r="CR251">
        <v>37.897071428571429</v>
      </c>
      <c r="CS251">
        <v>38.155999999999999</v>
      </c>
      <c r="CT251">
        <v>36.341321428571433</v>
      </c>
      <c r="CU251">
        <v>36.69396428571428</v>
      </c>
      <c r="CV251">
        <v>1959.9675</v>
      </c>
      <c r="CW251">
        <v>39.988928571428573</v>
      </c>
      <c r="CX251">
        <v>0</v>
      </c>
      <c r="CY251">
        <v>1657647393.5999999</v>
      </c>
      <c r="CZ251">
        <v>0</v>
      </c>
      <c r="DA251">
        <v>0</v>
      </c>
      <c r="DB251" t="s">
        <v>353</v>
      </c>
      <c r="DC251">
        <v>1657463822.5999999</v>
      </c>
      <c r="DD251">
        <v>1657463835.0999999</v>
      </c>
      <c r="DE251">
        <v>0</v>
      </c>
      <c r="DF251">
        <v>-2.657</v>
      </c>
      <c r="DG251">
        <v>-13.192</v>
      </c>
      <c r="DH251">
        <v>-3.9239999999999999</v>
      </c>
      <c r="DI251">
        <v>-0.217</v>
      </c>
      <c r="DJ251">
        <v>376</v>
      </c>
      <c r="DK251">
        <v>3</v>
      </c>
      <c r="DL251">
        <v>0.48</v>
      </c>
      <c r="DM251">
        <v>0.03</v>
      </c>
      <c r="DN251">
        <v>-39.262132499999993</v>
      </c>
      <c r="DO251">
        <v>-1.0738637898686649</v>
      </c>
      <c r="DP251">
        <v>0.1477001969996993</v>
      </c>
      <c r="DQ251">
        <v>0</v>
      </c>
      <c r="DR251">
        <v>2.93777775</v>
      </c>
      <c r="DS251">
        <v>-1.8628705440905339E-2</v>
      </c>
      <c r="DT251">
        <v>8.4061499771000969E-3</v>
      </c>
      <c r="DU251">
        <v>1</v>
      </c>
      <c r="DV251">
        <v>1</v>
      </c>
      <c r="DW251">
        <v>2</v>
      </c>
      <c r="DX251" t="s">
        <v>358</v>
      </c>
      <c r="DY251">
        <v>2.9865599999999999</v>
      </c>
      <c r="DZ251">
        <v>2.7156099999999999</v>
      </c>
      <c r="EA251">
        <v>0.19925300000000001</v>
      </c>
      <c r="EB251">
        <v>0.19905999999999999</v>
      </c>
      <c r="EC251">
        <v>7.0959300000000003E-2</v>
      </c>
      <c r="ED251">
        <v>6.2011999999999998E-2</v>
      </c>
      <c r="EE251">
        <v>25468.6</v>
      </c>
      <c r="EF251">
        <v>25575.9</v>
      </c>
      <c r="EG251">
        <v>29539.5</v>
      </c>
      <c r="EH251">
        <v>29515.7</v>
      </c>
      <c r="EI251">
        <v>36376.699999999997</v>
      </c>
      <c r="EJ251">
        <v>36806.1</v>
      </c>
      <c r="EK251">
        <v>41616.1</v>
      </c>
      <c r="EL251">
        <v>42039.9</v>
      </c>
      <c r="EM251">
        <v>1.9601</v>
      </c>
      <c r="EN251">
        <v>2.14263</v>
      </c>
      <c r="EO251">
        <v>0.133824</v>
      </c>
      <c r="EP251">
        <v>0</v>
      </c>
      <c r="EQ251">
        <v>19.722799999999999</v>
      </c>
      <c r="ER251">
        <v>999.9</v>
      </c>
      <c r="ES251">
        <v>25.1</v>
      </c>
      <c r="ET251">
        <v>33.6</v>
      </c>
      <c r="EU251">
        <v>19.2438</v>
      </c>
      <c r="EV251">
        <v>61.282200000000003</v>
      </c>
      <c r="EW251">
        <v>28.8782</v>
      </c>
      <c r="EX251">
        <v>2</v>
      </c>
      <c r="EY251">
        <v>-0.28373500000000001</v>
      </c>
      <c r="EZ251">
        <v>-2.34831E-2</v>
      </c>
      <c r="FA251">
        <v>20.394200000000001</v>
      </c>
      <c r="FB251">
        <v>5.2195400000000003</v>
      </c>
      <c r="FC251">
        <v>12.0099</v>
      </c>
      <c r="FD251">
        <v>4.9908999999999999</v>
      </c>
      <c r="FE251">
        <v>3.2886299999999999</v>
      </c>
      <c r="FF251">
        <v>9999</v>
      </c>
      <c r="FG251">
        <v>9999</v>
      </c>
      <c r="FH251">
        <v>9999</v>
      </c>
      <c r="FI251">
        <v>149.6</v>
      </c>
      <c r="FJ251">
        <v>1.8671899999999999</v>
      </c>
      <c r="FK251">
        <v>1.8662099999999999</v>
      </c>
      <c r="FL251">
        <v>1.8656999999999999</v>
      </c>
      <c r="FM251">
        <v>1.86564</v>
      </c>
      <c r="FN251">
        <v>1.8674599999999999</v>
      </c>
      <c r="FO251">
        <v>1.8699600000000001</v>
      </c>
      <c r="FP251">
        <v>1.86859</v>
      </c>
      <c r="FQ251">
        <v>1.86998</v>
      </c>
      <c r="FR251">
        <v>0</v>
      </c>
      <c r="FS251">
        <v>0</v>
      </c>
      <c r="FT251">
        <v>0</v>
      </c>
      <c r="FU251">
        <v>0</v>
      </c>
      <c r="FV251" t="s">
        <v>355</v>
      </c>
      <c r="FW251" t="s">
        <v>356</v>
      </c>
      <c r="FX251" t="s">
        <v>357</v>
      </c>
      <c r="FY251" t="s">
        <v>357</v>
      </c>
      <c r="FZ251" t="s">
        <v>357</v>
      </c>
      <c r="GA251" t="s">
        <v>357</v>
      </c>
      <c r="GB251">
        <v>0</v>
      </c>
      <c r="GC251">
        <v>100</v>
      </c>
      <c r="GD251">
        <v>100</v>
      </c>
      <c r="GE251">
        <v>-11.14</v>
      </c>
      <c r="GF251">
        <v>-7.3099999999999998E-2</v>
      </c>
      <c r="GG251">
        <v>-2.503340474207266</v>
      </c>
      <c r="GH251">
        <v>-4.5370224319852123E-3</v>
      </c>
      <c r="GI251">
        <v>-4.9080629379835182E-8</v>
      </c>
      <c r="GJ251">
        <v>3.9107113039945142E-11</v>
      </c>
      <c r="GK251">
        <v>-0.24027569774738661</v>
      </c>
      <c r="GL251">
        <v>-9.8915185991042508E-3</v>
      </c>
      <c r="GM251">
        <v>1.6388810510473959E-3</v>
      </c>
      <c r="GN251">
        <v>-3.5488373745853083E-5</v>
      </c>
      <c r="GO251">
        <v>4</v>
      </c>
      <c r="GP251">
        <v>2428</v>
      </c>
      <c r="GQ251">
        <v>1</v>
      </c>
      <c r="GR251">
        <v>23</v>
      </c>
      <c r="GS251">
        <v>3059.5</v>
      </c>
      <c r="GT251">
        <v>3059.3</v>
      </c>
      <c r="GU251">
        <v>4.3334999999999999</v>
      </c>
      <c r="GV251">
        <v>2.1875</v>
      </c>
      <c r="GW251">
        <v>1.94702</v>
      </c>
      <c r="GX251">
        <v>2.81616</v>
      </c>
      <c r="GY251">
        <v>2.19482</v>
      </c>
      <c r="GZ251">
        <v>2.3315399999999999</v>
      </c>
      <c r="HA251">
        <v>35.661299999999997</v>
      </c>
      <c r="HB251">
        <v>14.3422</v>
      </c>
      <c r="HC251">
        <v>18</v>
      </c>
      <c r="HD251">
        <v>500.51499999999999</v>
      </c>
      <c r="HE251">
        <v>581.58799999999997</v>
      </c>
      <c r="HF251">
        <v>20.020099999999999</v>
      </c>
      <c r="HG251">
        <v>23.862100000000002</v>
      </c>
      <c r="HH251">
        <v>29.998100000000001</v>
      </c>
      <c r="HI251">
        <v>24.2529</v>
      </c>
      <c r="HJ251">
        <v>24.2468</v>
      </c>
      <c r="HK251">
        <v>86.7453</v>
      </c>
      <c r="HL251">
        <v>0</v>
      </c>
      <c r="HM251">
        <v>31.870699999999999</v>
      </c>
      <c r="HN251">
        <v>20.031099999999999</v>
      </c>
      <c r="HO251">
        <v>1971.94</v>
      </c>
      <c r="HP251">
        <v>17.134399999999999</v>
      </c>
      <c r="HQ251">
        <v>101.026</v>
      </c>
      <c r="HR251">
        <v>100.986</v>
      </c>
    </row>
    <row r="252" spans="1:226" x14ac:dyDescent="0.2">
      <c r="A252">
        <v>577</v>
      </c>
      <c r="B252">
        <v>1657647398.0999999</v>
      </c>
      <c r="C252">
        <v>7361</v>
      </c>
      <c r="D252" t="s">
        <v>830</v>
      </c>
      <c r="E252" t="s">
        <v>831</v>
      </c>
      <c r="F252">
        <v>5</v>
      </c>
      <c r="G252" t="s">
        <v>1478</v>
      </c>
      <c r="H252" t="s">
        <v>351</v>
      </c>
      <c r="I252">
        <v>1657647390.2785709</v>
      </c>
      <c r="J252">
        <f t="shared" ref="J252" si="136">(K252)/1000</f>
        <v>3.0069823900095885E-3</v>
      </c>
      <c r="K252">
        <f t="shared" ref="K252" si="137">IF(BF252, AN252, AH252)</f>
        <v>3.0069823900095884</v>
      </c>
      <c r="L252">
        <f t="shared" ref="L252" si="138">IF(BF252, AI252, AG252)</f>
        <v>13.95876657299976</v>
      </c>
      <c r="M252">
        <f t="shared" ref="M252" si="139">BH252 - IF(AU252&gt;1, L252*BB252*100/(AW252*BV252), 0)</f>
        <v>1903.4032142857141</v>
      </c>
      <c r="N252">
        <f t="shared" ref="N252" si="140">((T252-J252/2)*M252-L252)/(T252+J252/2)</f>
        <v>1699.0623422716731</v>
      </c>
      <c r="O252">
        <f t="shared" ref="O252" si="141">N252*(BO252+BP252)/1000</f>
        <v>115.95760141365115</v>
      </c>
      <c r="P252">
        <f t="shared" ref="P252" si="142">(BH252 - IF(AU252&gt;1, L252*BB252*100/(AW252*BV252), 0))*(BO252+BP252)/1000</f>
        <v>129.90345660684062</v>
      </c>
      <c r="Q252">
        <f t="shared" ref="Q252" si="143">2/((1/S252-1/R252)+SIGN(S252)*SQRT((1/S252-1/R252)*(1/S252-1/R252) + 4*BC252/((BC252+1)*(BC252+1))*(2*1/S252*1/R252-1/R252*1/R252)))</f>
        <v>0.15628760458040244</v>
      </c>
      <c r="R252">
        <f t="shared" ref="R252" si="144">IF(LEFT(BD252,1)&lt;&gt;"0",IF(LEFT(BD252,1)="1",3,BE252),$D$5+$E$5*(BV252*BO252/($K$5*1000))+$F$5*(BV252*BO252/($K$5*1000))*MAX(MIN(BB252,$J$5),$I$5)*MAX(MIN(BB252,$J$5),$I$5)+$G$5*MAX(MIN(BB252,$J$5),$I$5)*(BV252*BO252/($K$5*1000))+$H$5*(BV252*BO252/($K$5*1000))*(BV252*BO252/($K$5*1000)))</f>
        <v>2.4567899933194761</v>
      </c>
      <c r="S252">
        <f t="shared" ref="S252" si="145">J252*(1000-(1000*0.61365*EXP(17.502*W252/(240.97+W252))/(BO252+BP252)+BJ252)/2)/(1000*0.61365*EXP(17.502*W252/(240.97+W252))/(BO252+BP252)-BJ252)</f>
        <v>0.15096689034039221</v>
      </c>
      <c r="T252">
        <f t="shared" ref="T252" si="146">1/((BC252+1)/(Q252/1.6)+1/(R252/1.37)) + BC252/((BC252+1)/(Q252/1.6) + BC252/(R252/1.37))</f>
        <v>9.4817261111915643E-2</v>
      </c>
      <c r="U252">
        <f t="shared" ref="U252" si="147">(AX252*BA252)</f>
        <v>321.50842469363232</v>
      </c>
      <c r="V252">
        <f t="shared" ref="V252" si="148">(BQ252+(U252+2*0.95*0.0000000567*(((BQ252+$B$7)+273)^4-(BQ252+273)^4)-44100*J252)/(1.84*29.3*R252+8*0.95*0.0000000567*(BQ252+273)^3))</f>
        <v>23.200142890335016</v>
      </c>
      <c r="W252">
        <f t="shared" ref="W252" si="149">($C$7*BR252+$D$7*BS252+$E$7*V252)</f>
        <v>21.95086071428571</v>
      </c>
      <c r="X252">
        <f t="shared" ref="X252" si="150">0.61365*EXP(17.502*W252/(240.97+W252))</f>
        <v>2.6455650644524789</v>
      </c>
      <c r="Y252">
        <f t="shared" ref="Y252" si="151">(Z252/AA252*100)</f>
        <v>50.317444246647071</v>
      </c>
      <c r="Z252">
        <f t="shared" ref="Z252" si="152">BJ252*(BO252+BP252)/1000</f>
        <v>1.3257412259570287</v>
      </c>
      <c r="AA252">
        <f t="shared" ref="AA252" si="153">0.61365*EXP(17.502*BQ252/(240.97+BQ252))</f>
        <v>2.6347546975130207</v>
      </c>
      <c r="AB252">
        <f t="shared" ref="AB252" si="154">(X252-BJ252*(BO252+BP252)/1000)</f>
        <v>1.3198238384954502</v>
      </c>
      <c r="AC252">
        <f t="shared" ref="AC252" si="155">(-J252*44100)</f>
        <v>-132.60792339942284</v>
      </c>
      <c r="AD252">
        <f t="shared" ref="AD252" si="156">2*29.3*R252*0.92*(BQ252-W252)</f>
        <v>-8.8869529708755586</v>
      </c>
      <c r="AE252">
        <f t="shared" ref="AE252" si="157">2*0.95*0.0000000567*(((BQ252+$B$7)+273)^4-(W252+273)^4)</f>
        <v>-0.74164635010115709</v>
      </c>
      <c r="AF252">
        <f t="shared" ref="AF252" si="158">U252+AE252+AC252+AD252</f>
        <v>179.27190197323273</v>
      </c>
      <c r="AG252">
        <f t="shared" ref="AG252" si="159">BN252*AU252*(BI252-BH252*(1000-AU252*BK252)/(1000-AU252*BJ252))/(100*BB252)</f>
        <v>33.650255012841903</v>
      </c>
      <c r="AH252">
        <f t="shared" ref="AH252" si="160">1000*BN252*AU252*(BJ252-BK252)/(100*BB252*(1000-AU252*BJ252))</f>
        <v>2.9866936728314095</v>
      </c>
      <c r="AI252">
        <f t="shared" ref="AI252" si="161">(AJ252 - AK252 - BO252*1000/(8.314*(BQ252+273.15)) * AM252/BN252 * AL252) * BN252/(100*BB252) * (1000 - BK252)/1000</f>
        <v>13.95876657299976</v>
      </c>
      <c r="AJ252">
        <v>1992.5445923395571</v>
      </c>
      <c r="AK252">
        <v>1966.143030303029</v>
      </c>
      <c r="AL252">
        <v>3.3899721850458842</v>
      </c>
      <c r="AM252">
        <v>64.816020858751656</v>
      </c>
      <c r="AN252">
        <f t="shared" ref="AN252" si="162">(AP252 - AO252 + BO252*1000/(8.314*(BQ252+273.15)) * AR252/BN252 * AQ252) * BN252/(100*BB252) * 1000/(1000 - AP252)</f>
        <v>3.0069823900095884</v>
      </c>
      <c r="AO252">
        <v>16.52614130477842</v>
      </c>
      <c r="AP252">
        <v>19.45130727272727</v>
      </c>
      <c r="AQ252">
        <v>5.3540837292750301E-3</v>
      </c>
      <c r="AR252">
        <v>78.28550817266084</v>
      </c>
      <c r="AS252">
        <v>0</v>
      </c>
      <c r="AT252">
        <v>0</v>
      </c>
      <c r="AU252">
        <f t="shared" ref="AU252" si="163">IF(AS252*$H$13&gt;=AW252,1,(AW252/(AW252-AS252*$H$13)))</f>
        <v>1</v>
      </c>
      <c r="AV252">
        <f t="shared" ref="AV252" si="164">(AU252-1)*100</f>
        <v>0</v>
      </c>
      <c r="AW252">
        <f t="shared" ref="AW252" si="165">MAX(0,($B$13+$C$13*BV252)/(1+$D$13*BV252)*BO252/(BQ252+273)*$E$13)</f>
        <v>36661.195836011168</v>
      </c>
      <c r="AX252">
        <f t="shared" ref="AX252" si="166">$B$11*BW252+$C$11*BX252+$F$11*CI252*(1-CL252)</f>
        <v>1999.9549999999999</v>
      </c>
      <c r="AY252">
        <f t="shared" ref="AY252" si="167">AX252*AZ252</f>
        <v>1681.161996214317</v>
      </c>
      <c r="AZ252">
        <f t="shared" ref="AZ252" si="168">($B$11*$D$9+$C$11*$D$9+$F$11*((CV252+CN252)/MAX(CV252+CN252+CW252, 0.1)*$I$9+CW252/MAX(CV252+CN252+CW252, 0.1)*$J$9))/($B$11+$C$11+$F$11)</f>
        <v>0.84059991160516967</v>
      </c>
      <c r="BA252">
        <f t="shared" ref="BA252" si="169">($B$11*$K$9+$C$11*$K$9+$F$11*((CV252+CN252)/MAX(CV252+CN252+CW252, 0.1)*$P$9+CW252/MAX(CV252+CN252+CW252, 0.1)*$Q$9))/($B$11+$C$11+$F$11)</f>
        <v>0.16075782939797761</v>
      </c>
      <c r="BB252">
        <v>5</v>
      </c>
      <c r="BC252">
        <v>0.5</v>
      </c>
      <c r="BD252" t="s">
        <v>352</v>
      </c>
      <c r="BE252">
        <v>2</v>
      </c>
      <c r="BF252" t="b">
        <v>1</v>
      </c>
      <c r="BG252">
        <v>1657647390.2785709</v>
      </c>
      <c r="BH252">
        <v>1903.4032142857141</v>
      </c>
      <c r="BI252">
        <v>1942.7378571428569</v>
      </c>
      <c r="BJ252">
        <v>19.425350000000002</v>
      </c>
      <c r="BK252">
        <v>16.496710714285719</v>
      </c>
      <c r="BL252">
        <v>1914.4992857142861</v>
      </c>
      <c r="BM252">
        <v>19.498489285714289</v>
      </c>
      <c r="BN252">
        <v>500.00628571428558</v>
      </c>
      <c r="BO252">
        <v>68.14798571428571</v>
      </c>
      <c r="BP252">
        <v>0.1000111535714286</v>
      </c>
      <c r="BQ252">
        <v>21.883764285714289</v>
      </c>
      <c r="BR252">
        <v>21.95086071428571</v>
      </c>
      <c r="BS252">
        <v>999.9000000000002</v>
      </c>
      <c r="BT252">
        <v>0</v>
      </c>
      <c r="BU252">
        <v>0</v>
      </c>
      <c r="BV252">
        <v>10000.36</v>
      </c>
      <c r="BW252">
        <v>0</v>
      </c>
      <c r="BX252">
        <v>147.46046428571429</v>
      </c>
      <c r="BY252">
        <v>-39.334703571428577</v>
      </c>
      <c r="BZ252">
        <v>1941.110714285714</v>
      </c>
      <c r="CA252">
        <v>1975.324285714285</v>
      </c>
      <c r="CB252">
        <v>2.928645357142857</v>
      </c>
      <c r="CC252">
        <v>1942.7378571428569</v>
      </c>
      <c r="CD252">
        <v>16.496710714285719</v>
      </c>
      <c r="CE252">
        <v>1.323798571428572</v>
      </c>
      <c r="CF252">
        <v>1.1242175000000001</v>
      </c>
      <c r="CG252">
        <v>11.071807142857139</v>
      </c>
      <c r="CH252">
        <v>8.6341267857142867</v>
      </c>
      <c r="CI252">
        <v>1999.9549999999999</v>
      </c>
      <c r="CJ252">
        <v>0.98000310714285732</v>
      </c>
      <c r="CK252">
        <v>1.9997060714285721E-2</v>
      </c>
      <c r="CL252">
        <v>0</v>
      </c>
      <c r="CM252">
        <v>2.2846857142857142</v>
      </c>
      <c r="CN252">
        <v>0</v>
      </c>
      <c r="CO252">
        <v>4600.3928571428569</v>
      </c>
      <c r="CP252">
        <v>16749.117857142861</v>
      </c>
      <c r="CQ252">
        <v>37.990821428571429</v>
      </c>
      <c r="CR252">
        <v>37.995321428571422</v>
      </c>
      <c r="CS252">
        <v>38.211821428571419</v>
      </c>
      <c r="CT252">
        <v>36.414964285714291</v>
      </c>
      <c r="CU252">
        <v>36.749642857142859</v>
      </c>
      <c r="CV252">
        <v>1959.9621428571429</v>
      </c>
      <c r="CW252">
        <v>39.993214285714281</v>
      </c>
      <c r="CX252">
        <v>0</v>
      </c>
      <c r="CY252">
        <v>1657647398.4000001</v>
      </c>
      <c r="CZ252">
        <v>0</v>
      </c>
      <c r="DA252">
        <v>0</v>
      </c>
      <c r="DB252" t="s">
        <v>353</v>
      </c>
      <c r="DC252">
        <v>1657463822.5999999</v>
      </c>
      <c r="DD252">
        <v>1657463835.0999999</v>
      </c>
      <c r="DE252">
        <v>0</v>
      </c>
      <c r="DF252">
        <v>-2.657</v>
      </c>
      <c r="DG252">
        <v>-13.192</v>
      </c>
      <c r="DH252">
        <v>-3.9239999999999999</v>
      </c>
      <c r="DI252">
        <v>-0.217</v>
      </c>
      <c r="DJ252">
        <v>376</v>
      </c>
      <c r="DK252">
        <v>3</v>
      </c>
      <c r="DL252">
        <v>0.48</v>
      </c>
      <c r="DM252">
        <v>0.03</v>
      </c>
      <c r="DN252">
        <v>-39.302997560975612</v>
      </c>
      <c r="DO252">
        <v>-0.63084459930316417</v>
      </c>
      <c r="DP252">
        <v>0.1302322137807935</v>
      </c>
      <c r="DQ252">
        <v>0</v>
      </c>
      <c r="DR252">
        <v>2.9317895121951221</v>
      </c>
      <c r="DS252">
        <v>-9.7341951219509837E-2</v>
      </c>
      <c r="DT252">
        <v>1.322243620798535E-2</v>
      </c>
      <c r="DU252">
        <v>1</v>
      </c>
      <c r="DV252">
        <v>1</v>
      </c>
      <c r="DW252">
        <v>2</v>
      </c>
      <c r="DX252" t="s">
        <v>358</v>
      </c>
      <c r="DY252">
        <v>2.9865499999999998</v>
      </c>
      <c r="DZ252">
        <v>2.7156400000000001</v>
      </c>
      <c r="EA252">
        <v>0.20016800000000001</v>
      </c>
      <c r="EB252">
        <v>0.19995199999999999</v>
      </c>
      <c r="EC252">
        <v>7.1022100000000005E-2</v>
      </c>
      <c r="ED252">
        <v>6.2021199999999999E-2</v>
      </c>
      <c r="EE252">
        <v>25440.6</v>
      </c>
      <c r="EF252">
        <v>25548.400000000001</v>
      </c>
      <c r="EG252">
        <v>29540.5</v>
      </c>
      <c r="EH252">
        <v>29516.5</v>
      </c>
      <c r="EI252">
        <v>36375.4</v>
      </c>
      <c r="EJ252">
        <v>36806.800000000003</v>
      </c>
      <c r="EK252">
        <v>41617.5</v>
      </c>
      <c r="EL252">
        <v>42041.1</v>
      </c>
      <c r="EM252">
        <v>1.9599800000000001</v>
      </c>
      <c r="EN252">
        <v>2.1432500000000001</v>
      </c>
      <c r="EO252">
        <v>0.13443099999999999</v>
      </c>
      <c r="EP252">
        <v>0</v>
      </c>
      <c r="EQ252">
        <v>19.717500000000001</v>
      </c>
      <c r="ER252">
        <v>999.9</v>
      </c>
      <c r="ES252">
        <v>25.1</v>
      </c>
      <c r="ET252">
        <v>33.6</v>
      </c>
      <c r="EU252">
        <v>19.243300000000001</v>
      </c>
      <c r="EV252">
        <v>61.472200000000001</v>
      </c>
      <c r="EW252">
        <v>28.8141</v>
      </c>
      <c r="EX252">
        <v>2</v>
      </c>
      <c r="EY252">
        <v>-0.28546199999999999</v>
      </c>
      <c r="EZ252">
        <v>-0.100079</v>
      </c>
      <c r="FA252">
        <v>20.394300000000001</v>
      </c>
      <c r="FB252">
        <v>5.2187900000000003</v>
      </c>
      <c r="FC252">
        <v>12.0099</v>
      </c>
      <c r="FD252">
        <v>4.9908999999999999</v>
      </c>
      <c r="FE252">
        <v>3.2885</v>
      </c>
      <c r="FF252">
        <v>9999</v>
      </c>
      <c r="FG252">
        <v>9999</v>
      </c>
      <c r="FH252">
        <v>9999</v>
      </c>
      <c r="FI252">
        <v>149.6</v>
      </c>
      <c r="FJ252">
        <v>1.8671899999999999</v>
      </c>
      <c r="FK252">
        <v>1.86619</v>
      </c>
      <c r="FL252">
        <v>1.8656900000000001</v>
      </c>
      <c r="FM252">
        <v>1.86565</v>
      </c>
      <c r="FN252">
        <v>1.8674299999999999</v>
      </c>
      <c r="FO252">
        <v>1.8699600000000001</v>
      </c>
      <c r="FP252">
        <v>1.86859</v>
      </c>
      <c r="FQ252">
        <v>1.87001</v>
      </c>
      <c r="FR252">
        <v>0</v>
      </c>
      <c r="FS252">
        <v>0</v>
      </c>
      <c r="FT252">
        <v>0</v>
      </c>
      <c r="FU252">
        <v>0</v>
      </c>
      <c r="FV252" t="s">
        <v>355</v>
      </c>
      <c r="FW252" t="s">
        <v>356</v>
      </c>
      <c r="FX252" t="s">
        <v>357</v>
      </c>
      <c r="FY252" t="s">
        <v>357</v>
      </c>
      <c r="FZ252" t="s">
        <v>357</v>
      </c>
      <c r="GA252" t="s">
        <v>357</v>
      </c>
      <c r="GB252">
        <v>0</v>
      </c>
      <c r="GC252">
        <v>100</v>
      </c>
      <c r="GD252">
        <v>100</v>
      </c>
      <c r="GE252">
        <v>-11.21</v>
      </c>
      <c r="GF252">
        <v>-7.2800000000000004E-2</v>
      </c>
      <c r="GG252">
        <v>-2.503340474207266</v>
      </c>
      <c r="GH252">
        <v>-4.5370224319852123E-3</v>
      </c>
      <c r="GI252">
        <v>-4.9080629379835182E-8</v>
      </c>
      <c r="GJ252">
        <v>3.9107113039945142E-11</v>
      </c>
      <c r="GK252">
        <v>-0.24027569774738661</v>
      </c>
      <c r="GL252">
        <v>-9.8915185991042508E-3</v>
      </c>
      <c r="GM252">
        <v>1.6388810510473959E-3</v>
      </c>
      <c r="GN252">
        <v>-3.5488373745853083E-5</v>
      </c>
      <c r="GO252">
        <v>4</v>
      </c>
      <c r="GP252">
        <v>2428</v>
      </c>
      <c r="GQ252">
        <v>1</v>
      </c>
      <c r="GR252">
        <v>23</v>
      </c>
      <c r="GS252">
        <v>3059.6</v>
      </c>
      <c r="GT252">
        <v>3059.4</v>
      </c>
      <c r="GU252">
        <v>4.3566900000000004</v>
      </c>
      <c r="GV252">
        <v>2.18872</v>
      </c>
      <c r="GW252">
        <v>1.94702</v>
      </c>
      <c r="GX252">
        <v>2.81494</v>
      </c>
      <c r="GY252">
        <v>2.19482</v>
      </c>
      <c r="GZ252">
        <v>2.3645</v>
      </c>
      <c r="HA252">
        <v>35.637999999999998</v>
      </c>
      <c r="HB252">
        <v>14.3597</v>
      </c>
      <c r="HC252">
        <v>18</v>
      </c>
      <c r="HD252">
        <v>500.23099999999999</v>
      </c>
      <c r="HE252">
        <v>581.80700000000002</v>
      </c>
      <c r="HF252">
        <v>20.048400000000001</v>
      </c>
      <c r="HG252">
        <v>23.838699999999999</v>
      </c>
      <c r="HH252">
        <v>29.998200000000001</v>
      </c>
      <c r="HI252">
        <v>24.2301</v>
      </c>
      <c r="HJ252">
        <v>24.2241</v>
      </c>
      <c r="HK252">
        <v>87.193899999999999</v>
      </c>
      <c r="HL252">
        <v>0</v>
      </c>
      <c r="HM252">
        <v>31.870699999999999</v>
      </c>
      <c r="HN252">
        <v>20.075800000000001</v>
      </c>
      <c r="HO252">
        <v>1985.33</v>
      </c>
      <c r="HP252">
        <v>17.107299999999999</v>
      </c>
      <c r="HQ252">
        <v>101.029</v>
      </c>
      <c r="HR252">
        <v>100.989</v>
      </c>
    </row>
    <row r="253" spans="1:226" x14ac:dyDescent="0.2">
      <c r="A253">
        <v>806</v>
      </c>
      <c r="B253">
        <v>1657652810</v>
      </c>
      <c r="C253">
        <v>12772.900000095369</v>
      </c>
      <c r="D253" t="s">
        <v>833</v>
      </c>
      <c r="E253" t="s">
        <v>834</v>
      </c>
      <c r="F253">
        <v>5</v>
      </c>
      <c r="G253" t="s">
        <v>1481</v>
      </c>
      <c r="H253" t="s">
        <v>351</v>
      </c>
      <c r="I253">
        <v>1657652802.25</v>
      </c>
      <c r="J253">
        <f t="shared" ref="J253:J279" si="170">(K253)/1000</f>
        <v>6.4605189299855991E-3</v>
      </c>
      <c r="K253">
        <f t="shared" ref="K253:K279" si="171">IF(BF253, AN253, AH253)</f>
        <v>6.4605189299855992</v>
      </c>
      <c r="L253">
        <f t="shared" ref="L253:L279" si="172">IF(BF253, AI253, AG253)</f>
        <v>17.120799021365908</v>
      </c>
      <c r="M253">
        <f t="shared" ref="M253:M279" si="173">BH253 - IF(AU253&gt;1, L253*BB253*100/(AW253*BV253), 0)</f>
        <v>396.38589999999999</v>
      </c>
      <c r="N253">
        <f t="shared" ref="N253:N279" si="174">((T253-J253/2)*M253-L253)/(T253+J253/2)</f>
        <v>298.21809840387715</v>
      </c>
      <c r="O253">
        <f t="shared" ref="O253:O279" si="175">N253*(BO253+BP253)/1000</f>
        <v>20.341179373954574</v>
      </c>
      <c r="P253">
        <f t="shared" ref="P253:P279" si="176">(BH253 - IF(AU253&gt;1, L253*BB253*100/(AW253*BV253), 0))*(BO253+BP253)/1000</f>
        <v>27.037113898723707</v>
      </c>
      <c r="Q253">
        <f t="shared" ref="Q253:Q279" si="177">2/((1/S253-1/R253)+SIGN(S253)*SQRT((1/S253-1/R253)*(1/S253-1/R253) + 4*BC253/((BC253+1)*(BC253+1))*(2*1/S253*1/R253-1/R253*1/R253)))</f>
        <v>0.33743924204169951</v>
      </c>
      <c r="R253">
        <f t="shared" ref="R253:R279" si="178">IF(LEFT(BD253,1)&lt;&gt;"0",IF(LEFT(BD253,1)="1",3,BE253),$D$5+$E$5*(BV253*BO253/($K$5*1000))+$F$5*(BV253*BO253/($K$5*1000))*MAX(MIN(BB253,$J$5),$I$5)*MAX(MIN(BB253,$J$5),$I$5)+$G$5*MAX(MIN(BB253,$J$5),$I$5)*(BV253*BO253/($K$5*1000))+$H$5*(BV253*BO253/($K$5*1000))*(BV253*BO253/($K$5*1000)))</f>
        <v>2.3091860946125404</v>
      </c>
      <c r="S253">
        <f t="shared" ref="S253:S279" si="179">J253*(1000-(1000*0.61365*EXP(17.502*W253/(240.97+W253))/(BO253+BP253)+BJ253)/2)/(1000*0.61365*EXP(17.502*W253/(240.97+W253))/(BO253+BP253)-BJ253)</f>
        <v>0.31224491042594532</v>
      </c>
      <c r="T253">
        <f t="shared" ref="T253:T279" si="180">1/((BC253+1)/(Q253/1.6)+1/(R253/1.37)) + BC253/((BC253+1)/(Q253/1.6) + BC253/(R253/1.37))</f>
        <v>0.197259690517473</v>
      </c>
      <c r="U253">
        <f t="shared" ref="U253:U279" si="181">(AX253*BA253)</f>
        <v>321.51869787362585</v>
      </c>
      <c r="V253">
        <f t="shared" ref="V253:V279" si="182">(BQ253+(U253+2*0.95*0.0000000567*(((BQ253+$B$7)+273)^4-(BQ253+273)^4)-44100*J253)/(1.84*29.3*R253+8*0.95*0.0000000567*(BQ253+273)^3))</f>
        <v>23.725131579355729</v>
      </c>
      <c r="W253">
        <f t="shared" ref="W253:W279" si="183">($C$7*BR253+$D$7*BS253+$E$7*V253)</f>
        <v>23.03809</v>
      </c>
      <c r="X253">
        <f t="shared" ref="X253:X279" si="184">0.61365*EXP(17.502*W253/(240.97+W253))</f>
        <v>2.8262289619628982</v>
      </c>
      <c r="Y253">
        <f t="shared" ref="Y253:Y279" si="185">(Z253/AA253*100)</f>
        <v>50.348070059011832</v>
      </c>
      <c r="Z253">
        <f t="shared" ref="Z253:Z279" si="186">BJ253*(BO253+BP253)/1000</f>
        <v>1.4592805477830857</v>
      </c>
      <c r="AA253">
        <f t="shared" ref="AA253:AA279" si="187">0.61365*EXP(17.502*BQ253/(240.97+BQ253))</f>
        <v>2.898384279819854</v>
      </c>
      <c r="AB253">
        <f t="shared" ref="AB253:AB279" si="188">(X253-BJ253*(BO253+BP253)/1000)</f>
        <v>1.3669484141798125</v>
      </c>
      <c r="AC253">
        <f t="shared" ref="AC253:AC279" si="189">(-J253*44100)</f>
        <v>-284.90888481236493</v>
      </c>
      <c r="AD253">
        <f t="shared" ref="AD253:AD279" si="190">2*29.3*R253*0.92*(BQ253-W253)</f>
        <v>51.950447461641609</v>
      </c>
      <c r="AE253">
        <f t="shared" ref="AE253:AE279" si="191">2*0.95*0.0000000567*(((BQ253+$B$7)+273)^4-(W253+273)^4)</f>
        <v>4.6752249792269325</v>
      </c>
      <c r="AF253">
        <f t="shared" ref="AF253:AF279" si="192">U253+AE253+AC253+AD253</f>
        <v>93.23548550212945</v>
      </c>
      <c r="AG253">
        <f t="shared" ref="AG253:AG279" si="193">BN253*AU253*(BI253-BH253*(1000-AU253*BK253)/(1000-AU253*BJ253))/(100*BB253)</f>
        <v>17.147827529034853</v>
      </c>
      <c r="AH253">
        <f t="shared" ref="AH253:AH279" si="194">1000*BN253*AU253*(BJ253-BK253)/(100*BB253*(1000-AU253*BJ253))</f>
        <v>6.4641199306740402</v>
      </c>
      <c r="AI253">
        <f t="shared" ref="AI253:AI279" si="195">(AJ253 - AK253 - BO253*1000/(8.314*(BQ253+273.15)) * AM253/BN253 * AL253) * BN253/(100*BB253) * (1000 - BK253)/1000</f>
        <v>17.120799021365908</v>
      </c>
      <c r="AJ253">
        <v>425.91274095414218</v>
      </c>
      <c r="AK253">
        <v>405.07714545454519</v>
      </c>
      <c r="AL253">
        <v>8.220993356947363E-4</v>
      </c>
      <c r="AM253">
        <v>64.039905234891194</v>
      </c>
      <c r="AN253">
        <f t="shared" ref="AN253:AN279" si="196">(AP253 - AO253 + BO253*1000/(8.314*(BQ253+273.15)) * AR253/BN253 * AQ253) * BN253/(100*BB253) * 1000/(1000 - AP253)</f>
        <v>6.4605189299855992</v>
      </c>
      <c r="AO253">
        <v>13.76091221313383</v>
      </c>
      <c r="AP253">
        <v>21.370109090909079</v>
      </c>
      <c r="AQ253">
        <v>-5.170292408455365E-3</v>
      </c>
      <c r="AR253">
        <v>77.678583168913548</v>
      </c>
      <c r="AS253">
        <v>9</v>
      </c>
      <c r="AT253">
        <v>2</v>
      </c>
      <c r="AU253">
        <f t="shared" ref="AU253:AU279" si="197">IF(AS253*$H$13&gt;=AW253,1,(AW253/(AW253-AS253*$H$13)))</f>
        <v>1</v>
      </c>
      <c r="AV253">
        <f t="shared" ref="AV253:AV279" si="198">(AU253-1)*100</f>
        <v>0</v>
      </c>
      <c r="AW253">
        <f t="shared" ref="AW253:AW279" si="199">MAX(0,($B$13+$C$13*BV253)/(1+$D$13*BV253)*BO253/(BQ253+273)*$E$13)</f>
        <v>36440.581606654589</v>
      </c>
      <c r="AX253">
        <f t="shared" ref="AX253:AX279" si="200">$B$11*BW253+$C$11*BX253+$F$11*CI253*(1-CL253)</f>
        <v>2000.018333333333</v>
      </c>
      <c r="AY253">
        <f t="shared" ref="AY253:AY279" si="201">AX253*AZ253</f>
        <v>1681.2152817998058</v>
      </c>
      <c r="AZ253">
        <f t="shared" ref="AZ253:AZ279" si="202">($B$11*$D$9+$C$11*$D$9+$F$11*((CV253+CN253)/MAX(CV253+CN253+CW253, 0.1)*$I$9+CW253/MAX(CV253+CN253+CW253, 0.1)*$J$9))/($B$11+$C$11+$F$11)</f>
        <v>0.84059993540049516</v>
      </c>
      <c r="BA253">
        <f t="shared" ref="BA253:BA279" si="203">($B$11*$K$9+$C$11*$K$9+$F$11*((CV253+CN253)/MAX(CV253+CN253+CW253, 0.1)*$P$9+CW253/MAX(CV253+CN253+CW253, 0.1)*$Q$9))/($B$11+$C$11+$F$11)</f>
        <v>0.16075787532295582</v>
      </c>
      <c r="BB253">
        <v>6</v>
      </c>
      <c r="BC253">
        <v>0.5</v>
      </c>
      <c r="BD253" t="s">
        <v>352</v>
      </c>
      <c r="BE253">
        <v>2</v>
      </c>
      <c r="BF253" t="b">
        <v>1</v>
      </c>
      <c r="BG253">
        <v>1657652802.25</v>
      </c>
      <c r="BH253">
        <v>396.38589999999999</v>
      </c>
      <c r="BI253">
        <v>420.03823333333338</v>
      </c>
      <c r="BJ253">
        <v>21.39422999999999</v>
      </c>
      <c r="BK253">
        <v>13.803176666666671</v>
      </c>
      <c r="BL253">
        <v>398.30166666666668</v>
      </c>
      <c r="BM253">
        <v>21.489203333333339</v>
      </c>
      <c r="BN253">
        <v>499.99583333333328</v>
      </c>
      <c r="BO253">
        <v>68.109066666666649</v>
      </c>
      <c r="BP253">
        <v>0.1000040866666667</v>
      </c>
      <c r="BQ253">
        <v>23.455386666666669</v>
      </c>
      <c r="BR253">
        <v>23.03809</v>
      </c>
      <c r="BS253">
        <v>999.9000000000002</v>
      </c>
      <c r="BT253">
        <v>0</v>
      </c>
      <c r="BU253">
        <v>0</v>
      </c>
      <c r="BV253">
        <v>9998.8056666666689</v>
      </c>
      <c r="BW253">
        <v>0</v>
      </c>
      <c r="BX253">
        <v>2225.934666666667</v>
      </c>
      <c r="BY253">
        <v>-23.6523</v>
      </c>
      <c r="BZ253">
        <v>405.05173333333329</v>
      </c>
      <c r="CA253">
        <v>425.91733333333337</v>
      </c>
      <c r="CB253">
        <v>7.5910476666666664</v>
      </c>
      <c r="CC253">
        <v>420.03823333333338</v>
      </c>
      <c r="CD253">
        <v>13.803176666666671</v>
      </c>
      <c r="CE253">
        <v>1.457141333333333</v>
      </c>
      <c r="CF253">
        <v>0.94012193333333327</v>
      </c>
      <c r="CG253">
        <v>12.525700000000001</v>
      </c>
      <c r="CH253">
        <v>6.0199739999999986</v>
      </c>
      <c r="CI253">
        <v>2000.018333333333</v>
      </c>
      <c r="CJ253">
        <v>0.98000209999999988</v>
      </c>
      <c r="CK253">
        <v>1.9997399999999999E-2</v>
      </c>
      <c r="CL253">
        <v>0</v>
      </c>
      <c r="CM253">
        <v>2.2516933333333329</v>
      </c>
      <c r="CN253">
        <v>0</v>
      </c>
      <c r="CO253">
        <v>11872.63</v>
      </c>
      <c r="CP253">
        <v>16749.64333333333</v>
      </c>
      <c r="CQ253">
        <v>39.412199999999999</v>
      </c>
      <c r="CR253">
        <v>40.625</v>
      </c>
      <c r="CS253">
        <v>39.758266666666671</v>
      </c>
      <c r="CT253">
        <v>38.936999999999991</v>
      </c>
      <c r="CU253">
        <v>38.274799999999999</v>
      </c>
      <c r="CV253">
        <v>1960.019333333333</v>
      </c>
      <c r="CW253">
        <v>39.996000000000002</v>
      </c>
      <c r="CX253">
        <v>0</v>
      </c>
      <c r="CY253">
        <v>1657652810.4000001</v>
      </c>
      <c r="CZ253">
        <v>0</v>
      </c>
      <c r="DA253">
        <v>1657650340.5999999</v>
      </c>
      <c r="DB253" t="s">
        <v>832</v>
      </c>
      <c r="DC253">
        <v>1657650335.5999999</v>
      </c>
      <c r="DD253">
        <v>1657650340.5999999</v>
      </c>
      <c r="DE253">
        <v>1</v>
      </c>
      <c r="DF253">
        <v>2.4</v>
      </c>
      <c r="DG253">
        <v>-4.7E-2</v>
      </c>
      <c r="DH253">
        <v>-2.024</v>
      </c>
      <c r="DI253">
        <v>-0.16</v>
      </c>
      <c r="DJ253">
        <v>420</v>
      </c>
      <c r="DK253">
        <v>17</v>
      </c>
      <c r="DL253">
        <v>0.4</v>
      </c>
      <c r="DM253">
        <v>0.26</v>
      </c>
      <c r="DN253">
        <v>-23.663150000000002</v>
      </c>
      <c r="DO253">
        <v>0.16330356472805749</v>
      </c>
      <c r="DP253">
        <v>3.0077267163092111E-2</v>
      </c>
      <c r="DQ253">
        <v>0</v>
      </c>
      <c r="DR253">
        <v>7.5868224999999994</v>
      </c>
      <c r="DS253">
        <v>0.17201403377111019</v>
      </c>
      <c r="DT253">
        <v>2.641929283213313E-2</v>
      </c>
      <c r="DU253">
        <v>0</v>
      </c>
      <c r="DV253">
        <v>0</v>
      </c>
      <c r="DW253">
        <v>2</v>
      </c>
      <c r="DX253" t="s">
        <v>359</v>
      </c>
      <c r="DY253">
        <v>2.98583</v>
      </c>
      <c r="DZ253">
        <v>2.7156500000000001</v>
      </c>
      <c r="EA253">
        <v>6.9301600000000005E-2</v>
      </c>
      <c r="EB253">
        <v>7.1451399999999998E-2</v>
      </c>
      <c r="EC253">
        <v>7.6020000000000004E-2</v>
      </c>
      <c r="ED253">
        <v>5.42599E-2</v>
      </c>
      <c r="EE253">
        <v>29558.1</v>
      </c>
      <c r="EF253">
        <v>29606.2</v>
      </c>
      <c r="EG253">
        <v>29502.799999999999</v>
      </c>
      <c r="EH253">
        <v>29477.7</v>
      </c>
      <c r="EI253">
        <v>36127.1</v>
      </c>
      <c r="EJ253">
        <v>37064.5</v>
      </c>
      <c r="EK253">
        <v>41562.400000000001</v>
      </c>
      <c r="EL253">
        <v>41988.800000000003</v>
      </c>
      <c r="EM253">
        <v>1.9279999999999999</v>
      </c>
      <c r="EN253">
        <v>2.1634199999999999</v>
      </c>
      <c r="EO253">
        <v>5.2817200000000002E-2</v>
      </c>
      <c r="EP253">
        <v>0</v>
      </c>
      <c r="EQ253">
        <v>22.146599999999999</v>
      </c>
      <c r="ER253">
        <v>999.9</v>
      </c>
      <c r="ES253">
        <v>40.6</v>
      </c>
      <c r="ET253">
        <v>27.2</v>
      </c>
      <c r="EU253">
        <v>21.586500000000001</v>
      </c>
      <c r="EV253">
        <v>57.322299999999998</v>
      </c>
      <c r="EW253">
        <v>28.008800000000001</v>
      </c>
      <c r="EX253">
        <v>2</v>
      </c>
      <c r="EY253">
        <v>-0.23622499999999999</v>
      </c>
      <c r="EZ253">
        <v>4.2590899999999996</v>
      </c>
      <c r="FA253">
        <v>20.3399</v>
      </c>
      <c r="FB253">
        <v>5.2235800000000001</v>
      </c>
      <c r="FC253">
        <v>12.010199999999999</v>
      </c>
      <c r="FD253">
        <v>4.9921499999999996</v>
      </c>
      <c r="FE253">
        <v>3.2892299999999999</v>
      </c>
      <c r="FF253">
        <v>9999</v>
      </c>
      <c r="FG253">
        <v>9999</v>
      </c>
      <c r="FH253">
        <v>9999</v>
      </c>
      <c r="FI253">
        <v>151.1</v>
      </c>
      <c r="FJ253">
        <v>1.8669199999999999</v>
      </c>
      <c r="FK253">
        <v>1.8660000000000001</v>
      </c>
      <c r="FL253">
        <v>1.86555</v>
      </c>
      <c r="FM253">
        <v>1.8655200000000001</v>
      </c>
      <c r="FN253">
        <v>1.8672899999999999</v>
      </c>
      <c r="FO253">
        <v>1.8698399999999999</v>
      </c>
      <c r="FP253">
        <v>1.86846</v>
      </c>
      <c r="FQ253">
        <v>1.8699300000000001</v>
      </c>
      <c r="FR253">
        <v>0</v>
      </c>
      <c r="FS253">
        <v>0</v>
      </c>
      <c r="FT253">
        <v>0</v>
      </c>
      <c r="FU253">
        <v>0</v>
      </c>
      <c r="FV253" t="s">
        <v>355</v>
      </c>
      <c r="FW253" t="s">
        <v>356</v>
      </c>
      <c r="FX253" t="s">
        <v>357</v>
      </c>
      <c r="FY253" t="s">
        <v>357</v>
      </c>
      <c r="FZ253" t="s">
        <v>357</v>
      </c>
      <c r="GA253" t="s">
        <v>357</v>
      </c>
      <c r="GB253">
        <v>0</v>
      </c>
      <c r="GC253">
        <v>100</v>
      </c>
      <c r="GD253">
        <v>100</v>
      </c>
      <c r="GE253">
        <v>-1.9159999999999999</v>
      </c>
      <c r="GF253">
        <v>-9.5299999999999996E-2</v>
      </c>
      <c r="GG253">
        <v>-0.1033064219930839</v>
      </c>
      <c r="GH253">
        <v>-4.5370224319852123E-3</v>
      </c>
      <c r="GI253">
        <v>-4.9080629379835182E-8</v>
      </c>
      <c r="GJ253">
        <v>3.9107113039945142E-11</v>
      </c>
      <c r="GK253">
        <v>-0.28705460962518631</v>
      </c>
      <c r="GL253">
        <v>-9.8915185991042508E-3</v>
      </c>
      <c r="GM253">
        <v>1.6388810510473959E-3</v>
      </c>
      <c r="GN253">
        <v>-3.5488373745853083E-5</v>
      </c>
      <c r="GO253">
        <v>4</v>
      </c>
      <c r="GP253">
        <v>2428</v>
      </c>
      <c r="GQ253">
        <v>1</v>
      </c>
      <c r="GR253">
        <v>23</v>
      </c>
      <c r="GS253">
        <v>41.2</v>
      </c>
      <c r="GT253">
        <v>41.2</v>
      </c>
      <c r="GU253">
        <v>1.31958</v>
      </c>
      <c r="GV253">
        <v>2.2021500000000001</v>
      </c>
      <c r="GW253">
        <v>1.94702</v>
      </c>
      <c r="GX253">
        <v>2.83203</v>
      </c>
      <c r="GY253">
        <v>2.19482</v>
      </c>
      <c r="GZ253">
        <v>2.34375</v>
      </c>
      <c r="HA253">
        <v>31.717300000000002</v>
      </c>
      <c r="HB253">
        <v>13.0726</v>
      </c>
      <c r="HC253">
        <v>18</v>
      </c>
      <c r="HD253">
        <v>478.28899999999999</v>
      </c>
      <c r="HE253">
        <v>592.95799999999997</v>
      </c>
      <c r="HF253">
        <v>17.443300000000001</v>
      </c>
      <c r="HG253">
        <v>24.270099999999999</v>
      </c>
      <c r="HH253">
        <v>30.001999999999999</v>
      </c>
      <c r="HI253">
        <v>23.971499999999999</v>
      </c>
      <c r="HJ253">
        <v>23.858599999999999</v>
      </c>
      <c r="HK253">
        <v>26.402699999999999</v>
      </c>
      <c r="HL253">
        <v>34.352899999999998</v>
      </c>
      <c r="HM253">
        <v>52.917999999999999</v>
      </c>
      <c r="HN253">
        <v>17.4162</v>
      </c>
      <c r="HO253">
        <v>420.017</v>
      </c>
      <c r="HP253">
        <v>13.705</v>
      </c>
      <c r="HQ253">
        <v>100.898</v>
      </c>
      <c r="HR253">
        <v>100.86</v>
      </c>
    </row>
    <row r="254" spans="1:226" x14ac:dyDescent="0.2">
      <c r="A254">
        <v>807</v>
      </c>
      <c r="B254">
        <v>1657652815</v>
      </c>
      <c r="C254">
        <v>12777.900000095369</v>
      </c>
      <c r="D254" t="s">
        <v>835</v>
      </c>
      <c r="E254" t="s">
        <v>836</v>
      </c>
      <c r="F254">
        <v>5</v>
      </c>
      <c r="G254" t="s">
        <v>1481</v>
      </c>
      <c r="H254" t="s">
        <v>351</v>
      </c>
      <c r="I254">
        <v>1657652807.1551721</v>
      </c>
      <c r="J254">
        <f t="shared" si="170"/>
        <v>6.4723823575731079E-3</v>
      </c>
      <c r="K254">
        <f t="shared" si="171"/>
        <v>6.4723823575731076</v>
      </c>
      <c r="L254">
        <f t="shared" si="172"/>
        <v>17.276282121284336</v>
      </c>
      <c r="M254">
        <f t="shared" si="173"/>
        <v>396.38906896551731</v>
      </c>
      <c r="N254">
        <f t="shared" si="174"/>
        <v>297.75188306446205</v>
      </c>
      <c r="O254">
        <f t="shared" si="175"/>
        <v>20.309137236431852</v>
      </c>
      <c r="P254">
        <f t="shared" si="176"/>
        <v>27.037007852942043</v>
      </c>
      <c r="Q254">
        <f t="shared" si="177"/>
        <v>0.33865449704727657</v>
      </c>
      <c r="R254">
        <f t="shared" si="178"/>
        <v>2.309122853736215</v>
      </c>
      <c r="S254">
        <f t="shared" si="179"/>
        <v>0.31328503821183046</v>
      </c>
      <c r="T254">
        <f t="shared" si="180"/>
        <v>0.19792388406804085</v>
      </c>
      <c r="U254">
        <f t="shared" si="181"/>
        <v>321.51997838480401</v>
      </c>
      <c r="V254">
        <f t="shared" si="182"/>
        <v>23.698949109409877</v>
      </c>
      <c r="W254">
        <f t="shared" si="183"/>
        <v>23.021993103448271</v>
      </c>
      <c r="X254">
        <f t="shared" si="184"/>
        <v>2.8234773913287232</v>
      </c>
      <c r="Y254">
        <f t="shared" si="185"/>
        <v>50.390625997296659</v>
      </c>
      <c r="Z254">
        <f t="shared" si="186"/>
        <v>1.4585463361039874</v>
      </c>
      <c r="AA254">
        <f t="shared" si="187"/>
        <v>2.8944794934324394</v>
      </c>
      <c r="AB254">
        <f t="shared" si="188"/>
        <v>1.3649310552247358</v>
      </c>
      <c r="AC254">
        <f t="shared" si="189"/>
        <v>-285.43206196897404</v>
      </c>
      <c r="AD254">
        <f t="shared" si="190"/>
        <v>51.170736821161007</v>
      </c>
      <c r="AE254">
        <f t="shared" si="191"/>
        <v>4.6042854036184693</v>
      </c>
      <c r="AF254">
        <f t="shared" si="192"/>
        <v>91.862938640609428</v>
      </c>
      <c r="AG254">
        <f t="shared" si="193"/>
        <v>16.993905471965586</v>
      </c>
      <c r="AH254">
        <f t="shared" si="194"/>
        <v>6.4739948642868326</v>
      </c>
      <c r="AI254">
        <f t="shared" si="195"/>
        <v>17.276282121284336</v>
      </c>
      <c r="AJ254">
        <v>425.66326061247048</v>
      </c>
      <c r="AK254">
        <v>404.89836363636351</v>
      </c>
      <c r="AL254">
        <v>-7.2437443571473747E-2</v>
      </c>
      <c r="AM254">
        <v>64.039905234891194</v>
      </c>
      <c r="AN254">
        <f t="shared" si="196"/>
        <v>6.4723823575731076</v>
      </c>
      <c r="AO254">
        <v>13.759961735490309</v>
      </c>
      <c r="AP254">
        <v>21.36398545454545</v>
      </c>
      <c r="AQ254">
        <v>-7.2770381778448304E-4</v>
      </c>
      <c r="AR254">
        <v>77.678583168913548</v>
      </c>
      <c r="AS254">
        <v>9</v>
      </c>
      <c r="AT254">
        <v>2</v>
      </c>
      <c r="AU254">
        <f t="shared" si="197"/>
        <v>1</v>
      </c>
      <c r="AV254">
        <f t="shared" si="198"/>
        <v>0</v>
      </c>
      <c r="AW254">
        <f t="shared" si="199"/>
        <v>36441.791348855841</v>
      </c>
      <c r="AX254">
        <f t="shared" si="200"/>
        <v>2000.0251724137929</v>
      </c>
      <c r="AY254">
        <f t="shared" si="201"/>
        <v>1681.2211245517119</v>
      </c>
      <c r="AZ254">
        <f t="shared" si="202"/>
        <v>0.84059998231056143</v>
      </c>
      <c r="BA254">
        <f t="shared" si="203"/>
        <v>0.16075796585938346</v>
      </c>
      <c r="BB254">
        <v>6</v>
      </c>
      <c r="BC254">
        <v>0.5</v>
      </c>
      <c r="BD254" t="s">
        <v>352</v>
      </c>
      <c r="BE254">
        <v>2</v>
      </c>
      <c r="BF254" t="b">
        <v>1</v>
      </c>
      <c r="BG254">
        <v>1657652807.1551721</v>
      </c>
      <c r="BH254">
        <v>396.38906896551731</v>
      </c>
      <c r="BI254">
        <v>419.86113793103442</v>
      </c>
      <c r="BJ254">
        <v>21.383720689655171</v>
      </c>
      <c r="BK254">
        <v>13.781079310344831</v>
      </c>
      <c r="BL254">
        <v>398.30482758620701</v>
      </c>
      <c r="BM254">
        <v>21.47880689655172</v>
      </c>
      <c r="BN254">
        <v>500.00175862068971</v>
      </c>
      <c r="BO254">
        <v>68.10826896551724</v>
      </c>
      <c r="BP254">
        <v>9.9988955172413796E-2</v>
      </c>
      <c r="BQ254">
        <v>23.43303793103448</v>
      </c>
      <c r="BR254">
        <v>23.021993103448271</v>
      </c>
      <c r="BS254">
        <v>999.9000000000002</v>
      </c>
      <c r="BT254">
        <v>0</v>
      </c>
      <c r="BU254">
        <v>0</v>
      </c>
      <c r="BV254">
        <v>9998.4879310344822</v>
      </c>
      <c r="BW254">
        <v>0</v>
      </c>
      <c r="BX254">
        <v>2229.0768965517241</v>
      </c>
      <c r="BY254">
        <v>-23.4720724137931</v>
      </c>
      <c r="BZ254">
        <v>405.05062068965509</v>
      </c>
      <c r="CA254">
        <v>425.72820689655168</v>
      </c>
      <c r="CB254">
        <v>7.6026372413793109</v>
      </c>
      <c r="CC254">
        <v>419.86113793103442</v>
      </c>
      <c r="CD254">
        <v>13.781079310344831</v>
      </c>
      <c r="CE254">
        <v>1.456407931034482</v>
      </c>
      <c r="CF254">
        <v>0.93860548275862066</v>
      </c>
      <c r="CG254">
        <v>12.51804137931034</v>
      </c>
      <c r="CH254">
        <v>5.9966258620689654</v>
      </c>
      <c r="CI254">
        <v>2000.0251724137929</v>
      </c>
      <c r="CJ254">
        <v>0.98000165517241389</v>
      </c>
      <c r="CK254">
        <v>1.9998017241379309E-2</v>
      </c>
      <c r="CL254">
        <v>0</v>
      </c>
      <c r="CM254">
        <v>2.2552034482758621</v>
      </c>
      <c r="CN254">
        <v>0</v>
      </c>
      <c r="CO254">
        <v>11863.26896551724</v>
      </c>
      <c r="CP254">
        <v>16749.689655172409</v>
      </c>
      <c r="CQ254">
        <v>39.387758620689652</v>
      </c>
      <c r="CR254">
        <v>40.625</v>
      </c>
      <c r="CS254">
        <v>39.75</v>
      </c>
      <c r="CT254">
        <v>38.936999999999991</v>
      </c>
      <c r="CU254">
        <v>38.258551724137931</v>
      </c>
      <c r="CV254">
        <v>1960.0251724137929</v>
      </c>
      <c r="CW254">
        <v>39.999310344827578</v>
      </c>
      <c r="CX254">
        <v>0</v>
      </c>
      <c r="CY254">
        <v>1657652815.2</v>
      </c>
      <c r="CZ254">
        <v>0</v>
      </c>
      <c r="DA254">
        <v>1657650340.5999999</v>
      </c>
      <c r="DB254" t="s">
        <v>832</v>
      </c>
      <c r="DC254">
        <v>1657650335.5999999</v>
      </c>
      <c r="DD254">
        <v>1657650340.5999999</v>
      </c>
      <c r="DE254">
        <v>1</v>
      </c>
      <c r="DF254">
        <v>2.4</v>
      </c>
      <c r="DG254">
        <v>-4.7E-2</v>
      </c>
      <c r="DH254">
        <v>-2.024</v>
      </c>
      <c r="DI254">
        <v>-0.16</v>
      </c>
      <c r="DJ254">
        <v>420</v>
      </c>
      <c r="DK254">
        <v>17</v>
      </c>
      <c r="DL254">
        <v>0.4</v>
      </c>
      <c r="DM254">
        <v>0.26</v>
      </c>
      <c r="DN254">
        <v>-23.600742499999999</v>
      </c>
      <c r="DO254">
        <v>0.95136247654788964</v>
      </c>
      <c r="DP254">
        <v>0.18361871893614221</v>
      </c>
      <c r="DQ254">
        <v>0</v>
      </c>
      <c r="DR254">
        <v>7.5921785000000002</v>
      </c>
      <c r="DS254">
        <v>0.20388090056284511</v>
      </c>
      <c r="DT254">
        <v>2.475102851903329E-2</v>
      </c>
      <c r="DU254">
        <v>0</v>
      </c>
      <c r="DV254">
        <v>0</v>
      </c>
      <c r="DW254">
        <v>2</v>
      </c>
      <c r="DX254" t="s">
        <v>359</v>
      </c>
      <c r="DY254">
        <v>2.9859</v>
      </c>
      <c r="DZ254">
        <v>2.7156600000000002</v>
      </c>
      <c r="EA254">
        <v>6.9259600000000004E-2</v>
      </c>
      <c r="EB254">
        <v>7.1091000000000001E-2</v>
      </c>
      <c r="EC254">
        <v>7.5998399999999994E-2</v>
      </c>
      <c r="ED254">
        <v>5.4229399999999997E-2</v>
      </c>
      <c r="EE254">
        <v>29557.7</v>
      </c>
      <c r="EF254">
        <v>29616.1</v>
      </c>
      <c r="EG254">
        <v>29501.200000000001</v>
      </c>
      <c r="EH254">
        <v>29476.3</v>
      </c>
      <c r="EI254">
        <v>36125.800000000003</v>
      </c>
      <c r="EJ254">
        <v>37064</v>
      </c>
      <c r="EK254">
        <v>41559.9</v>
      </c>
      <c r="EL254">
        <v>41986.9</v>
      </c>
      <c r="EM254">
        <v>1.9278500000000001</v>
      </c>
      <c r="EN254">
        <v>2.1629499999999999</v>
      </c>
      <c r="EO254">
        <v>4.8998699999999999E-2</v>
      </c>
      <c r="EP254">
        <v>0</v>
      </c>
      <c r="EQ254">
        <v>22.161100000000001</v>
      </c>
      <c r="ER254">
        <v>999.9</v>
      </c>
      <c r="ES254">
        <v>40.5</v>
      </c>
      <c r="ET254">
        <v>27.3</v>
      </c>
      <c r="EU254">
        <v>21.661000000000001</v>
      </c>
      <c r="EV254">
        <v>57.032299999999999</v>
      </c>
      <c r="EW254">
        <v>28.129000000000001</v>
      </c>
      <c r="EX254">
        <v>2</v>
      </c>
      <c r="EY254">
        <v>-0.23422299999999999</v>
      </c>
      <c r="EZ254">
        <v>4.2383699999999997</v>
      </c>
      <c r="FA254">
        <v>20.339500000000001</v>
      </c>
      <c r="FB254">
        <v>5.2183400000000004</v>
      </c>
      <c r="FC254">
        <v>12.0105</v>
      </c>
      <c r="FD254">
        <v>4.9902499999999996</v>
      </c>
      <c r="FE254">
        <v>3.2882799999999999</v>
      </c>
      <c r="FF254">
        <v>9999</v>
      </c>
      <c r="FG254">
        <v>9999</v>
      </c>
      <c r="FH254">
        <v>9999</v>
      </c>
      <c r="FI254">
        <v>151.1</v>
      </c>
      <c r="FJ254">
        <v>1.8669199999999999</v>
      </c>
      <c r="FK254">
        <v>1.8660000000000001</v>
      </c>
      <c r="FL254">
        <v>1.86554</v>
      </c>
      <c r="FM254">
        <v>1.8655299999999999</v>
      </c>
      <c r="FN254">
        <v>1.8672800000000001</v>
      </c>
      <c r="FO254">
        <v>1.8698600000000001</v>
      </c>
      <c r="FP254">
        <v>1.8684700000000001</v>
      </c>
      <c r="FQ254">
        <v>1.86992</v>
      </c>
      <c r="FR254">
        <v>0</v>
      </c>
      <c r="FS254">
        <v>0</v>
      </c>
      <c r="FT254">
        <v>0</v>
      </c>
      <c r="FU254">
        <v>0</v>
      </c>
      <c r="FV254" t="s">
        <v>355</v>
      </c>
      <c r="FW254" t="s">
        <v>356</v>
      </c>
      <c r="FX254" t="s">
        <v>357</v>
      </c>
      <c r="FY254" t="s">
        <v>357</v>
      </c>
      <c r="FZ254" t="s">
        <v>357</v>
      </c>
      <c r="GA254" t="s">
        <v>357</v>
      </c>
      <c r="GB254">
        <v>0</v>
      </c>
      <c r="GC254">
        <v>100</v>
      </c>
      <c r="GD254">
        <v>100</v>
      </c>
      <c r="GE254">
        <v>-1.915</v>
      </c>
      <c r="GF254">
        <v>-9.5399999999999999E-2</v>
      </c>
      <c r="GG254">
        <v>-0.1033064219930839</v>
      </c>
      <c r="GH254">
        <v>-4.5370224319852123E-3</v>
      </c>
      <c r="GI254">
        <v>-4.9080629379835182E-8</v>
      </c>
      <c r="GJ254">
        <v>3.9107113039945142E-11</v>
      </c>
      <c r="GK254">
        <v>-0.28705460962518631</v>
      </c>
      <c r="GL254">
        <v>-9.8915185991042508E-3</v>
      </c>
      <c r="GM254">
        <v>1.6388810510473959E-3</v>
      </c>
      <c r="GN254">
        <v>-3.5488373745853083E-5</v>
      </c>
      <c r="GO254">
        <v>4</v>
      </c>
      <c r="GP254">
        <v>2428</v>
      </c>
      <c r="GQ254">
        <v>1</v>
      </c>
      <c r="GR254">
        <v>23</v>
      </c>
      <c r="GS254">
        <v>41.3</v>
      </c>
      <c r="GT254">
        <v>41.2</v>
      </c>
      <c r="GU254">
        <v>1.2951699999999999</v>
      </c>
      <c r="GV254">
        <v>2.20947</v>
      </c>
      <c r="GW254">
        <v>1.94702</v>
      </c>
      <c r="GX254">
        <v>2.83081</v>
      </c>
      <c r="GY254">
        <v>2.19482</v>
      </c>
      <c r="GZ254">
        <v>2.34619</v>
      </c>
      <c r="HA254">
        <v>31.717300000000002</v>
      </c>
      <c r="HB254">
        <v>13.0726</v>
      </c>
      <c r="HC254">
        <v>18</v>
      </c>
      <c r="HD254">
        <v>478.38</v>
      </c>
      <c r="HE254">
        <v>592.82100000000003</v>
      </c>
      <c r="HF254">
        <v>17.410399999999999</v>
      </c>
      <c r="HG254">
        <v>24.294499999999999</v>
      </c>
      <c r="HH254">
        <v>30.001999999999999</v>
      </c>
      <c r="HI254">
        <v>23.992699999999999</v>
      </c>
      <c r="HJ254">
        <v>23.878499999999999</v>
      </c>
      <c r="HK254">
        <v>25.887799999999999</v>
      </c>
      <c r="HL254">
        <v>34.636899999999997</v>
      </c>
      <c r="HM254">
        <v>52.509599999999999</v>
      </c>
      <c r="HN254">
        <v>18.353400000000001</v>
      </c>
      <c r="HO254">
        <v>399.97199999999998</v>
      </c>
      <c r="HP254">
        <v>13.6028</v>
      </c>
      <c r="HQ254">
        <v>100.892</v>
      </c>
      <c r="HR254">
        <v>100.85599999999999</v>
      </c>
    </row>
    <row r="255" spans="1:226" x14ac:dyDescent="0.2">
      <c r="A255">
        <v>808</v>
      </c>
      <c r="B255">
        <v>1657652820</v>
      </c>
      <c r="C255">
        <v>12782.900000095369</v>
      </c>
      <c r="D255" t="s">
        <v>837</v>
      </c>
      <c r="E255" t="s">
        <v>838</v>
      </c>
      <c r="F255">
        <v>5</v>
      </c>
      <c r="G255" t="s">
        <v>1481</v>
      </c>
      <c r="H255" t="s">
        <v>351</v>
      </c>
      <c r="I255">
        <v>1657652812.2321429</v>
      </c>
      <c r="J255">
        <f t="shared" si="170"/>
        <v>6.4864014357869362E-3</v>
      </c>
      <c r="K255">
        <f t="shared" si="171"/>
        <v>6.4864014357869362</v>
      </c>
      <c r="L255">
        <f t="shared" si="172"/>
        <v>17.024481322405784</v>
      </c>
      <c r="M255">
        <f t="shared" si="173"/>
        <v>395.80246428571428</v>
      </c>
      <c r="N255">
        <f t="shared" si="174"/>
        <v>298.87927322557761</v>
      </c>
      <c r="O255">
        <f t="shared" si="175"/>
        <v>20.385852965032317</v>
      </c>
      <c r="P255">
        <f t="shared" si="176"/>
        <v>26.996756091668367</v>
      </c>
      <c r="Q255">
        <f t="shared" si="177"/>
        <v>0.34042276333389299</v>
      </c>
      <c r="R255">
        <f t="shared" si="178"/>
        <v>2.3098481914389302</v>
      </c>
      <c r="S255">
        <f t="shared" si="179"/>
        <v>0.31480581838143057</v>
      </c>
      <c r="T255">
        <f t="shared" si="180"/>
        <v>0.19889433500233231</v>
      </c>
      <c r="U255">
        <f t="shared" si="181"/>
        <v>321.52124399999997</v>
      </c>
      <c r="V255">
        <f t="shared" si="182"/>
        <v>23.662625254231628</v>
      </c>
      <c r="W255">
        <f t="shared" si="183"/>
        <v>22.994892857142862</v>
      </c>
      <c r="X255">
        <f t="shared" si="184"/>
        <v>2.8188502242983406</v>
      </c>
      <c r="Y255">
        <f t="shared" si="185"/>
        <v>50.451776536396963</v>
      </c>
      <c r="Z255">
        <f t="shared" si="186"/>
        <v>1.4575251391503794</v>
      </c>
      <c r="AA255">
        <f t="shared" si="187"/>
        <v>2.8889471079356155</v>
      </c>
      <c r="AB255">
        <f t="shared" si="188"/>
        <v>1.3613250851479612</v>
      </c>
      <c r="AC255">
        <f t="shared" si="189"/>
        <v>-286.05030331820387</v>
      </c>
      <c r="AD255">
        <f t="shared" si="190"/>
        <v>50.612844354905022</v>
      </c>
      <c r="AE255">
        <f t="shared" si="191"/>
        <v>4.5513011315439522</v>
      </c>
      <c r="AF255">
        <f t="shared" si="192"/>
        <v>90.635086168245053</v>
      </c>
      <c r="AG255">
        <f t="shared" si="193"/>
        <v>15.406389487312927</v>
      </c>
      <c r="AH255">
        <f t="shared" si="194"/>
        <v>6.494220176086662</v>
      </c>
      <c r="AI255">
        <f t="shared" si="195"/>
        <v>17.024481322405784</v>
      </c>
      <c r="AJ255">
        <v>418.42226222431481</v>
      </c>
      <c r="AK255">
        <v>401.17250909090899</v>
      </c>
      <c r="AL255">
        <v>-0.97927177265838594</v>
      </c>
      <c r="AM255">
        <v>64.039905234891194</v>
      </c>
      <c r="AN255">
        <f t="shared" si="196"/>
        <v>6.4864014357869362</v>
      </c>
      <c r="AO255">
        <v>13.73219389704898</v>
      </c>
      <c r="AP255">
        <v>21.352786060606061</v>
      </c>
      <c r="AQ255">
        <v>-6.7874125902615042E-4</v>
      </c>
      <c r="AR255">
        <v>77.678583168913548</v>
      </c>
      <c r="AS255">
        <v>8</v>
      </c>
      <c r="AT255">
        <v>2</v>
      </c>
      <c r="AU255">
        <f t="shared" si="197"/>
        <v>1</v>
      </c>
      <c r="AV255">
        <f t="shared" si="198"/>
        <v>0</v>
      </c>
      <c r="AW255">
        <f t="shared" si="199"/>
        <v>36463.114585771837</v>
      </c>
      <c r="AX255">
        <f t="shared" si="200"/>
        <v>2000.032857142857</v>
      </c>
      <c r="AY255">
        <f t="shared" si="201"/>
        <v>1681.2275999999997</v>
      </c>
      <c r="AZ255">
        <f t="shared" si="202"/>
        <v>0.840599990143019</v>
      </c>
      <c r="BA255">
        <f t="shared" si="203"/>
        <v>0.16075798097602681</v>
      </c>
      <c r="BB255">
        <v>6</v>
      </c>
      <c r="BC255">
        <v>0.5</v>
      </c>
      <c r="BD255" t="s">
        <v>352</v>
      </c>
      <c r="BE255">
        <v>2</v>
      </c>
      <c r="BF255" t="b">
        <v>1</v>
      </c>
      <c r="BG255">
        <v>1657652812.2321429</v>
      </c>
      <c r="BH255">
        <v>395.80246428571428</v>
      </c>
      <c r="BI255">
        <v>417.37521428571432</v>
      </c>
      <c r="BJ255">
        <v>21.368939285714291</v>
      </c>
      <c r="BK255">
        <v>13.74220357142857</v>
      </c>
      <c r="BL255">
        <v>397.71557142857142</v>
      </c>
      <c r="BM255">
        <v>21.464200000000002</v>
      </c>
      <c r="BN255">
        <v>499.98682142857149</v>
      </c>
      <c r="BO255">
        <v>68.107678571428579</v>
      </c>
      <c r="BP255">
        <v>9.9971778571428555E-2</v>
      </c>
      <c r="BQ255">
        <v>23.401328571428571</v>
      </c>
      <c r="BR255">
        <v>22.994892857142862</v>
      </c>
      <c r="BS255">
        <v>999.9000000000002</v>
      </c>
      <c r="BT255">
        <v>0</v>
      </c>
      <c r="BU255">
        <v>0</v>
      </c>
      <c r="BV255">
        <v>10003.5625</v>
      </c>
      <c r="BW255">
        <v>0</v>
      </c>
      <c r="BX255">
        <v>2229.8053571428568</v>
      </c>
      <c r="BY255">
        <v>-21.57268214285714</v>
      </c>
      <c r="BZ255">
        <v>404.44510714285713</v>
      </c>
      <c r="CA255">
        <v>423.19096428571441</v>
      </c>
      <c r="CB255">
        <v>7.6267378571428566</v>
      </c>
      <c r="CC255">
        <v>417.37521428571432</v>
      </c>
      <c r="CD255">
        <v>13.74220357142857</v>
      </c>
      <c r="CE255">
        <v>1.4553892857142861</v>
      </c>
      <c r="CF255">
        <v>0.93594971428571427</v>
      </c>
      <c r="CG255">
        <v>12.507378571428569</v>
      </c>
      <c r="CH255">
        <v>5.9556603571428584</v>
      </c>
      <c r="CI255">
        <v>2000.032857142857</v>
      </c>
      <c r="CJ255">
        <v>0.98000128571428569</v>
      </c>
      <c r="CK255">
        <v>1.9998571428571432E-2</v>
      </c>
      <c r="CL255">
        <v>0</v>
      </c>
      <c r="CM255">
        <v>2.1858107142857142</v>
      </c>
      <c r="CN255">
        <v>0</v>
      </c>
      <c r="CO255">
        <v>11855.257142857139</v>
      </c>
      <c r="CP255">
        <v>16749.742857142861</v>
      </c>
      <c r="CQ255">
        <v>39.350250000000003</v>
      </c>
      <c r="CR255">
        <v>40.625</v>
      </c>
      <c r="CS255">
        <v>39.740999999999993</v>
      </c>
      <c r="CT255">
        <v>38.928142857142859</v>
      </c>
      <c r="CU255">
        <v>38.25</v>
      </c>
      <c r="CV255">
        <v>1960.032857142857</v>
      </c>
      <c r="CW255">
        <v>40</v>
      </c>
      <c r="CX255">
        <v>0</v>
      </c>
      <c r="CY255">
        <v>1657652820.5999999</v>
      </c>
      <c r="CZ255">
        <v>0</v>
      </c>
      <c r="DA255">
        <v>1657650340.5999999</v>
      </c>
      <c r="DB255" t="s">
        <v>832</v>
      </c>
      <c r="DC255">
        <v>1657650335.5999999</v>
      </c>
      <c r="DD255">
        <v>1657650340.5999999</v>
      </c>
      <c r="DE255">
        <v>1</v>
      </c>
      <c r="DF255">
        <v>2.4</v>
      </c>
      <c r="DG255">
        <v>-4.7E-2</v>
      </c>
      <c r="DH255">
        <v>-2.024</v>
      </c>
      <c r="DI255">
        <v>-0.16</v>
      </c>
      <c r="DJ255">
        <v>420</v>
      </c>
      <c r="DK255">
        <v>17</v>
      </c>
      <c r="DL255">
        <v>0.4</v>
      </c>
      <c r="DM255">
        <v>0.26</v>
      </c>
      <c r="DN255">
        <v>-22.378848780487811</v>
      </c>
      <c r="DO255">
        <v>17.644726829268329</v>
      </c>
      <c r="DP255">
        <v>2.2775972851297088</v>
      </c>
      <c r="DQ255">
        <v>0</v>
      </c>
      <c r="DR255">
        <v>7.6097495121951217</v>
      </c>
      <c r="DS255">
        <v>0.2175027177700202</v>
      </c>
      <c r="DT255">
        <v>2.7482613657011962E-2</v>
      </c>
      <c r="DU255">
        <v>0</v>
      </c>
      <c r="DV255">
        <v>0</v>
      </c>
      <c r="DW255">
        <v>2</v>
      </c>
      <c r="DX255" t="s">
        <v>359</v>
      </c>
      <c r="DY255">
        <v>2.9860000000000002</v>
      </c>
      <c r="DZ255">
        <v>2.7155800000000001</v>
      </c>
      <c r="EA255">
        <v>6.8685300000000005E-2</v>
      </c>
      <c r="EB255">
        <v>6.9668800000000003E-2</v>
      </c>
      <c r="EC255">
        <v>7.5968300000000002E-2</v>
      </c>
      <c r="ED255">
        <v>5.3941000000000003E-2</v>
      </c>
      <c r="EE255">
        <v>29574.3</v>
      </c>
      <c r="EF255">
        <v>29660.5</v>
      </c>
      <c r="EG255">
        <v>29499.9</v>
      </c>
      <c r="EH255">
        <v>29475.4</v>
      </c>
      <c r="EI255">
        <v>36125.4</v>
      </c>
      <c r="EJ255">
        <v>37074</v>
      </c>
      <c r="EK255">
        <v>41558.1</v>
      </c>
      <c r="EL255">
        <v>41985.5</v>
      </c>
      <c r="EM255">
        <v>1.9283300000000001</v>
      </c>
      <c r="EN255">
        <v>2.1621000000000001</v>
      </c>
      <c r="EO255">
        <v>4.7385700000000003E-2</v>
      </c>
      <c r="EP255">
        <v>0</v>
      </c>
      <c r="EQ255">
        <v>22.172699999999999</v>
      </c>
      <c r="ER255">
        <v>999.9</v>
      </c>
      <c r="ES255">
        <v>40.5</v>
      </c>
      <c r="ET255">
        <v>27.3</v>
      </c>
      <c r="EU255">
        <v>21.661799999999999</v>
      </c>
      <c r="EV255">
        <v>57.1023</v>
      </c>
      <c r="EW255">
        <v>27.988800000000001</v>
      </c>
      <c r="EX255">
        <v>2</v>
      </c>
      <c r="EY255">
        <v>-0.240643</v>
      </c>
      <c r="EZ255">
        <v>0.58031299999999997</v>
      </c>
      <c r="FA255">
        <v>20.386099999999999</v>
      </c>
      <c r="FB255">
        <v>5.2193899999999998</v>
      </c>
      <c r="FC255">
        <v>12.0099</v>
      </c>
      <c r="FD255">
        <v>4.9905999999999997</v>
      </c>
      <c r="FE255">
        <v>3.2886500000000001</v>
      </c>
      <c r="FF255">
        <v>9999</v>
      </c>
      <c r="FG255">
        <v>9999</v>
      </c>
      <c r="FH255">
        <v>9999</v>
      </c>
      <c r="FI255">
        <v>151.19999999999999</v>
      </c>
      <c r="FJ255">
        <v>1.8669800000000001</v>
      </c>
      <c r="FK255">
        <v>1.8660000000000001</v>
      </c>
      <c r="FL255">
        <v>1.86554</v>
      </c>
      <c r="FM255">
        <v>1.8655299999999999</v>
      </c>
      <c r="FN255">
        <v>1.8673500000000001</v>
      </c>
      <c r="FO255">
        <v>1.8699300000000001</v>
      </c>
      <c r="FP255">
        <v>1.8685</v>
      </c>
      <c r="FQ255">
        <v>1.8699600000000001</v>
      </c>
      <c r="FR255">
        <v>0</v>
      </c>
      <c r="FS255">
        <v>0</v>
      </c>
      <c r="FT255">
        <v>0</v>
      </c>
      <c r="FU255">
        <v>0</v>
      </c>
      <c r="FV255" t="s">
        <v>355</v>
      </c>
      <c r="FW255" t="s">
        <v>356</v>
      </c>
      <c r="FX255" t="s">
        <v>357</v>
      </c>
      <c r="FY255" t="s">
        <v>357</v>
      </c>
      <c r="FZ255" t="s">
        <v>357</v>
      </c>
      <c r="GA255" t="s">
        <v>357</v>
      </c>
      <c r="GB255">
        <v>0</v>
      </c>
      <c r="GC255">
        <v>100</v>
      </c>
      <c r="GD255">
        <v>100</v>
      </c>
      <c r="GE255">
        <v>-1.895</v>
      </c>
      <c r="GF255">
        <v>-9.5500000000000002E-2</v>
      </c>
      <c r="GG255">
        <v>-0.1033064219930839</v>
      </c>
      <c r="GH255">
        <v>-4.5370224319852123E-3</v>
      </c>
      <c r="GI255">
        <v>-4.9080629379835182E-8</v>
      </c>
      <c r="GJ255">
        <v>3.9107113039945142E-11</v>
      </c>
      <c r="GK255">
        <v>-0.28705460962518631</v>
      </c>
      <c r="GL255">
        <v>-9.8915185991042508E-3</v>
      </c>
      <c r="GM255">
        <v>1.6388810510473959E-3</v>
      </c>
      <c r="GN255">
        <v>-3.5488373745853083E-5</v>
      </c>
      <c r="GO255">
        <v>4</v>
      </c>
      <c r="GP255">
        <v>2428</v>
      </c>
      <c r="GQ255">
        <v>1</v>
      </c>
      <c r="GR255">
        <v>23</v>
      </c>
      <c r="GS255">
        <v>41.4</v>
      </c>
      <c r="GT255">
        <v>41.3</v>
      </c>
      <c r="GU255">
        <v>1.2609900000000001</v>
      </c>
      <c r="GV255">
        <v>2.21069</v>
      </c>
      <c r="GW255">
        <v>1.94702</v>
      </c>
      <c r="GX255">
        <v>2.83203</v>
      </c>
      <c r="GY255">
        <v>2.19482</v>
      </c>
      <c r="GZ255">
        <v>2.34131</v>
      </c>
      <c r="HA255">
        <v>31.7392</v>
      </c>
      <c r="HB255">
        <v>13.098800000000001</v>
      </c>
      <c r="HC255">
        <v>18</v>
      </c>
      <c r="HD255">
        <v>478.84800000000001</v>
      </c>
      <c r="HE255">
        <v>592.399</v>
      </c>
      <c r="HF255">
        <v>17.976700000000001</v>
      </c>
      <c r="HG255">
        <v>24.318999999999999</v>
      </c>
      <c r="HH255">
        <v>29.996300000000002</v>
      </c>
      <c r="HI255">
        <v>24.0137</v>
      </c>
      <c r="HJ255">
        <v>23.898399999999999</v>
      </c>
      <c r="HK255">
        <v>25.239100000000001</v>
      </c>
      <c r="HL255">
        <v>34.636899999999997</v>
      </c>
      <c r="HM255">
        <v>52.135199999999998</v>
      </c>
      <c r="HN255">
        <v>18.382100000000001</v>
      </c>
      <c r="HO255">
        <v>379.93599999999998</v>
      </c>
      <c r="HP255">
        <v>13.5525</v>
      </c>
      <c r="HQ255">
        <v>100.887</v>
      </c>
      <c r="HR255">
        <v>100.852</v>
      </c>
    </row>
    <row r="256" spans="1:226" x14ac:dyDescent="0.2">
      <c r="A256">
        <v>809</v>
      </c>
      <c r="B256">
        <v>1657652825</v>
      </c>
      <c r="C256">
        <v>12787.900000095369</v>
      </c>
      <c r="D256" t="s">
        <v>839</v>
      </c>
      <c r="E256" t="s">
        <v>840</v>
      </c>
      <c r="F256">
        <v>5</v>
      </c>
      <c r="G256" t="s">
        <v>1481</v>
      </c>
      <c r="H256" t="s">
        <v>351</v>
      </c>
      <c r="I256">
        <v>1657652817.5</v>
      </c>
      <c r="J256">
        <f t="shared" si="170"/>
        <v>6.5627091914173576E-3</v>
      </c>
      <c r="K256">
        <f t="shared" si="171"/>
        <v>6.5627091914173574</v>
      </c>
      <c r="L256">
        <f t="shared" si="172"/>
        <v>16.845361164800003</v>
      </c>
      <c r="M256">
        <f t="shared" si="173"/>
        <v>392.857925925926</v>
      </c>
      <c r="N256">
        <f t="shared" si="174"/>
        <v>298.17424256002636</v>
      </c>
      <c r="O256">
        <f t="shared" si="175"/>
        <v>20.337620002894184</v>
      </c>
      <c r="P256">
        <f t="shared" si="176"/>
        <v>26.795725693838843</v>
      </c>
      <c r="Q256">
        <f t="shared" si="177"/>
        <v>0.34587166038179951</v>
      </c>
      <c r="R256">
        <f t="shared" si="178"/>
        <v>2.3084630868839056</v>
      </c>
      <c r="S256">
        <f t="shared" si="179"/>
        <v>0.31944761688974244</v>
      </c>
      <c r="T256">
        <f t="shared" si="180"/>
        <v>0.20186036355158771</v>
      </c>
      <c r="U256">
        <f t="shared" si="181"/>
        <v>321.51588177777774</v>
      </c>
      <c r="V256">
        <f t="shared" si="182"/>
        <v>23.609366411317087</v>
      </c>
      <c r="W256">
        <f t="shared" si="183"/>
        <v>22.966144444444438</v>
      </c>
      <c r="X256">
        <f t="shared" si="184"/>
        <v>2.8139488976370761</v>
      </c>
      <c r="Y256">
        <f t="shared" si="185"/>
        <v>50.505788447010289</v>
      </c>
      <c r="Z256">
        <f t="shared" si="186"/>
        <v>1.4565723623276554</v>
      </c>
      <c r="AA256">
        <f t="shared" si="187"/>
        <v>2.8839711389831355</v>
      </c>
      <c r="AB256">
        <f t="shared" si="188"/>
        <v>1.3573765353094207</v>
      </c>
      <c r="AC256">
        <f t="shared" si="189"/>
        <v>-289.41547534150544</v>
      </c>
      <c r="AD256">
        <f t="shared" si="190"/>
        <v>50.605244965985896</v>
      </c>
      <c r="AE256">
        <f t="shared" si="191"/>
        <v>4.5520267167510191</v>
      </c>
      <c r="AF256">
        <f t="shared" si="192"/>
        <v>87.257678119009199</v>
      </c>
      <c r="AG256">
        <f t="shared" si="193"/>
        <v>12.076706766150355</v>
      </c>
      <c r="AH256">
        <f t="shared" si="194"/>
        <v>6.5238059139972728</v>
      </c>
      <c r="AI256">
        <f t="shared" si="195"/>
        <v>16.845361164800003</v>
      </c>
      <c r="AJ256">
        <v>405.3550738561936</v>
      </c>
      <c r="AK256">
        <v>392.02020606060591</v>
      </c>
      <c r="AL256">
        <v>-2.0236755732739118</v>
      </c>
      <c r="AM256">
        <v>64.039905234891194</v>
      </c>
      <c r="AN256">
        <f t="shared" si="196"/>
        <v>6.5627091914173574</v>
      </c>
      <c r="AO256">
        <v>13.62784402268929</v>
      </c>
      <c r="AP256">
        <v>21.336549090909092</v>
      </c>
      <c r="AQ256">
        <v>-3.0122757231523318E-4</v>
      </c>
      <c r="AR256">
        <v>77.678583168913548</v>
      </c>
      <c r="AS256">
        <v>8</v>
      </c>
      <c r="AT256">
        <v>2</v>
      </c>
      <c r="AU256">
        <f t="shared" si="197"/>
        <v>1</v>
      </c>
      <c r="AV256">
        <f t="shared" si="198"/>
        <v>0</v>
      </c>
      <c r="AW256">
        <f t="shared" si="199"/>
        <v>36433.316372687186</v>
      </c>
      <c r="AX256">
        <f t="shared" si="200"/>
        <v>1999.9992592592589</v>
      </c>
      <c r="AY256">
        <f t="shared" si="201"/>
        <v>1681.1993777777773</v>
      </c>
      <c r="AZ256">
        <f t="shared" si="202"/>
        <v>0.84060000022222225</v>
      </c>
      <c r="BA256">
        <f t="shared" si="203"/>
        <v>0.16075800042888905</v>
      </c>
      <c r="BB256">
        <v>6</v>
      </c>
      <c r="BC256">
        <v>0.5</v>
      </c>
      <c r="BD256" t="s">
        <v>352</v>
      </c>
      <c r="BE256">
        <v>2</v>
      </c>
      <c r="BF256" t="b">
        <v>1</v>
      </c>
      <c r="BG256">
        <v>1657652817.5</v>
      </c>
      <c r="BH256">
        <v>392.857925925926</v>
      </c>
      <c r="BI256">
        <v>410.42592592592592</v>
      </c>
      <c r="BJ256">
        <v>21.355122222222231</v>
      </c>
      <c r="BK256">
        <v>13.69354444444444</v>
      </c>
      <c r="BL256">
        <v>394.75755555555548</v>
      </c>
      <c r="BM256">
        <v>21.450529629629632</v>
      </c>
      <c r="BN256">
        <v>499.9875555555555</v>
      </c>
      <c r="BO256">
        <v>68.107155555555551</v>
      </c>
      <c r="BP256">
        <v>0.10001025555555559</v>
      </c>
      <c r="BQ256">
        <v>23.372762962962959</v>
      </c>
      <c r="BR256">
        <v>22.966144444444438</v>
      </c>
      <c r="BS256">
        <v>999.90000000000009</v>
      </c>
      <c r="BT256">
        <v>0</v>
      </c>
      <c r="BU256">
        <v>0</v>
      </c>
      <c r="BV256">
        <v>9994.1151851851846</v>
      </c>
      <c r="BW256">
        <v>0</v>
      </c>
      <c r="BX256">
        <v>2230.1462962962969</v>
      </c>
      <c r="BY256">
        <v>-17.567951481481479</v>
      </c>
      <c r="BZ256">
        <v>401.43059259259257</v>
      </c>
      <c r="CA256">
        <v>416.12477777777781</v>
      </c>
      <c r="CB256">
        <v>7.6615751851851863</v>
      </c>
      <c r="CC256">
        <v>410.42592592592592</v>
      </c>
      <c r="CD256">
        <v>13.69354444444444</v>
      </c>
      <c r="CE256">
        <v>1.454437037037037</v>
      </c>
      <c r="CF256">
        <v>0.93262848148148147</v>
      </c>
      <c r="CG256">
        <v>12.497400000000001</v>
      </c>
      <c r="CH256">
        <v>5.9041796296296303</v>
      </c>
      <c r="CI256">
        <v>1999.9992592592589</v>
      </c>
      <c r="CJ256">
        <v>0.98000074074074073</v>
      </c>
      <c r="CK256">
        <v>1.9999388888888889E-2</v>
      </c>
      <c r="CL256">
        <v>0</v>
      </c>
      <c r="CM256">
        <v>2.1836777777777781</v>
      </c>
      <c r="CN256">
        <v>0</v>
      </c>
      <c r="CO256">
        <v>11843.51851851852</v>
      </c>
      <c r="CP256">
        <v>16749.46296296296</v>
      </c>
      <c r="CQ256">
        <v>39.328333333333333</v>
      </c>
      <c r="CR256">
        <v>40.625</v>
      </c>
      <c r="CS256">
        <v>39.721999999999987</v>
      </c>
      <c r="CT256">
        <v>38.907148148148153</v>
      </c>
      <c r="CU256">
        <v>38.240666666666669</v>
      </c>
      <c r="CV256">
        <v>1959.9992592592589</v>
      </c>
      <c r="CW256">
        <v>40</v>
      </c>
      <c r="CX256">
        <v>0</v>
      </c>
      <c r="CY256">
        <v>1657652825.4000001</v>
      </c>
      <c r="CZ256">
        <v>0</v>
      </c>
      <c r="DA256">
        <v>1657650340.5999999</v>
      </c>
      <c r="DB256" t="s">
        <v>832</v>
      </c>
      <c r="DC256">
        <v>1657650335.5999999</v>
      </c>
      <c r="DD256">
        <v>1657650340.5999999</v>
      </c>
      <c r="DE256">
        <v>1</v>
      </c>
      <c r="DF256">
        <v>2.4</v>
      </c>
      <c r="DG256">
        <v>-4.7E-2</v>
      </c>
      <c r="DH256">
        <v>-2.024</v>
      </c>
      <c r="DI256">
        <v>-0.16</v>
      </c>
      <c r="DJ256">
        <v>420</v>
      </c>
      <c r="DK256">
        <v>17</v>
      </c>
      <c r="DL256">
        <v>0.4</v>
      </c>
      <c r="DM256">
        <v>0.26</v>
      </c>
      <c r="DN256">
        <v>-19.69506097560976</v>
      </c>
      <c r="DO256">
        <v>43.25166689895466</v>
      </c>
      <c r="DP256">
        <v>4.6060919256724988</v>
      </c>
      <c r="DQ256">
        <v>0</v>
      </c>
      <c r="DR256">
        <v>7.646414390243903</v>
      </c>
      <c r="DS256">
        <v>0.3826967247386866</v>
      </c>
      <c r="DT256">
        <v>4.6400795096676987E-2</v>
      </c>
      <c r="DU256">
        <v>0</v>
      </c>
      <c r="DV256">
        <v>0</v>
      </c>
      <c r="DW256">
        <v>2</v>
      </c>
      <c r="DX256" t="s">
        <v>359</v>
      </c>
      <c r="DY256">
        <v>2.98604</v>
      </c>
      <c r="DZ256">
        <v>2.71549</v>
      </c>
      <c r="EA256">
        <v>6.7401600000000006E-2</v>
      </c>
      <c r="EB256">
        <v>6.7765500000000006E-2</v>
      </c>
      <c r="EC256">
        <v>7.5915800000000005E-2</v>
      </c>
      <c r="ED256">
        <v>5.3765E-2</v>
      </c>
      <c r="EE256">
        <v>29614.6</v>
      </c>
      <c r="EF256">
        <v>29720.3</v>
      </c>
      <c r="EG256">
        <v>29499.5</v>
      </c>
      <c r="EH256">
        <v>29474.6</v>
      </c>
      <c r="EI256">
        <v>36127.4</v>
      </c>
      <c r="EJ256">
        <v>37079.800000000003</v>
      </c>
      <c r="EK256">
        <v>41558</v>
      </c>
      <c r="EL256">
        <v>41984.2</v>
      </c>
      <c r="EM256">
        <v>1.92865</v>
      </c>
      <c r="EN256">
        <v>2.161</v>
      </c>
      <c r="EO256">
        <v>4.6927499999999997E-2</v>
      </c>
      <c r="EP256">
        <v>0</v>
      </c>
      <c r="EQ256">
        <v>22.179200000000002</v>
      </c>
      <c r="ER256">
        <v>999.9</v>
      </c>
      <c r="ES256">
        <v>40.4</v>
      </c>
      <c r="ET256">
        <v>27.3</v>
      </c>
      <c r="EU256">
        <v>21.607500000000002</v>
      </c>
      <c r="EV256">
        <v>57.112299999999998</v>
      </c>
      <c r="EW256">
        <v>28.0929</v>
      </c>
      <c r="EX256">
        <v>2</v>
      </c>
      <c r="EY256">
        <v>-0.23988799999999999</v>
      </c>
      <c r="EZ256">
        <v>2.05646</v>
      </c>
      <c r="FA256">
        <v>20.379899999999999</v>
      </c>
      <c r="FB256">
        <v>5.2195400000000003</v>
      </c>
      <c r="FC256">
        <v>12.010199999999999</v>
      </c>
      <c r="FD256">
        <v>4.9901999999999997</v>
      </c>
      <c r="FE256">
        <v>3.2886500000000001</v>
      </c>
      <c r="FF256">
        <v>9999</v>
      </c>
      <c r="FG256">
        <v>9999</v>
      </c>
      <c r="FH256">
        <v>9999</v>
      </c>
      <c r="FI256">
        <v>151.19999999999999</v>
      </c>
      <c r="FJ256">
        <v>1.86697</v>
      </c>
      <c r="FK256">
        <v>1.8660099999999999</v>
      </c>
      <c r="FL256">
        <v>1.86554</v>
      </c>
      <c r="FM256">
        <v>1.86554</v>
      </c>
      <c r="FN256">
        <v>1.8673500000000001</v>
      </c>
      <c r="FO256">
        <v>1.8698999999999999</v>
      </c>
      <c r="FP256">
        <v>1.86846</v>
      </c>
      <c r="FQ256">
        <v>1.8699600000000001</v>
      </c>
      <c r="FR256">
        <v>0</v>
      </c>
      <c r="FS256">
        <v>0</v>
      </c>
      <c r="FT256">
        <v>0</v>
      </c>
      <c r="FU256">
        <v>0</v>
      </c>
      <c r="FV256" t="s">
        <v>355</v>
      </c>
      <c r="FW256" t="s">
        <v>356</v>
      </c>
      <c r="FX256" t="s">
        <v>357</v>
      </c>
      <c r="FY256" t="s">
        <v>357</v>
      </c>
      <c r="FZ256" t="s">
        <v>357</v>
      </c>
      <c r="GA256" t="s">
        <v>357</v>
      </c>
      <c r="GB256">
        <v>0</v>
      </c>
      <c r="GC256">
        <v>100</v>
      </c>
      <c r="GD256">
        <v>100</v>
      </c>
      <c r="GE256">
        <v>-1.8520000000000001</v>
      </c>
      <c r="GF256">
        <v>-9.5600000000000004E-2</v>
      </c>
      <c r="GG256">
        <v>-0.1033064219930839</v>
      </c>
      <c r="GH256">
        <v>-4.5370224319852123E-3</v>
      </c>
      <c r="GI256">
        <v>-4.9080629379835182E-8</v>
      </c>
      <c r="GJ256">
        <v>3.9107113039945142E-11</v>
      </c>
      <c r="GK256">
        <v>-0.28705460962518631</v>
      </c>
      <c r="GL256">
        <v>-9.8915185991042508E-3</v>
      </c>
      <c r="GM256">
        <v>1.6388810510473959E-3</v>
      </c>
      <c r="GN256">
        <v>-3.5488373745853083E-5</v>
      </c>
      <c r="GO256">
        <v>4</v>
      </c>
      <c r="GP256">
        <v>2428</v>
      </c>
      <c r="GQ256">
        <v>1</v>
      </c>
      <c r="GR256">
        <v>23</v>
      </c>
      <c r="GS256">
        <v>41.5</v>
      </c>
      <c r="GT256">
        <v>41.4</v>
      </c>
      <c r="GU256">
        <v>1.2194799999999999</v>
      </c>
      <c r="GV256">
        <v>2.20703</v>
      </c>
      <c r="GW256">
        <v>1.94702</v>
      </c>
      <c r="GX256">
        <v>2.82959</v>
      </c>
      <c r="GY256">
        <v>2.19482</v>
      </c>
      <c r="GZ256">
        <v>2.33765</v>
      </c>
      <c r="HA256">
        <v>31.761099999999999</v>
      </c>
      <c r="HB256">
        <v>13.098800000000001</v>
      </c>
      <c r="HC256">
        <v>18</v>
      </c>
      <c r="HD256">
        <v>479.21800000000002</v>
      </c>
      <c r="HE256">
        <v>591.78800000000001</v>
      </c>
      <c r="HF256">
        <v>18.416699999999999</v>
      </c>
      <c r="HG256">
        <v>24.343599999999999</v>
      </c>
      <c r="HH256">
        <v>29.999600000000001</v>
      </c>
      <c r="HI256">
        <v>24.033799999999999</v>
      </c>
      <c r="HJ256">
        <v>23.918299999999999</v>
      </c>
      <c r="HK256">
        <v>24.424900000000001</v>
      </c>
      <c r="HL256">
        <v>34.636899999999997</v>
      </c>
      <c r="HM256">
        <v>52.135199999999998</v>
      </c>
      <c r="HN256">
        <v>18.4176</v>
      </c>
      <c r="HO256">
        <v>366.56299999999999</v>
      </c>
      <c r="HP256">
        <v>13.528499999999999</v>
      </c>
      <c r="HQ256">
        <v>100.887</v>
      </c>
      <c r="HR256">
        <v>100.849</v>
      </c>
    </row>
    <row r="257" spans="1:226" x14ac:dyDescent="0.2">
      <c r="A257">
        <v>810</v>
      </c>
      <c r="B257">
        <v>1657652830</v>
      </c>
      <c r="C257">
        <v>12792.900000095369</v>
      </c>
      <c r="D257" t="s">
        <v>841</v>
      </c>
      <c r="E257" t="s">
        <v>842</v>
      </c>
      <c r="F257">
        <v>5</v>
      </c>
      <c r="G257" t="s">
        <v>1481</v>
      </c>
      <c r="H257" t="s">
        <v>351</v>
      </c>
      <c r="I257">
        <v>1657652822.2142861</v>
      </c>
      <c r="J257">
        <f t="shared" si="170"/>
        <v>6.5351607243209139E-3</v>
      </c>
      <c r="K257">
        <f t="shared" si="171"/>
        <v>6.5351607243209138</v>
      </c>
      <c r="L257">
        <f t="shared" si="172"/>
        <v>16.128691418609058</v>
      </c>
      <c r="M257">
        <f t="shared" si="173"/>
        <v>386.60310714285708</v>
      </c>
      <c r="N257">
        <f t="shared" si="174"/>
        <v>295.3268572966735</v>
      </c>
      <c r="O257">
        <f t="shared" si="175"/>
        <v>20.143333751596415</v>
      </c>
      <c r="P257">
        <f t="shared" si="176"/>
        <v>26.36900513507911</v>
      </c>
      <c r="Q257">
        <f t="shared" si="177"/>
        <v>0.34450294683897853</v>
      </c>
      <c r="R257">
        <f t="shared" si="178"/>
        <v>2.3085101562897226</v>
      </c>
      <c r="S257">
        <f t="shared" si="179"/>
        <v>0.318279622752627</v>
      </c>
      <c r="T257">
        <f t="shared" si="180"/>
        <v>0.20111422642489279</v>
      </c>
      <c r="U257">
        <f t="shared" si="181"/>
        <v>321.514746</v>
      </c>
      <c r="V257">
        <f t="shared" si="182"/>
        <v>23.609936098438357</v>
      </c>
      <c r="W257">
        <f t="shared" si="183"/>
        <v>22.95523571428572</v>
      </c>
      <c r="X257">
        <f t="shared" si="184"/>
        <v>2.8120910167481896</v>
      </c>
      <c r="Y257">
        <f t="shared" si="185"/>
        <v>50.49156644922013</v>
      </c>
      <c r="Z257">
        <f t="shared" si="186"/>
        <v>1.4554264277199773</v>
      </c>
      <c r="AA257">
        <f t="shared" si="187"/>
        <v>2.8825139128605057</v>
      </c>
      <c r="AB257">
        <f t="shared" si="188"/>
        <v>1.3566645890282123</v>
      </c>
      <c r="AC257">
        <f t="shared" si="189"/>
        <v>-288.20058794255232</v>
      </c>
      <c r="AD257">
        <f t="shared" si="190"/>
        <v>50.921780361342364</v>
      </c>
      <c r="AE257">
        <f t="shared" si="191"/>
        <v>4.5799589364735755</v>
      </c>
      <c r="AF257">
        <f t="shared" si="192"/>
        <v>88.815897355263644</v>
      </c>
      <c r="AG257">
        <f t="shared" si="193"/>
        <v>8.1589038026802232</v>
      </c>
      <c r="AH257">
        <f t="shared" si="194"/>
        <v>6.5564379619051705</v>
      </c>
      <c r="AI257">
        <f t="shared" si="195"/>
        <v>16.128691418609058</v>
      </c>
      <c r="AJ257">
        <v>390.04039352301783</v>
      </c>
      <c r="AK257">
        <v>379.57646060606061</v>
      </c>
      <c r="AL257">
        <v>-2.5881748260217639</v>
      </c>
      <c r="AM257">
        <v>64.039905234891194</v>
      </c>
      <c r="AN257">
        <f t="shared" si="196"/>
        <v>6.5351607243209138</v>
      </c>
      <c r="AO257">
        <v>13.58096877236599</v>
      </c>
      <c r="AP257">
        <v>21.296147272727261</v>
      </c>
      <c r="AQ257">
        <v>-9.3051812604050821E-3</v>
      </c>
      <c r="AR257">
        <v>77.678583168913548</v>
      </c>
      <c r="AS257">
        <v>8</v>
      </c>
      <c r="AT257">
        <v>2</v>
      </c>
      <c r="AU257">
        <f t="shared" si="197"/>
        <v>1</v>
      </c>
      <c r="AV257">
        <f t="shared" si="198"/>
        <v>0</v>
      </c>
      <c r="AW257">
        <f t="shared" si="199"/>
        <v>36435.471626716346</v>
      </c>
      <c r="AX257">
        <f t="shared" si="200"/>
        <v>1999.9921428571431</v>
      </c>
      <c r="AY257">
        <f t="shared" si="201"/>
        <v>1681.1934000000001</v>
      </c>
      <c r="AZ257">
        <f t="shared" si="202"/>
        <v>0.84060000235715204</v>
      </c>
      <c r="BA257">
        <f t="shared" si="203"/>
        <v>0.16075800454930356</v>
      </c>
      <c r="BB257">
        <v>6</v>
      </c>
      <c r="BC257">
        <v>0.5</v>
      </c>
      <c r="BD257" t="s">
        <v>352</v>
      </c>
      <c r="BE257">
        <v>2</v>
      </c>
      <c r="BF257" t="b">
        <v>1</v>
      </c>
      <c r="BG257">
        <v>1657652822.2142861</v>
      </c>
      <c r="BH257">
        <v>386.60310714285708</v>
      </c>
      <c r="BI257">
        <v>399.43557142857139</v>
      </c>
      <c r="BJ257">
        <v>21.3384</v>
      </c>
      <c r="BK257">
        <v>13.63850357142857</v>
      </c>
      <c r="BL257">
        <v>388.47407142857128</v>
      </c>
      <c r="BM257">
        <v>21.43399642857143</v>
      </c>
      <c r="BN257">
        <v>499.99639285714278</v>
      </c>
      <c r="BO257">
        <v>68.106889285714288</v>
      </c>
      <c r="BP257">
        <v>0.1000253714285714</v>
      </c>
      <c r="BQ257">
        <v>23.364389285714289</v>
      </c>
      <c r="BR257">
        <v>22.95523571428572</v>
      </c>
      <c r="BS257">
        <v>999.9000000000002</v>
      </c>
      <c r="BT257">
        <v>0</v>
      </c>
      <c r="BU257">
        <v>0</v>
      </c>
      <c r="BV257">
        <v>9994.4778571428578</v>
      </c>
      <c r="BW257">
        <v>0</v>
      </c>
      <c r="BX257">
        <v>2227.6342857142859</v>
      </c>
      <c r="BY257">
        <v>-12.83243535714286</v>
      </c>
      <c r="BZ257">
        <v>395.03260714285722</v>
      </c>
      <c r="CA257">
        <v>404.95946428571432</v>
      </c>
      <c r="CB257">
        <v>7.6998910714285724</v>
      </c>
      <c r="CC257">
        <v>399.43557142857139</v>
      </c>
      <c r="CD257">
        <v>13.63850357142857</v>
      </c>
      <c r="CE257">
        <v>1.4532928571428569</v>
      </c>
      <c r="CF257">
        <v>0.92887639285714285</v>
      </c>
      <c r="CG257">
        <v>12.4854</v>
      </c>
      <c r="CH257">
        <v>5.8459460714285703</v>
      </c>
      <c r="CI257">
        <v>1999.9921428571431</v>
      </c>
      <c r="CJ257">
        <v>0.98000057142857144</v>
      </c>
      <c r="CK257">
        <v>1.9999642857142862E-2</v>
      </c>
      <c r="CL257">
        <v>0</v>
      </c>
      <c r="CM257">
        <v>2.2609178571428572</v>
      </c>
      <c r="CN257">
        <v>0</v>
      </c>
      <c r="CO257">
        <v>11819.482142857139</v>
      </c>
      <c r="CP257">
        <v>16749.403571428571</v>
      </c>
      <c r="CQ257">
        <v>39.29871428571429</v>
      </c>
      <c r="CR257">
        <v>40.636071428571427</v>
      </c>
      <c r="CS257">
        <v>39.702749999999988</v>
      </c>
      <c r="CT257">
        <v>38.892714285714291</v>
      </c>
      <c r="CU257">
        <v>38.220750000000002</v>
      </c>
      <c r="CV257">
        <v>1959.9921428571431</v>
      </c>
      <c r="CW257">
        <v>40</v>
      </c>
      <c r="CX257">
        <v>0</v>
      </c>
      <c r="CY257">
        <v>1657652830.2</v>
      </c>
      <c r="CZ257">
        <v>0</v>
      </c>
      <c r="DA257">
        <v>1657650340.5999999</v>
      </c>
      <c r="DB257" t="s">
        <v>832</v>
      </c>
      <c r="DC257">
        <v>1657650335.5999999</v>
      </c>
      <c r="DD257">
        <v>1657650340.5999999</v>
      </c>
      <c r="DE257">
        <v>1</v>
      </c>
      <c r="DF257">
        <v>2.4</v>
      </c>
      <c r="DG257">
        <v>-4.7E-2</v>
      </c>
      <c r="DH257">
        <v>-2.024</v>
      </c>
      <c r="DI257">
        <v>-0.16</v>
      </c>
      <c r="DJ257">
        <v>420</v>
      </c>
      <c r="DK257">
        <v>17</v>
      </c>
      <c r="DL257">
        <v>0.4</v>
      </c>
      <c r="DM257">
        <v>0.26</v>
      </c>
      <c r="DN257">
        <v>-15.350074749999999</v>
      </c>
      <c r="DO257">
        <v>60.837909681050768</v>
      </c>
      <c r="DP257">
        <v>5.8942706084667451</v>
      </c>
      <c r="DQ257">
        <v>0</v>
      </c>
      <c r="DR257">
        <v>7.6779224999999993</v>
      </c>
      <c r="DS257">
        <v>0.53049838649154746</v>
      </c>
      <c r="DT257">
        <v>5.5388389972538463E-2</v>
      </c>
      <c r="DU257">
        <v>0</v>
      </c>
      <c r="DV257">
        <v>0</v>
      </c>
      <c r="DW257">
        <v>2</v>
      </c>
      <c r="DX257" t="s">
        <v>359</v>
      </c>
      <c r="DY257">
        <v>2.9859599999999999</v>
      </c>
      <c r="DZ257">
        <v>2.71557</v>
      </c>
      <c r="EA257">
        <v>6.56862E-2</v>
      </c>
      <c r="EB257">
        <v>6.5645599999999998E-2</v>
      </c>
      <c r="EC257">
        <v>7.5814099999999995E-2</v>
      </c>
      <c r="ED257">
        <v>5.3740799999999998E-2</v>
      </c>
      <c r="EE257">
        <v>29668.5</v>
      </c>
      <c r="EF257">
        <v>29786.6</v>
      </c>
      <c r="EG257">
        <v>29499.1</v>
      </c>
      <c r="EH257">
        <v>29473.5</v>
      </c>
      <c r="EI257">
        <v>36130.800000000003</v>
      </c>
      <c r="EJ257">
        <v>37079.4</v>
      </c>
      <c r="EK257">
        <v>41557.300000000003</v>
      </c>
      <c r="EL257">
        <v>41982.9</v>
      </c>
      <c r="EM257">
        <v>1.9283999999999999</v>
      </c>
      <c r="EN257">
        <v>2.1608000000000001</v>
      </c>
      <c r="EO257">
        <v>4.7355899999999999E-2</v>
      </c>
      <c r="EP257">
        <v>0</v>
      </c>
      <c r="EQ257">
        <v>22.184799999999999</v>
      </c>
      <c r="ER257">
        <v>999.9</v>
      </c>
      <c r="ES257">
        <v>40.4</v>
      </c>
      <c r="ET257">
        <v>27.3</v>
      </c>
      <c r="EU257">
        <v>21.607399999999998</v>
      </c>
      <c r="EV257">
        <v>57.212299999999999</v>
      </c>
      <c r="EW257">
        <v>27.988800000000001</v>
      </c>
      <c r="EX257">
        <v>2</v>
      </c>
      <c r="EY257">
        <v>-0.23613300000000001</v>
      </c>
      <c r="EZ257">
        <v>2.6805400000000001</v>
      </c>
      <c r="FA257">
        <v>20.370999999999999</v>
      </c>
      <c r="FB257">
        <v>5.2193899999999998</v>
      </c>
      <c r="FC257">
        <v>12.0099</v>
      </c>
      <c r="FD257">
        <v>4.9905499999999998</v>
      </c>
      <c r="FE257">
        <v>3.2885300000000002</v>
      </c>
      <c r="FF257">
        <v>9999</v>
      </c>
      <c r="FG257">
        <v>9999</v>
      </c>
      <c r="FH257">
        <v>9999</v>
      </c>
      <c r="FI257">
        <v>151.19999999999999</v>
      </c>
      <c r="FJ257">
        <v>1.8669500000000001</v>
      </c>
      <c r="FK257">
        <v>1.8660000000000001</v>
      </c>
      <c r="FL257">
        <v>1.86555</v>
      </c>
      <c r="FM257">
        <v>1.8655299999999999</v>
      </c>
      <c r="FN257">
        <v>1.8673299999999999</v>
      </c>
      <c r="FO257">
        <v>1.8698699999999999</v>
      </c>
      <c r="FP257">
        <v>1.8684499999999999</v>
      </c>
      <c r="FQ257">
        <v>1.86995</v>
      </c>
      <c r="FR257">
        <v>0</v>
      </c>
      <c r="FS257">
        <v>0</v>
      </c>
      <c r="FT257">
        <v>0</v>
      </c>
      <c r="FU257">
        <v>0</v>
      </c>
      <c r="FV257" t="s">
        <v>355</v>
      </c>
      <c r="FW257" t="s">
        <v>356</v>
      </c>
      <c r="FX257" t="s">
        <v>357</v>
      </c>
      <c r="FY257" t="s">
        <v>357</v>
      </c>
      <c r="FZ257" t="s">
        <v>357</v>
      </c>
      <c r="GA257" t="s">
        <v>357</v>
      </c>
      <c r="GB257">
        <v>0</v>
      </c>
      <c r="GC257">
        <v>100</v>
      </c>
      <c r="GD257">
        <v>100</v>
      </c>
      <c r="GE257">
        <v>-1.7949999999999999</v>
      </c>
      <c r="GF257">
        <v>-9.6199999999999994E-2</v>
      </c>
      <c r="GG257">
        <v>-0.1033064219930839</v>
      </c>
      <c r="GH257">
        <v>-4.5370224319852123E-3</v>
      </c>
      <c r="GI257">
        <v>-4.9080629379835182E-8</v>
      </c>
      <c r="GJ257">
        <v>3.9107113039945142E-11</v>
      </c>
      <c r="GK257">
        <v>-0.28705460962518631</v>
      </c>
      <c r="GL257">
        <v>-9.8915185991042508E-3</v>
      </c>
      <c r="GM257">
        <v>1.6388810510473959E-3</v>
      </c>
      <c r="GN257">
        <v>-3.5488373745853083E-5</v>
      </c>
      <c r="GO257">
        <v>4</v>
      </c>
      <c r="GP257">
        <v>2428</v>
      </c>
      <c r="GQ257">
        <v>1</v>
      </c>
      <c r="GR257">
        <v>23</v>
      </c>
      <c r="GS257">
        <v>41.6</v>
      </c>
      <c r="GT257">
        <v>41.5</v>
      </c>
      <c r="GU257">
        <v>1.18408</v>
      </c>
      <c r="GV257">
        <v>2.21191</v>
      </c>
      <c r="GW257">
        <v>1.94702</v>
      </c>
      <c r="GX257">
        <v>2.83081</v>
      </c>
      <c r="GY257">
        <v>2.19482</v>
      </c>
      <c r="GZ257">
        <v>2.32422</v>
      </c>
      <c r="HA257">
        <v>31.783000000000001</v>
      </c>
      <c r="HB257">
        <v>13.098800000000001</v>
      </c>
      <c r="HC257">
        <v>18</v>
      </c>
      <c r="HD257">
        <v>479.25599999999997</v>
      </c>
      <c r="HE257">
        <v>591.86</v>
      </c>
      <c r="HF257">
        <v>18.5121</v>
      </c>
      <c r="HG257">
        <v>24.367599999999999</v>
      </c>
      <c r="HH257">
        <v>30.002199999999998</v>
      </c>
      <c r="HI257">
        <v>24.055900000000001</v>
      </c>
      <c r="HJ257">
        <v>23.938199999999998</v>
      </c>
      <c r="HK257">
        <v>23.646100000000001</v>
      </c>
      <c r="HL257">
        <v>34.636899999999997</v>
      </c>
      <c r="HM257">
        <v>51.745699999999999</v>
      </c>
      <c r="HN257">
        <v>18.4482</v>
      </c>
      <c r="HO257">
        <v>353.18799999999999</v>
      </c>
      <c r="HP257">
        <v>13.513999999999999</v>
      </c>
      <c r="HQ257">
        <v>100.88500000000001</v>
      </c>
      <c r="HR257">
        <v>100.846</v>
      </c>
    </row>
    <row r="258" spans="1:226" x14ac:dyDescent="0.2">
      <c r="A258">
        <v>811</v>
      </c>
      <c r="B258">
        <v>1657652835</v>
      </c>
      <c r="C258">
        <v>12797.900000095369</v>
      </c>
      <c r="D258" t="s">
        <v>843</v>
      </c>
      <c r="E258" t="s">
        <v>844</v>
      </c>
      <c r="F258">
        <v>5</v>
      </c>
      <c r="G258" t="s">
        <v>1481</v>
      </c>
      <c r="H258" t="s">
        <v>351</v>
      </c>
      <c r="I258">
        <v>1657652827.5</v>
      </c>
      <c r="J258">
        <f t="shared" si="170"/>
        <v>6.5098372502563166E-3</v>
      </c>
      <c r="K258">
        <f t="shared" si="171"/>
        <v>6.5098372502563162</v>
      </c>
      <c r="L258">
        <f t="shared" si="172"/>
        <v>15.580633484497868</v>
      </c>
      <c r="M258">
        <f t="shared" si="173"/>
        <v>375.80370370370372</v>
      </c>
      <c r="N258">
        <f t="shared" si="174"/>
        <v>287.08105813279428</v>
      </c>
      <c r="O258">
        <f t="shared" si="175"/>
        <v>19.580909546019907</v>
      </c>
      <c r="P258">
        <f t="shared" si="176"/>
        <v>25.632406321554143</v>
      </c>
      <c r="Q258">
        <f t="shared" si="177"/>
        <v>0.34233153536803285</v>
      </c>
      <c r="R258">
        <f t="shared" si="178"/>
        <v>2.3085389759928701</v>
      </c>
      <c r="S258">
        <f t="shared" si="179"/>
        <v>0.31642472374471858</v>
      </c>
      <c r="T258">
        <f t="shared" si="180"/>
        <v>0.1999294467378821</v>
      </c>
      <c r="U258">
        <f t="shared" si="181"/>
        <v>321.51330233333329</v>
      </c>
      <c r="V258">
        <f t="shared" si="182"/>
        <v>23.626470185902516</v>
      </c>
      <c r="W258">
        <f t="shared" si="183"/>
        <v>22.959681481481489</v>
      </c>
      <c r="X258">
        <f t="shared" si="184"/>
        <v>2.8128480519011969</v>
      </c>
      <c r="Y258">
        <f t="shared" si="185"/>
        <v>50.399659521652886</v>
      </c>
      <c r="Z258">
        <f t="shared" si="186"/>
        <v>1.4535067610234718</v>
      </c>
      <c r="AA258">
        <f t="shared" si="187"/>
        <v>2.8839614688250244</v>
      </c>
      <c r="AB258">
        <f t="shared" si="188"/>
        <v>1.3593412908777252</v>
      </c>
      <c r="AC258">
        <f t="shared" si="189"/>
        <v>-287.08382273630355</v>
      </c>
      <c r="AD258">
        <f t="shared" si="190"/>
        <v>51.404361389726475</v>
      </c>
      <c r="AE258">
        <f t="shared" si="191"/>
        <v>4.6236039991021221</v>
      </c>
      <c r="AF258">
        <f t="shared" si="192"/>
        <v>90.457444985858316</v>
      </c>
      <c r="AG258">
        <f t="shared" si="193"/>
        <v>4.4690875552030054</v>
      </c>
      <c r="AH258">
        <f t="shared" si="194"/>
        <v>6.5742611880999773</v>
      </c>
      <c r="AI258">
        <f t="shared" si="195"/>
        <v>15.580633484497868</v>
      </c>
      <c r="AJ258">
        <v>373.84987553026031</v>
      </c>
      <c r="AK258">
        <v>365.25279999999998</v>
      </c>
      <c r="AL258">
        <v>-2.927188088576786</v>
      </c>
      <c r="AM258">
        <v>64.039905234891194</v>
      </c>
      <c r="AN258">
        <f t="shared" si="196"/>
        <v>6.5098372502563162</v>
      </c>
      <c r="AO258">
        <v>13.57925512522076</v>
      </c>
      <c r="AP258">
        <v>21.25623090909092</v>
      </c>
      <c r="AQ258">
        <v>-7.2257341185670088E-3</v>
      </c>
      <c r="AR258">
        <v>77.678583168913548</v>
      </c>
      <c r="AS258">
        <v>8</v>
      </c>
      <c r="AT258">
        <v>2</v>
      </c>
      <c r="AU258">
        <f t="shared" si="197"/>
        <v>1</v>
      </c>
      <c r="AV258">
        <f t="shared" si="198"/>
        <v>0</v>
      </c>
      <c r="AW258">
        <f t="shared" si="199"/>
        <v>36435.142275085025</v>
      </c>
      <c r="AX258">
        <f t="shared" si="200"/>
        <v>1999.982962962963</v>
      </c>
      <c r="AY258">
        <f t="shared" si="201"/>
        <v>1681.1857</v>
      </c>
      <c r="AZ258">
        <f t="shared" si="202"/>
        <v>0.84060001066675749</v>
      </c>
      <c r="BA258">
        <f t="shared" si="203"/>
        <v>0.16075802058684202</v>
      </c>
      <c r="BB258">
        <v>6</v>
      </c>
      <c r="BC258">
        <v>0.5</v>
      </c>
      <c r="BD258" t="s">
        <v>352</v>
      </c>
      <c r="BE258">
        <v>2</v>
      </c>
      <c r="BF258" t="b">
        <v>1</v>
      </c>
      <c r="BG258">
        <v>1657652827.5</v>
      </c>
      <c r="BH258">
        <v>375.80370370370372</v>
      </c>
      <c r="BI258">
        <v>384.13159259259248</v>
      </c>
      <c r="BJ258">
        <v>21.310259259259261</v>
      </c>
      <c r="BK258">
        <v>13.589055555555561</v>
      </c>
      <c r="BL258">
        <v>377.62522222222219</v>
      </c>
      <c r="BM258">
        <v>21.40617407407407</v>
      </c>
      <c r="BN258">
        <v>499.98644444444437</v>
      </c>
      <c r="BO258">
        <v>68.106907407407405</v>
      </c>
      <c r="BP258">
        <v>9.9994411111111098E-2</v>
      </c>
      <c r="BQ258">
        <v>23.372707407407411</v>
      </c>
      <c r="BR258">
        <v>22.959681481481489</v>
      </c>
      <c r="BS258">
        <v>999.90000000000009</v>
      </c>
      <c r="BT258">
        <v>0</v>
      </c>
      <c r="BU258">
        <v>0</v>
      </c>
      <c r="BV258">
        <v>9994.6733333333323</v>
      </c>
      <c r="BW258">
        <v>0</v>
      </c>
      <c r="BX258">
        <v>2169.6644444444441</v>
      </c>
      <c r="BY258">
        <v>-8.3278925925925922</v>
      </c>
      <c r="BZ258">
        <v>383.98681481481481</v>
      </c>
      <c r="CA258">
        <v>389.42385185185191</v>
      </c>
      <c r="CB258">
        <v>7.7211962962962968</v>
      </c>
      <c r="CC258">
        <v>384.13159259259248</v>
      </c>
      <c r="CD258">
        <v>13.589055555555561</v>
      </c>
      <c r="CE258">
        <v>1.451375925925926</v>
      </c>
      <c r="CF258">
        <v>0.92550896296296303</v>
      </c>
      <c r="CG258">
        <v>12.4652962962963</v>
      </c>
      <c r="CH258">
        <v>5.7936018518518528</v>
      </c>
      <c r="CI258">
        <v>1999.982962962963</v>
      </c>
      <c r="CJ258">
        <v>0.98000029629629626</v>
      </c>
      <c r="CK258">
        <v>2.0000055555555559E-2</v>
      </c>
      <c r="CL258">
        <v>0</v>
      </c>
      <c r="CM258">
        <v>2.383240740740741</v>
      </c>
      <c r="CN258">
        <v>0</v>
      </c>
      <c r="CO258">
        <v>11748.51481481482</v>
      </c>
      <c r="CP258">
        <v>16749.333333333328</v>
      </c>
      <c r="CQ258">
        <v>39.277555555555551</v>
      </c>
      <c r="CR258">
        <v>40.654851851851838</v>
      </c>
      <c r="CS258">
        <v>39.68933333333333</v>
      </c>
      <c r="CT258">
        <v>38.879592592592587</v>
      </c>
      <c r="CU258">
        <v>38.194074074074067</v>
      </c>
      <c r="CV258">
        <v>1959.982592592592</v>
      </c>
      <c r="CW258">
        <v>40.000370370370369</v>
      </c>
      <c r="CX258">
        <v>0</v>
      </c>
      <c r="CY258">
        <v>1657652835</v>
      </c>
      <c r="CZ258">
        <v>0</v>
      </c>
      <c r="DA258">
        <v>1657650340.5999999</v>
      </c>
      <c r="DB258" t="s">
        <v>832</v>
      </c>
      <c r="DC258">
        <v>1657650335.5999999</v>
      </c>
      <c r="DD258">
        <v>1657650340.5999999</v>
      </c>
      <c r="DE258">
        <v>1</v>
      </c>
      <c r="DF258">
        <v>2.4</v>
      </c>
      <c r="DG258">
        <v>-4.7E-2</v>
      </c>
      <c r="DH258">
        <v>-2.024</v>
      </c>
      <c r="DI258">
        <v>-0.16</v>
      </c>
      <c r="DJ258">
        <v>420</v>
      </c>
      <c r="DK258">
        <v>17</v>
      </c>
      <c r="DL258">
        <v>0.4</v>
      </c>
      <c r="DM258">
        <v>0.26</v>
      </c>
      <c r="DN258">
        <v>-11.611070243902439</v>
      </c>
      <c r="DO258">
        <v>53.514174146341453</v>
      </c>
      <c r="DP258">
        <v>5.3717203701718743</v>
      </c>
      <c r="DQ258">
        <v>0</v>
      </c>
      <c r="DR258">
        <v>7.6977236585365851</v>
      </c>
      <c r="DS258">
        <v>0.27658954703834482</v>
      </c>
      <c r="DT258">
        <v>4.1807760497718838E-2</v>
      </c>
      <c r="DU258">
        <v>0</v>
      </c>
      <c r="DV258">
        <v>0</v>
      </c>
      <c r="DW258">
        <v>2</v>
      </c>
      <c r="DX258" t="s">
        <v>359</v>
      </c>
      <c r="DY258">
        <v>2.9858099999999999</v>
      </c>
      <c r="DZ258">
        <v>2.7156600000000002</v>
      </c>
      <c r="EA258">
        <v>6.3695100000000004E-2</v>
      </c>
      <c r="EB258">
        <v>6.34271E-2</v>
      </c>
      <c r="EC258">
        <v>7.57047E-2</v>
      </c>
      <c r="ED258">
        <v>5.3642099999999998E-2</v>
      </c>
      <c r="EE258">
        <v>29729.8</v>
      </c>
      <c r="EF258">
        <v>29856.1</v>
      </c>
      <c r="EG258">
        <v>29497.3</v>
      </c>
      <c r="EH258">
        <v>29472.400000000001</v>
      </c>
      <c r="EI258">
        <v>36133.300000000003</v>
      </c>
      <c r="EJ258">
        <v>37081.199999999997</v>
      </c>
      <c r="EK258">
        <v>41555.199999999997</v>
      </c>
      <c r="EL258">
        <v>41980.6</v>
      </c>
      <c r="EM258">
        <v>1.9279500000000001</v>
      </c>
      <c r="EN258">
        <v>2.1601300000000001</v>
      </c>
      <c r="EO258">
        <v>4.87082E-2</v>
      </c>
      <c r="EP258">
        <v>0</v>
      </c>
      <c r="EQ258">
        <v>22.189399999999999</v>
      </c>
      <c r="ER258">
        <v>999.9</v>
      </c>
      <c r="ES258">
        <v>40.299999999999997</v>
      </c>
      <c r="ET258">
        <v>27.3</v>
      </c>
      <c r="EU258">
        <v>21.555900000000001</v>
      </c>
      <c r="EV258">
        <v>56.982300000000002</v>
      </c>
      <c r="EW258">
        <v>28.129000000000001</v>
      </c>
      <c r="EX258">
        <v>2</v>
      </c>
      <c r="EY258">
        <v>-0.232381</v>
      </c>
      <c r="EZ258">
        <v>2.9939900000000002</v>
      </c>
      <c r="FA258">
        <v>20.365300000000001</v>
      </c>
      <c r="FB258">
        <v>5.2180400000000002</v>
      </c>
      <c r="FC258">
        <v>12.0099</v>
      </c>
      <c r="FD258">
        <v>4.9900500000000001</v>
      </c>
      <c r="FE258">
        <v>3.2884799999999998</v>
      </c>
      <c r="FF258">
        <v>9999</v>
      </c>
      <c r="FG258">
        <v>9999</v>
      </c>
      <c r="FH258">
        <v>9999</v>
      </c>
      <c r="FI258">
        <v>151.19999999999999</v>
      </c>
      <c r="FJ258">
        <v>1.8669500000000001</v>
      </c>
      <c r="FK258">
        <v>1.8660000000000001</v>
      </c>
      <c r="FL258">
        <v>1.86554</v>
      </c>
      <c r="FM258">
        <v>1.8655299999999999</v>
      </c>
      <c r="FN258">
        <v>1.86734</v>
      </c>
      <c r="FO258">
        <v>1.8698999999999999</v>
      </c>
      <c r="FP258">
        <v>1.86846</v>
      </c>
      <c r="FQ258">
        <v>1.86995</v>
      </c>
      <c r="FR258">
        <v>0</v>
      </c>
      <c r="FS258">
        <v>0</v>
      </c>
      <c r="FT258">
        <v>0</v>
      </c>
      <c r="FU258">
        <v>0</v>
      </c>
      <c r="FV258" t="s">
        <v>355</v>
      </c>
      <c r="FW258" t="s">
        <v>356</v>
      </c>
      <c r="FX258" t="s">
        <v>357</v>
      </c>
      <c r="FY258" t="s">
        <v>357</v>
      </c>
      <c r="FZ258" t="s">
        <v>357</v>
      </c>
      <c r="GA258" t="s">
        <v>357</v>
      </c>
      <c r="GB258">
        <v>0</v>
      </c>
      <c r="GC258">
        <v>100</v>
      </c>
      <c r="GD258">
        <v>100</v>
      </c>
      <c r="GE258">
        <v>-1.7310000000000001</v>
      </c>
      <c r="GF258">
        <v>-9.6600000000000005E-2</v>
      </c>
      <c r="GG258">
        <v>-0.1033064219930839</v>
      </c>
      <c r="GH258">
        <v>-4.5370224319852123E-3</v>
      </c>
      <c r="GI258">
        <v>-4.9080629379835182E-8</v>
      </c>
      <c r="GJ258">
        <v>3.9107113039945142E-11</v>
      </c>
      <c r="GK258">
        <v>-0.28705460962518631</v>
      </c>
      <c r="GL258">
        <v>-9.8915185991042508E-3</v>
      </c>
      <c r="GM258">
        <v>1.6388810510473959E-3</v>
      </c>
      <c r="GN258">
        <v>-3.5488373745853083E-5</v>
      </c>
      <c r="GO258">
        <v>4</v>
      </c>
      <c r="GP258">
        <v>2428</v>
      </c>
      <c r="GQ258">
        <v>1</v>
      </c>
      <c r="GR258">
        <v>23</v>
      </c>
      <c r="GS258">
        <v>41.7</v>
      </c>
      <c r="GT258">
        <v>41.6</v>
      </c>
      <c r="GU258">
        <v>1.1376999999999999</v>
      </c>
      <c r="GV258">
        <v>2.21191</v>
      </c>
      <c r="GW258">
        <v>1.94702</v>
      </c>
      <c r="GX258">
        <v>2.82959</v>
      </c>
      <c r="GY258">
        <v>2.19482</v>
      </c>
      <c r="GZ258">
        <v>2.34497</v>
      </c>
      <c r="HA258">
        <v>31.8049</v>
      </c>
      <c r="HB258">
        <v>13.0901</v>
      </c>
      <c r="HC258">
        <v>18</v>
      </c>
      <c r="HD258">
        <v>479.15699999999998</v>
      </c>
      <c r="HE258">
        <v>591.572</v>
      </c>
      <c r="HF258">
        <v>18.523499999999999</v>
      </c>
      <c r="HG258">
        <v>24.391999999999999</v>
      </c>
      <c r="HH258">
        <v>30.003</v>
      </c>
      <c r="HI258">
        <v>24.076000000000001</v>
      </c>
      <c r="HJ258">
        <v>23.958100000000002</v>
      </c>
      <c r="HK258">
        <v>22.770900000000001</v>
      </c>
      <c r="HL258">
        <v>34.636899999999997</v>
      </c>
      <c r="HM258">
        <v>51.745699999999999</v>
      </c>
      <c r="HN258">
        <v>18.464700000000001</v>
      </c>
      <c r="HO258">
        <v>333.15600000000001</v>
      </c>
      <c r="HP258">
        <v>13.528</v>
      </c>
      <c r="HQ258">
        <v>100.88</v>
      </c>
      <c r="HR258">
        <v>100.84099999999999</v>
      </c>
    </row>
    <row r="259" spans="1:226" x14ac:dyDescent="0.2">
      <c r="A259">
        <v>812</v>
      </c>
      <c r="B259">
        <v>1657652840</v>
      </c>
      <c r="C259">
        <v>12802.900000095369</v>
      </c>
      <c r="D259" t="s">
        <v>845</v>
      </c>
      <c r="E259" t="s">
        <v>846</v>
      </c>
      <c r="F259">
        <v>5</v>
      </c>
      <c r="G259" t="s">
        <v>1481</v>
      </c>
      <c r="H259" t="s">
        <v>351</v>
      </c>
      <c r="I259">
        <v>1657652832.2142861</v>
      </c>
      <c r="J259">
        <f t="shared" si="170"/>
        <v>6.4984533912578243E-3</v>
      </c>
      <c r="K259">
        <f t="shared" si="171"/>
        <v>6.498453391257824</v>
      </c>
      <c r="L259">
        <f t="shared" si="172"/>
        <v>14.992363534442319</v>
      </c>
      <c r="M259">
        <f t="shared" si="173"/>
        <v>363.55271428571422</v>
      </c>
      <c r="N259">
        <f t="shared" si="174"/>
        <v>277.61861521338091</v>
      </c>
      <c r="O259">
        <f t="shared" si="175"/>
        <v>18.935544431835993</v>
      </c>
      <c r="P259">
        <f t="shared" si="176"/>
        <v>24.796855100586615</v>
      </c>
      <c r="Q259">
        <f t="shared" si="177"/>
        <v>0.34008868222919608</v>
      </c>
      <c r="R259">
        <f t="shared" si="178"/>
        <v>2.3089207324845775</v>
      </c>
      <c r="S259">
        <f t="shared" si="179"/>
        <v>0.31451052613833003</v>
      </c>
      <c r="T259">
        <f t="shared" si="180"/>
        <v>0.19870662192373192</v>
      </c>
      <c r="U259">
        <f t="shared" si="181"/>
        <v>321.51647667857145</v>
      </c>
      <c r="V259">
        <f t="shared" si="182"/>
        <v>23.644865583363998</v>
      </c>
      <c r="W259">
        <f t="shared" si="183"/>
        <v>22.97960357142858</v>
      </c>
      <c r="X259">
        <f t="shared" si="184"/>
        <v>2.8162426198155575</v>
      </c>
      <c r="Y259">
        <f t="shared" si="185"/>
        <v>50.268985007228231</v>
      </c>
      <c r="Z259">
        <f t="shared" si="186"/>
        <v>1.4510261279656931</v>
      </c>
      <c r="AA259">
        <f t="shared" si="187"/>
        <v>2.8865236243720629</v>
      </c>
      <c r="AB259">
        <f t="shared" si="188"/>
        <v>1.3652164918498644</v>
      </c>
      <c r="AC259">
        <f t="shared" si="189"/>
        <v>-286.58179455447004</v>
      </c>
      <c r="AD259">
        <f t="shared" si="190"/>
        <v>50.764569212187851</v>
      </c>
      <c r="AE259">
        <f t="shared" si="191"/>
        <v>4.566103305810902</v>
      </c>
      <c r="AF259">
        <f t="shared" si="192"/>
        <v>90.265354642100149</v>
      </c>
      <c r="AG259">
        <f t="shared" si="193"/>
        <v>2.4082107054733881</v>
      </c>
      <c r="AH259">
        <f t="shared" si="194"/>
        <v>6.563616621381537</v>
      </c>
      <c r="AI259">
        <f t="shared" si="195"/>
        <v>14.992363534442319</v>
      </c>
      <c r="AJ259">
        <v>357.47928426503262</v>
      </c>
      <c r="AK259">
        <v>350.07641818181798</v>
      </c>
      <c r="AL259">
        <v>-3.062430330264855</v>
      </c>
      <c r="AM259">
        <v>64.039905234891194</v>
      </c>
      <c r="AN259">
        <f t="shared" si="196"/>
        <v>6.498453391257824</v>
      </c>
      <c r="AO259">
        <v>13.54048242748981</v>
      </c>
      <c r="AP259">
        <v>21.215193939393931</v>
      </c>
      <c r="AQ259">
        <v>-9.7532756105865731E-3</v>
      </c>
      <c r="AR259">
        <v>77.678583168913548</v>
      </c>
      <c r="AS259">
        <v>8</v>
      </c>
      <c r="AT259">
        <v>2</v>
      </c>
      <c r="AU259">
        <f t="shared" si="197"/>
        <v>1</v>
      </c>
      <c r="AV259">
        <f t="shared" si="198"/>
        <v>0</v>
      </c>
      <c r="AW259">
        <f t="shared" si="199"/>
        <v>36442.514368523436</v>
      </c>
      <c r="AX259">
        <f t="shared" si="200"/>
        <v>2000.002857142857</v>
      </c>
      <c r="AY259">
        <f t="shared" si="201"/>
        <v>1681.2024107142854</v>
      </c>
      <c r="AZ259">
        <f t="shared" si="202"/>
        <v>0.8406000044999935</v>
      </c>
      <c r="BA259">
        <f t="shared" si="203"/>
        <v>0.1607580086849876</v>
      </c>
      <c r="BB259">
        <v>6</v>
      </c>
      <c r="BC259">
        <v>0.5</v>
      </c>
      <c r="BD259" t="s">
        <v>352</v>
      </c>
      <c r="BE259">
        <v>2</v>
      </c>
      <c r="BF259" t="b">
        <v>1</v>
      </c>
      <c r="BG259">
        <v>1657652832.2142861</v>
      </c>
      <c r="BH259">
        <v>363.55271428571422</v>
      </c>
      <c r="BI259">
        <v>369.30614285714279</v>
      </c>
      <c r="BJ259">
        <v>21.273846428571431</v>
      </c>
      <c r="BK259">
        <v>13.564917857142859</v>
      </c>
      <c r="BL259">
        <v>365.31807142857139</v>
      </c>
      <c r="BM259">
        <v>21.370182142857139</v>
      </c>
      <c r="BN259">
        <v>499.99035714285719</v>
      </c>
      <c r="BO259">
        <v>68.107057142857144</v>
      </c>
      <c r="BP259">
        <v>9.9984439285714294E-2</v>
      </c>
      <c r="BQ259">
        <v>23.387421428571429</v>
      </c>
      <c r="BR259">
        <v>22.97960357142858</v>
      </c>
      <c r="BS259">
        <v>999.9000000000002</v>
      </c>
      <c r="BT259">
        <v>0</v>
      </c>
      <c r="BU259">
        <v>0</v>
      </c>
      <c r="BV259">
        <v>9997.2760714285705</v>
      </c>
      <c r="BW259">
        <v>0</v>
      </c>
      <c r="BX259">
        <v>2098.7110714285709</v>
      </c>
      <c r="BY259">
        <v>-5.7534907142857161</v>
      </c>
      <c r="BZ259">
        <v>371.45539285714278</v>
      </c>
      <c r="CA259">
        <v>374.38496428571432</v>
      </c>
      <c r="CB259">
        <v>7.7089207142857132</v>
      </c>
      <c r="CC259">
        <v>369.30614285714279</v>
      </c>
      <c r="CD259">
        <v>13.564917857142859</v>
      </c>
      <c r="CE259">
        <v>1.4488992857142859</v>
      </c>
      <c r="CF259">
        <v>0.92386721428571428</v>
      </c>
      <c r="CG259">
        <v>12.43927857142857</v>
      </c>
      <c r="CH259">
        <v>5.7679728571428566</v>
      </c>
      <c r="CI259">
        <v>2000.002857142857</v>
      </c>
      <c r="CJ259">
        <v>0.98000028571428566</v>
      </c>
      <c r="CK259">
        <v>2.000007142857143E-2</v>
      </c>
      <c r="CL259">
        <v>0</v>
      </c>
      <c r="CM259">
        <v>2.3574214285714281</v>
      </c>
      <c r="CN259">
        <v>0</v>
      </c>
      <c r="CO259">
        <v>11689.710714285709</v>
      </c>
      <c r="CP259">
        <v>16749.49642857143</v>
      </c>
      <c r="CQ259">
        <v>39.258857142857153</v>
      </c>
      <c r="CR259">
        <v>40.673714285714283</v>
      </c>
      <c r="CS259">
        <v>39.686999999999991</v>
      </c>
      <c r="CT259">
        <v>38.888285714285708</v>
      </c>
      <c r="CU259">
        <v>38.164857142857137</v>
      </c>
      <c r="CV259">
        <v>1960.0025000000001</v>
      </c>
      <c r="CW259">
        <v>40.000357142857141</v>
      </c>
      <c r="CX259">
        <v>0</v>
      </c>
      <c r="CY259">
        <v>1657652840.4000001</v>
      </c>
      <c r="CZ259">
        <v>0</v>
      </c>
      <c r="DA259">
        <v>1657650340.5999999</v>
      </c>
      <c r="DB259" t="s">
        <v>832</v>
      </c>
      <c r="DC259">
        <v>1657650335.5999999</v>
      </c>
      <c r="DD259">
        <v>1657650340.5999999</v>
      </c>
      <c r="DE259">
        <v>1</v>
      </c>
      <c r="DF259">
        <v>2.4</v>
      </c>
      <c r="DG259">
        <v>-4.7E-2</v>
      </c>
      <c r="DH259">
        <v>-2.024</v>
      </c>
      <c r="DI259">
        <v>-0.16</v>
      </c>
      <c r="DJ259">
        <v>420</v>
      </c>
      <c r="DK259">
        <v>17</v>
      </c>
      <c r="DL259">
        <v>0.4</v>
      </c>
      <c r="DM259">
        <v>0.26</v>
      </c>
      <c r="DN259">
        <v>-7.8188929268292684</v>
      </c>
      <c r="DO259">
        <v>35.940308153310113</v>
      </c>
      <c r="DP259">
        <v>3.6396938890712569</v>
      </c>
      <c r="DQ259">
        <v>0</v>
      </c>
      <c r="DR259">
        <v>7.7128882926829263</v>
      </c>
      <c r="DS259">
        <v>-0.11096717770034289</v>
      </c>
      <c r="DT259">
        <v>1.9164419254904461E-2</v>
      </c>
      <c r="DU259">
        <v>0</v>
      </c>
      <c r="DV259">
        <v>0</v>
      </c>
      <c r="DW259">
        <v>2</v>
      </c>
      <c r="DX259" t="s">
        <v>359</v>
      </c>
      <c r="DY259">
        <v>2.9859499999999999</v>
      </c>
      <c r="DZ259">
        <v>2.7155300000000002</v>
      </c>
      <c r="EA259">
        <v>6.1565099999999998E-2</v>
      </c>
      <c r="EB259">
        <v>6.1136900000000001E-2</v>
      </c>
      <c r="EC259">
        <v>7.5606800000000002E-2</v>
      </c>
      <c r="ED259">
        <v>5.3616799999999999E-2</v>
      </c>
      <c r="EE259">
        <v>29795.599999999999</v>
      </c>
      <c r="EF259">
        <v>29927.8</v>
      </c>
      <c r="EG259">
        <v>29495.7</v>
      </c>
      <c r="EH259">
        <v>29471.200000000001</v>
      </c>
      <c r="EI259">
        <v>36135.199999999997</v>
      </c>
      <c r="EJ259">
        <v>37080.6</v>
      </c>
      <c r="EK259">
        <v>41552.9</v>
      </c>
      <c r="EL259">
        <v>41978.8</v>
      </c>
      <c r="EM259">
        <v>1.92798</v>
      </c>
      <c r="EN259">
        <v>2.1595499999999999</v>
      </c>
      <c r="EO259">
        <v>5.0623000000000001E-2</v>
      </c>
      <c r="EP259">
        <v>0</v>
      </c>
      <c r="EQ259">
        <v>22.192699999999999</v>
      </c>
      <c r="ER259">
        <v>999.9</v>
      </c>
      <c r="ES259">
        <v>40.299999999999997</v>
      </c>
      <c r="ET259">
        <v>27.3</v>
      </c>
      <c r="EU259">
        <v>21.555299999999999</v>
      </c>
      <c r="EV259">
        <v>57.442300000000003</v>
      </c>
      <c r="EW259">
        <v>27.980799999999999</v>
      </c>
      <c r="EX259">
        <v>2</v>
      </c>
      <c r="EY259">
        <v>-0.22919</v>
      </c>
      <c r="EZ259">
        <v>3.1329600000000002</v>
      </c>
      <c r="FA259">
        <v>20.3627</v>
      </c>
      <c r="FB259">
        <v>5.2189399999999999</v>
      </c>
      <c r="FC259">
        <v>12.010400000000001</v>
      </c>
      <c r="FD259">
        <v>4.9901</v>
      </c>
      <c r="FE259">
        <v>3.2884799999999998</v>
      </c>
      <c r="FF259">
        <v>9999</v>
      </c>
      <c r="FG259">
        <v>9999</v>
      </c>
      <c r="FH259">
        <v>9999</v>
      </c>
      <c r="FI259">
        <v>151.19999999999999</v>
      </c>
      <c r="FJ259">
        <v>1.86697</v>
      </c>
      <c r="FK259">
        <v>1.8660000000000001</v>
      </c>
      <c r="FL259">
        <v>1.86554</v>
      </c>
      <c r="FM259">
        <v>1.86554</v>
      </c>
      <c r="FN259">
        <v>1.86731</v>
      </c>
      <c r="FO259">
        <v>1.8698699999999999</v>
      </c>
      <c r="FP259">
        <v>1.86849</v>
      </c>
      <c r="FQ259">
        <v>1.8699600000000001</v>
      </c>
      <c r="FR259">
        <v>0</v>
      </c>
      <c r="FS259">
        <v>0</v>
      </c>
      <c r="FT259">
        <v>0</v>
      </c>
      <c r="FU259">
        <v>0</v>
      </c>
      <c r="FV259" t="s">
        <v>355</v>
      </c>
      <c r="FW259" t="s">
        <v>356</v>
      </c>
      <c r="FX259" t="s">
        <v>357</v>
      </c>
      <c r="FY259" t="s">
        <v>357</v>
      </c>
      <c r="FZ259" t="s">
        <v>357</v>
      </c>
      <c r="GA259" t="s">
        <v>357</v>
      </c>
      <c r="GB259">
        <v>0</v>
      </c>
      <c r="GC259">
        <v>100</v>
      </c>
      <c r="GD259">
        <v>100</v>
      </c>
      <c r="GE259">
        <v>-1.663</v>
      </c>
      <c r="GF259">
        <v>-9.7100000000000006E-2</v>
      </c>
      <c r="GG259">
        <v>-0.1033064219930839</v>
      </c>
      <c r="GH259">
        <v>-4.5370224319852123E-3</v>
      </c>
      <c r="GI259">
        <v>-4.9080629379835182E-8</v>
      </c>
      <c r="GJ259">
        <v>3.9107113039945142E-11</v>
      </c>
      <c r="GK259">
        <v>-0.28705460962518631</v>
      </c>
      <c r="GL259">
        <v>-9.8915185991042508E-3</v>
      </c>
      <c r="GM259">
        <v>1.6388810510473959E-3</v>
      </c>
      <c r="GN259">
        <v>-3.5488373745853083E-5</v>
      </c>
      <c r="GO259">
        <v>4</v>
      </c>
      <c r="GP259">
        <v>2428</v>
      </c>
      <c r="GQ259">
        <v>1</v>
      </c>
      <c r="GR259">
        <v>23</v>
      </c>
      <c r="GS259">
        <v>41.7</v>
      </c>
      <c r="GT259">
        <v>41.7</v>
      </c>
      <c r="GU259">
        <v>1.09619</v>
      </c>
      <c r="GV259">
        <v>2.2192400000000001</v>
      </c>
      <c r="GW259">
        <v>1.94702</v>
      </c>
      <c r="GX259">
        <v>2.82959</v>
      </c>
      <c r="GY259">
        <v>2.19482</v>
      </c>
      <c r="GZ259">
        <v>2.3339799999999999</v>
      </c>
      <c r="HA259">
        <v>31.826899999999998</v>
      </c>
      <c r="HB259">
        <v>13.081300000000001</v>
      </c>
      <c r="HC259">
        <v>18</v>
      </c>
      <c r="HD259">
        <v>479.363</v>
      </c>
      <c r="HE259">
        <v>591.35900000000004</v>
      </c>
      <c r="HF259">
        <v>18.509899999999998</v>
      </c>
      <c r="HG259">
        <v>24.4161</v>
      </c>
      <c r="HH259">
        <v>30.003</v>
      </c>
      <c r="HI259">
        <v>24.098199999999999</v>
      </c>
      <c r="HJ259">
        <v>23.978000000000002</v>
      </c>
      <c r="HK259">
        <v>21.956499999999998</v>
      </c>
      <c r="HL259">
        <v>34.636899999999997</v>
      </c>
      <c r="HM259">
        <v>51.373699999999999</v>
      </c>
      <c r="HN259">
        <v>18.4316</v>
      </c>
      <c r="HO259">
        <v>319.798</v>
      </c>
      <c r="HP259">
        <v>13.5374</v>
      </c>
      <c r="HQ259">
        <v>100.874</v>
      </c>
      <c r="HR259">
        <v>100.837</v>
      </c>
    </row>
    <row r="260" spans="1:226" x14ac:dyDescent="0.2">
      <c r="A260">
        <v>813</v>
      </c>
      <c r="B260">
        <v>1657652845</v>
      </c>
      <c r="C260">
        <v>12807.900000095369</v>
      </c>
      <c r="D260" t="s">
        <v>847</v>
      </c>
      <c r="E260" t="s">
        <v>848</v>
      </c>
      <c r="F260">
        <v>5</v>
      </c>
      <c r="G260" t="s">
        <v>1481</v>
      </c>
      <c r="H260" t="s">
        <v>351</v>
      </c>
      <c r="I260">
        <v>1657652837.5</v>
      </c>
      <c r="J260">
        <f t="shared" si="170"/>
        <v>6.5137607653797478E-3</v>
      </c>
      <c r="K260">
        <f t="shared" si="171"/>
        <v>6.5137607653797476</v>
      </c>
      <c r="L260">
        <f t="shared" si="172"/>
        <v>14.179154849584148</v>
      </c>
      <c r="M260">
        <f t="shared" si="173"/>
        <v>348.4765185185185</v>
      </c>
      <c r="N260">
        <f t="shared" si="174"/>
        <v>266.79843454115337</v>
      </c>
      <c r="O260">
        <f t="shared" si="175"/>
        <v>18.197565675541579</v>
      </c>
      <c r="P260">
        <f t="shared" si="176"/>
        <v>23.768596480076663</v>
      </c>
      <c r="Q260">
        <f t="shared" si="177"/>
        <v>0.33903942293375677</v>
      </c>
      <c r="R260">
        <f t="shared" si="178"/>
        <v>2.3086834936264791</v>
      </c>
      <c r="S260">
        <f t="shared" si="179"/>
        <v>0.3136101294550982</v>
      </c>
      <c r="T260">
        <f t="shared" si="180"/>
        <v>0.19813187315521896</v>
      </c>
      <c r="U260">
        <f t="shared" si="181"/>
        <v>321.51823000000013</v>
      </c>
      <c r="V260">
        <f t="shared" si="182"/>
        <v>23.653403342200761</v>
      </c>
      <c r="W260">
        <f t="shared" si="183"/>
        <v>23.006329629629629</v>
      </c>
      <c r="X260">
        <f t="shared" si="184"/>
        <v>2.8208021590929406</v>
      </c>
      <c r="Y260">
        <f t="shared" si="185"/>
        <v>50.139253071197686</v>
      </c>
      <c r="Z260">
        <f t="shared" si="186"/>
        <v>1.4484590424093962</v>
      </c>
      <c r="AA260">
        <f t="shared" si="187"/>
        <v>2.8888723977451076</v>
      </c>
      <c r="AB260">
        <f t="shared" si="188"/>
        <v>1.3723431166835445</v>
      </c>
      <c r="AC260">
        <f t="shared" si="189"/>
        <v>-287.25684975324685</v>
      </c>
      <c r="AD260">
        <f t="shared" si="190"/>
        <v>49.110494909099664</v>
      </c>
      <c r="AE260">
        <f t="shared" si="191"/>
        <v>4.4186782190437874</v>
      </c>
      <c r="AF260">
        <f t="shared" si="192"/>
        <v>87.790553374896717</v>
      </c>
      <c r="AG260">
        <f t="shared" si="193"/>
        <v>0.84220172490471246</v>
      </c>
      <c r="AH260">
        <f t="shared" si="194"/>
        <v>6.5442137018917172</v>
      </c>
      <c r="AI260">
        <f t="shared" si="195"/>
        <v>14.179154849584148</v>
      </c>
      <c r="AJ260">
        <v>340.80429864525189</v>
      </c>
      <c r="AK260">
        <v>334.56812727272739</v>
      </c>
      <c r="AL260">
        <v>-3.112636580625125</v>
      </c>
      <c r="AM260">
        <v>64.039905234891194</v>
      </c>
      <c r="AN260">
        <f t="shared" si="196"/>
        <v>6.5137607653797476</v>
      </c>
      <c r="AO260">
        <v>13.543242960924101</v>
      </c>
      <c r="AP260">
        <v>21.200556969696979</v>
      </c>
      <c r="AQ260">
        <v>-1.477509804492494E-3</v>
      </c>
      <c r="AR260">
        <v>77.678583168913548</v>
      </c>
      <c r="AS260">
        <v>8</v>
      </c>
      <c r="AT260">
        <v>2</v>
      </c>
      <c r="AU260">
        <f t="shared" si="197"/>
        <v>1</v>
      </c>
      <c r="AV260">
        <f t="shared" si="198"/>
        <v>0</v>
      </c>
      <c r="AW260">
        <f t="shared" si="199"/>
        <v>36435.1566086694</v>
      </c>
      <c r="AX260">
        <f t="shared" si="200"/>
        <v>2000.0137037037041</v>
      </c>
      <c r="AY260">
        <f t="shared" si="201"/>
        <v>1681.2115333333338</v>
      </c>
      <c r="AZ260">
        <f t="shared" si="202"/>
        <v>0.84060000699995208</v>
      </c>
      <c r="BA260">
        <f t="shared" si="203"/>
        <v>0.16075801350990745</v>
      </c>
      <c r="BB260">
        <v>6</v>
      </c>
      <c r="BC260">
        <v>0.5</v>
      </c>
      <c r="BD260" t="s">
        <v>352</v>
      </c>
      <c r="BE260">
        <v>2</v>
      </c>
      <c r="BF260" t="b">
        <v>1</v>
      </c>
      <c r="BG260">
        <v>1657652837.5</v>
      </c>
      <c r="BH260">
        <v>348.4765185185185</v>
      </c>
      <c r="BI260">
        <v>352.22385185185192</v>
      </c>
      <c r="BJ260">
        <v>21.23617037037037</v>
      </c>
      <c r="BK260">
        <v>13.549707407407411</v>
      </c>
      <c r="BL260">
        <v>350.17288888888879</v>
      </c>
      <c r="BM260">
        <v>21.332940740740739</v>
      </c>
      <c r="BN260">
        <v>499.98859259259262</v>
      </c>
      <c r="BO260">
        <v>68.107174074074081</v>
      </c>
      <c r="BP260">
        <v>9.9994033333333329E-2</v>
      </c>
      <c r="BQ260">
        <v>23.4009</v>
      </c>
      <c r="BR260">
        <v>23.006329629629629</v>
      </c>
      <c r="BS260">
        <v>999.90000000000009</v>
      </c>
      <c r="BT260">
        <v>0</v>
      </c>
      <c r="BU260">
        <v>0</v>
      </c>
      <c r="BV260">
        <v>9995.6277777777777</v>
      </c>
      <c r="BW260">
        <v>0</v>
      </c>
      <c r="BX260">
        <v>2083.129259259259</v>
      </c>
      <c r="BY260">
        <v>-3.7473596296296301</v>
      </c>
      <c r="BZ260">
        <v>356.0377037037037</v>
      </c>
      <c r="CA260">
        <v>357.06207407407408</v>
      </c>
      <c r="CB260">
        <v>7.6864511111111122</v>
      </c>
      <c r="CC260">
        <v>352.22385185185192</v>
      </c>
      <c r="CD260">
        <v>13.549707407407411</v>
      </c>
      <c r="CE260">
        <v>1.4463351851851849</v>
      </c>
      <c r="CF260">
        <v>0.92283318518518498</v>
      </c>
      <c r="CG260">
        <v>12.41231851851852</v>
      </c>
      <c r="CH260">
        <v>5.7518111111111114</v>
      </c>
      <c r="CI260">
        <v>2000.0137037037041</v>
      </c>
      <c r="CJ260">
        <v>0.98000022222222227</v>
      </c>
      <c r="CK260">
        <v>2.000016666666667E-2</v>
      </c>
      <c r="CL260">
        <v>0</v>
      </c>
      <c r="CM260">
        <v>2.4359185185185188</v>
      </c>
      <c r="CN260">
        <v>0</v>
      </c>
      <c r="CO260">
        <v>11630.159259259261</v>
      </c>
      <c r="CP260">
        <v>16749.58518518518</v>
      </c>
      <c r="CQ260">
        <v>39.245333333333328</v>
      </c>
      <c r="CR260">
        <v>40.684703703703697</v>
      </c>
      <c r="CS260">
        <v>39.682407407407403</v>
      </c>
      <c r="CT260">
        <v>38.895666666666664</v>
      </c>
      <c r="CU260">
        <v>38.143370370370377</v>
      </c>
      <c r="CV260">
        <v>1960.012962962963</v>
      </c>
      <c r="CW260">
        <v>40.000740740740738</v>
      </c>
      <c r="CX260">
        <v>0</v>
      </c>
      <c r="CY260">
        <v>1657652845.2</v>
      </c>
      <c r="CZ260">
        <v>0</v>
      </c>
      <c r="DA260">
        <v>1657650340.5999999</v>
      </c>
      <c r="DB260" t="s">
        <v>832</v>
      </c>
      <c r="DC260">
        <v>1657650335.5999999</v>
      </c>
      <c r="DD260">
        <v>1657650340.5999999</v>
      </c>
      <c r="DE260">
        <v>1</v>
      </c>
      <c r="DF260">
        <v>2.4</v>
      </c>
      <c r="DG260">
        <v>-4.7E-2</v>
      </c>
      <c r="DH260">
        <v>-2.024</v>
      </c>
      <c r="DI260">
        <v>-0.16</v>
      </c>
      <c r="DJ260">
        <v>420</v>
      </c>
      <c r="DK260">
        <v>17</v>
      </c>
      <c r="DL260">
        <v>0.4</v>
      </c>
      <c r="DM260">
        <v>0.26</v>
      </c>
      <c r="DN260">
        <v>-4.8808494999999992</v>
      </c>
      <c r="DO260">
        <v>22.426048255159479</v>
      </c>
      <c r="DP260">
        <v>2.1969624817141851</v>
      </c>
      <c r="DQ260">
        <v>0</v>
      </c>
      <c r="DR260">
        <v>7.6985665000000001</v>
      </c>
      <c r="DS260">
        <v>-0.2475311819887778</v>
      </c>
      <c r="DT260">
        <v>2.4489836315296169E-2</v>
      </c>
      <c r="DU260">
        <v>0</v>
      </c>
      <c r="DV260">
        <v>0</v>
      </c>
      <c r="DW260">
        <v>2</v>
      </c>
      <c r="DX260" t="s">
        <v>359</v>
      </c>
      <c r="DY260">
        <v>2.9859200000000001</v>
      </c>
      <c r="DZ260">
        <v>2.7155800000000001</v>
      </c>
      <c r="EA260">
        <v>5.9346099999999999E-2</v>
      </c>
      <c r="EB260">
        <v>5.8774E-2</v>
      </c>
      <c r="EC260">
        <v>7.5569200000000003E-2</v>
      </c>
      <c r="ED260">
        <v>5.3562699999999998E-2</v>
      </c>
      <c r="EE260">
        <v>29863.5</v>
      </c>
      <c r="EF260">
        <v>30001.4</v>
      </c>
      <c r="EG260">
        <v>29493.4</v>
      </c>
      <c r="EH260">
        <v>29469.7</v>
      </c>
      <c r="EI260">
        <v>36134</v>
      </c>
      <c r="EJ260">
        <v>37080.9</v>
      </c>
      <c r="EK260">
        <v>41549.9</v>
      </c>
      <c r="EL260">
        <v>41976.9</v>
      </c>
      <c r="EM260">
        <v>1.9279200000000001</v>
      </c>
      <c r="EN260">
        <v>2.1589499999999999</v>
      </c>
      <c r="EO260">
        <v>5.0935899999999999E-2</v>
      </c>
      <c r="EP260">
        <v>0</v>
      </c>
      <c r="EQ260">
        <v>22.198</v>
      </c>
      <c r="ER260">
        <v>999.9</v>
      </c>
      <c r="ES260">
        <v>40.200000000000003</v>
      </c>
      <c r="ET260">
        <v>27.3</v>
      </c>
      <c r="EU260">
        <v>21.500900000000001</v>
      </c>
      <c r="EV260">
        <v>57.482300000000002</v>
      </c>
      <c r="EW260">
        <v>28.145</v>
      </c>
      <c r="EX260">
        <v>2</v>
      </c>
      <c r="EY260">
        <v>-0.226049</v>
      </c>
      <c r="EZ260">
        <v>3.3407499999999999</v>
      </c>
      <c r="FA260">
        <v>20.3584</v>
      </c>
      <c r="FB260">
        <v>5.2192400000000001</v>
      </c>
      <c r="FC260">
        <v>12.0101</v>
      </c>
      <c r="FD260">
        <v>4.9905999999999997</v>
      </c>
      <c r="FE260">
        <v>3.2884799999999998</v>
      </c>
      <c r="FF260">
        <v>9999</v>
      </c>
      <c r="FG260">
        <v>9999</v>
      </c>
      <c r="FH260">
        <v>9999</v>
      </c>
      <c r="FI260">
        <v>151.19999999999999</v>
      </c>
      <c r="FJ260">
        <v>1.8669899999999999</v>
      </c>
      <c r="FK260">
        <v>1.8660099999999999</v>
      </c>
      <c r="FL260">
        <v>1.86554</v>
      </c>
      <c r="FM260">
        <v>1.86554</v>
      </c>
      <c r="FN260">
        <v>1.86731</v>
      </c>
      <c r="FO260">
        <v>1.8698699999999999</v>
      </c>
      <c r="FP260">
        <v>1.86849</v>
      </c>
      <c r="FQ260">
        <v>1.8699399999999999</v>
      </c>
      <c r="FR260">
        <v>0</v>
      </c>
      <c r="FS260">
        <v>0</v>
      </c>
      <c r="FT260">
        <v>0</v>
      </c>
      <c r="FU260">
        <v>0</v>
      </c>
      <c r="FV260" t="s">
        <v>355</v>
      </c>
      <c r="FW260" t="s">
        <v>356</v>
      </c>
      <c r="FX260" t="s">
        <v>357</v>
      </c>
      <c r="FY260" t="s">
        <v>357</v>
      </c>
      <c r="FZ260" t="s">
        <v>357</v>
      </c>
      <c r="GA260" t="s">
        <v>357</v>
      </c>
      <c r="GB260">
        <v>0</v>
      </c>
      <c r="GC260">
        <v>100</v>
      </c>
      <c r="GD260">
        <v>100</v>
      </c>
      <c r="GE260">
        <v>-1.593</v>
      </c>
      <c r="GF260">
        <v>-9.7199999999999995E-2</v>
      </c>
      <c r="GG260">
        <v>-0.1033064219930839</v>
      </c>
      <c r="GH260">
        <v>-4.5370224319852123E-3</v>
      </c>
      <c r="GI260">
        <v>-4.9080629379835182E-8</v>
      </c>
      <c r="GJ260">
        <v>3.9107113039945142E-11</v>
      </c>
      <c r="GK260">
        <v>-0.28705460962518631</v>
      </c>
      <c r="GL260">
        <v>-9.8915185991042508E-3</v>
      </c>
      <c r="GM260">
        <v>1.6388810510473959E-3</v>
      </c>
      <c r="GN260">
        <v>-3.5488373745853083E-5</v>
      </c>
      <c r="GO260">
        <v>4</v>
      </c>
      <c r="GP260">
        <v>2428</v>
      </c>
      <c r="GQ260">
        <v>1</v>
      </c>
      <c r="GR260">
        <v>23</v>
      </c>
      <c r="GS260">
        <v>41.8</v>
      </c>
      <c r="GT260">
        <v>41.7</v>
      </c>
      <c r="GU260">
        <v>1.0546899999999999</v>
      </c>
      <c r="GV260">
        <v>2.2143600000000001</v>
      </c>
      <c r="GW260">
        <v>1.94702</v>
      </c>
      <c r="GX260">
        <v>2.83081</v>
      </c>
      <c r="GY260">
        <v>2.19482</v>
      </c>
      <c r="GZ260">
        <v>2.34131</v>
      </c>
      <c r="HA260">
        <v>31.848800000000001</v>
      </c>
      <c r="HB260">
        <v>13.0901</v>
      </c>
      <c r="HC260">
        <v>18</v>
      </c>
      <c r="HD260">
        <v>479.51</v>
      </c>
      <c r="HE260">
        <v>591.12800000000004</v>
      </c>
      <c r="HF260">
        <v>18.470700000000001</v>
      </c>
      <c r="HG260">
        <v>24.439399999999999</v>
      </c>
      <c r="HH260">
        <v>30.0031</v>
      </c>
      <c r="HI260">
        <v>24.1189</v>
      </c>
      <c r="HJ260">
        <v>23.998000000000001</v>
      </c>
      <c r="HK260">
        <v>21.054400000000001</v>
      </c>
      <c r="HL260">
        <v>34.636899999999997</v>
      </c>
      <c r="HM260">
        <v>51.373699999999999</v>
      </c>
      <c r="HN260">
        <v>18.398900000000001</v>
      </c>
      <c r="HO260">
        <v>299.73599999999999</v>
      </c>
      <c r="HP260">
        <v>13.5451</v>
      </c>
      <c r="HQ260">
        <v>100.866</v>
      </c>
      <c r="HR260">
        <v>100.83199999999999</v>
      </c>
    </row>
    <row r="261" spans="1:226" x14ac:dyDescent="0.2">
      <c r="A261">
        <v>814</v>
      </c>
      <c r="B261">
        <v>1657652850</v>
      </c>
      <c r="C261">
        <v>12812.900000095369</v>
      </c>
      <c r="D261" t="s">
        <v>849</v>
      </c>
      <c r="E261" t="s">
        <v>850</v>
      </c>
      <c r="F261">
        <v>5</v>
      </c>
      <c r="G261" t="s">
        <v>1481</v>
      </c>
      <c r="H261" t="s">
        <v>351</v>
      </c>
      <c r="I261">
        <v>1657652842.2142861</v>
      </c>
      <c r="J261">
        <f t="shared" si="170"/>
        <v>6.5243260164549255E-3</v>
      </c>
      <c r="K261">
        <f t="shared" si="171"/>
        <v>6.5243260164549257</v>
      </c>
      <c r="L261">
        <f t="shared" si="172"/>
        <v>13.541556613146483</v>
      </c>
      <c r="M261">
        <f t="shared" si="173"/>
        <v>334.34539285714288</v>
      </c>
      <c r="N261">
        <f t="shared" si="174"/>
        <v>256.08310179553132</v>
      </c>
      <c r="O261">
        <f t="shared" si="175"/>
        <v>17.466717531597144</v>
      </c>
      <c r="P261">
        <f t="shared" si="176"/>
        <v>22.804771162485579</v>
      </c>
      <c r="Q261">
        <f t="shared" si="177"/>
        <v>0.33813388011965873</v>
      </c>
      <c r="R261">
        <f t="shared" si="178"/>
        <v>2.3089644156914599</v>
      </c>
      <c r="S261">
        <f t="shared" si="179"/>
        <v>0.31283764523206919</v>
      </c>
      <c r="T261">
        <f t="shared" si="180"/>
        <v>0.19763835683303796</v>
      </c>
      <c r="U261">
        <f t="shared" si="181"/>
        <v>321.51780835714277</v>
      </c>
      <c r="V261">
        <f t="shared" si="182"/>
        <v>23.65804047496044</v>
      </c>
      <c r="W261">
        <f t="shared" si="183"/>
        <v>23.028517857142852</v>
      </c>
      <c r="X261">
        <f t="shared" si="184"/>
        <v>2.8245924368345592</v>
      </c>
      <c r="Y261">
        <f t="shared" si="185"/>
        <v>50.05210586314702</v>
      </c>
      <c r="Z261">
        <f t="shared" si="186"/>
        <v>1.4466486726537675</v>
      </c>
      <c r="AA261">
        <f t="shared" si="187"/>
        <v>2.8902853290712862</v>
      </c>
      <c r="AB261">
        <f t="shared" si="188"/>
        <v>1.3779437641807917</v>
      </c>
      <c r="AC261">
        <f t="shared" si="189"/>
        <v>-287.72277732566221</v>
      </c>
      <c r="AD261">
        <f t="shared" si="190"/>
        <v>47.363200186295423</v>
      </c>
      <c r="AE261">
        <f t="shared" si="191"/>
        <v>4.2616018044862409</v>
      </c>
      <c r="AF261">
        <f t="shared" si="192"/>
        <v>85.419833022262225</v>
      </c>
      <c r="AG261">
        <f t="shared" si="193"/>
        <v>-0.12531642085718009</v>
      </c>
      <c r="AH261">
        <f t="shared" si="194"/>
        <v>6.5366720248064762</v>
      </c>
      <c r="AI261">
        <f t="shared" si="195"/>
        <v>13.541556613146483</v>
      </c>
      <c r="AJ261">
        <v>324.15984682098929</v>
      </c>
      <c r="AK261">
        <v>318.8364545454545</v>
      </c>
      <c r="AL261">
        <v>-3.1513531873055731</v>
      </c>
      <c r="AM261">
        <v>64.039905234891194</v>
      </c>
      <c r="AN261">
        <f t="shared" si="196"/>
        <v>6.5243260164549257</v>
      </c>
      <c r="AO261">
        <v>13.5163080252333</v>
      </c>
      <c r="AP261">
        <v>21.183218787878801</v>
      </c>
      <c r="AQ261">
        <v>-8.4089054890449429E-4</v>
      </c>
      <c r="AR261">
        <v>77.678583168913548</v>
      </c>
      <c r="AS261">
        <v>8</v>
      </c>
      <c r="AT261">
        <v>2</v>
      </c>
      <c r="AU261">
        <f t="shared" si="197"/>
        <v>1</v>
      </c>
      <c r="AV261">
        <f t="shared" si="198"/>
        <v>0</v>
      </c>
      <c r="AW261">
        <f t="shared" si="199"/>
        <v>36440.914686041433</v>
      </c>
      <c r="AX261">
        <f t="shared" si="200"/>
        <v>2000.0110714285711</v>
      </c>
      <c r="AY261">
        <f t="shared" si="201"/>
        <v>1681.209321428571</v>
      </c>
      <c r="AZ261">
        <f t="shared" si="202"/>
        <v>0.84060000739281615</v>
      </c>
      <c r="BA261">
        <f t="shared" si="203"/>
        <v>0.1607580142681353</v>
      </c>
      <c r="BB261">
        <v>6</v>
      </c>
      <c r="BC261">
        <v>0.5</v>
      </c>
      <c r="BD261" t="s">
        <v>352</v>
      </c>
      <c r="BE261">
        <v>2</v>
      </c>
      <c r="BF261" t="b">
        <v>1</v>
      </c>
      <c r="BG261">
        <v>1657652842.2142861</v>
      </c>
      <c r="BH261">
        <v>334.34539285714288</v>
      </c>
      <c r="BI261">
        <v>336.81760714285713</v>
      </c>
      <c r="BJ261">
        <v>21.20961071428572</v>
      </c>
      <c r="BK261">
        <v>13.53201428571429</v>
      </c>
      <c r="BL261">
        <v>335.97703571428571</v>
      </c>
      <c r="BM261">
        <v>21.30667857142857</v>
      </c>
      <c r="BN261">
        <v>500.00271428571432</v>
      </c>
      <c r="BO261">
        <v>68.107224999999985</v>
      </c>
      <c r="BP261">
        <v>9.9999174999999982E-2</v>
      </c>
      <c r="BQ261">
        <v>23.40900357142857</v>
      </c>
      <c r="BR261">
        <v>23.028517857142852</v>
      </c>
      <c r="BS261">
        <v>999.9000000000002</v>
      </c>
      <c r="BT261">
        <v>0</v>
      </c>
      <c r="BU261">
        <v>0</v>
      </c>
      <c r="BV261">
        <v>9997.5517857142859</v>
      </c>
      <c r="BW261">
        <v>0</v>
      </c>
      <c r="BX261">
        <v>2127.33</v>
      </c>
      <c r="BY261">
        <v>-2.4721546785714281</v>
      </c>
      <c r="BZ261">
        <v>341.59064285714288</v>
      </c>
      <c r="CA261">
        <v>341.43799999999999</v>
      </c>
      <c r="CB261">
        <v>7.6775753571428567</v>
      </c>
      <c r="CC261">
        <v>336.81760714285713</v>
      </c>
      <c r="CD261">
        <v>13.53201428571429</v>
      </c>
      <c r="CE261">
        <v>1.4445267857142861</v>
      </c>
      <c r="CF261">
        <v>0.92162892857142842</v>
      </c>
      <c r="CG261">
        <v>12.393289285714291</v>
      </c>
      <c r="CH261">
        <v>5.7329696428571433</v>
      </c>
      <c r="CI261">
        <v>2000.0110714285711</v>
      </c>
      <c r="CJ261">
        <v>0.98000021428571427</v>
      </c>
      <c r="CK261">
        <v>2.0000178571428572E-2</v>
      </c>
      <c r="CL261">
        <v>0</v>
      </c>
      <c r="CM261">
        <v>2.3747249999999989</v>
      </c>
      <c r="CN261">
        <v>0</v>
      </c>
      <c r="CO261">
        <v>11600.14642857143</v>
      </c>
      <c r="CP261">
        <v>16749.553571428569</v>
      </c>
      <c r="CQ261">
        <v>39.227499999999999</v>
      </c>
      <c r="CR261">
        <v>40.686999999999991</v>
      </c>
      <c r="CS261">
        <v>39.667071428571433</v>
      </c>
      <c r="CT261">
        <v>38.901571428571422</v>
      </c>
      <c r="CU261">
        <v>38.127214285714281</v>
      </c>
      <c r="CV261">
        <v>1960.0103571428569</v>
      </c>
      <c r="CW261">
        <v>40.000714285714288</v>
      </c>
      <c r="CX261">
        <v>0</v>
      </c>
      <c r="CY261">
        <v>1657652850</v>
      </c>
      <c r="CZ261">
        <v>0</v>
      </c>
      <c r="DA261">
        <v>1657650340.5999999</v>
      </c>
      <c r="DB261" t="s">
        <v>832</v>
      </c>
      <c r="DC261">
        <v>1657650335.5999999</v>
      </c>
      <c r="DD261">
        <v>1657650340.5999999</v>
      </c>
      <c r="DE261">
        <v>1</v>
      </c>
      <c r="DF261">
        <v>2.4</v>
      </c>
      <c r="DG261">
        <v>-4.7E-2</v>
      </c>
      <c r="DH261">
        <v>-2.024</v>
      </c>
      <c r="DI261">
        <v>-0.16</v>
      </c>
      <c r="DJ261">
        <v>420</v>
      </c>
      <c r="DK261">
        <v>17</v>
      </c>
      <c r="DL261">
        <v>0.4</v>
      </c>
      <c r="DM261">
        <v>0.26</v>
      </c>
      <c r="DN261">
        <v>-3.4177317804878058</v>
      </c>
      <c r="DO261">
        <v>17.155858118466892</v>
      </c>
      <c r="DP261">
        <v>1.70379132394227</v>
      </c>
      <c r="DQ261">
        <v>0</v>
      </c>
      <c r="DR261">
        <v>7.6860504878048772</v>
      </c>
      <c r="DS261">
        <v>-0.14713588850173981</v>
      </c>
      <c r="DT261">
        <v>1.6502494704418551E-2</v>
      </c>
      <c r="DU261">
        <v>0</v>
      </c>
      <c r="DV261">
        <v>0</v>
      </c>
      <c r="DW261">
        <v>2</v>
      </c>
      <c r="DX261" t="s">
        <v>359</v>
      </c>
      <c r="DY261">
        <v>2.98569</v>
      </c>
      <c r="DZ261">
        <v>2.7157</v>
      </c>
      <c r="EA261">
        <v>5.7051699999999997E-2</v>
      </c>
      <c r="EB261">
        <v>5.6361799999999997E-2</v>
      </c>
      <c r="EC261">
        <v>7.5523499999999993E-2</v>
      </c>
      <c r="ED261">
        <v>5.3538799999999998E-2</v>
      </c>
      <c r="EE261">
        <v>29935</v>
      </c>
      <c r="EF261">
        <v>30077.1</v>
      </c>
      <c r="EG261">
        <v>29492.2</v>
      </c>
      <c r="EH261">
        <v>29468.6</v>
      </c>
      <c r="EI261">
        <v>36134.199999999997</v>
      </c>
      <c r="EJ261">
        <v>37080.300000000003</v>
      </c>
      <c r="EK261">
        <v>41548</v>
      </c>
      <c r="EL261">
        <v>41975.199999999997</v>
      </c>
      <c r="EM261">
        <v>1.92743</v>
      </c>
      <c r="EN261">
        <v>2.1585200000000002</v>
      </c>
      <c r="EO261">
        <v>5.1211600000000003E-2</v>
      </c>
      <c r="EP261">
        <v>0</v>
      </c>
      <c r="EQ261">
        <v>22.204999999999998</v>
      </c>
      <c r="ER261">
        <v>999.9</v>
      </c>
      <c r="ES261">
        <v>40.200000000000003</v>
      </c>
      <c r="ET261">
        <v>27.3</v>
      </c>
      <c r="EU261">
        <v>21.502300000000002</v>
      </c>
      <c r="EV261">
        <v>57.372300000000003</v>
      </c>
      <c r="EW261">
        <v>28.084900000000001</v>
      </c>
      <c r="EX261">
        <v>2</v>
      </c>
      <c r="EY261">
        <v>-0.22332099999999999</v>
      </c>
      <c r="EZ261">
        <v>3.4220299999999999</v>
      </c>
      <c r="FA261">
        <v>20.3568</v>
      </c>
      <c r="FB261">
        <v>5.2193899999999998</v>
      </c>
      <c r="FC261">
        <v>12.0101</v>
      </c>
      <c r="FD261">
        <v>4.9904999999999999</v>
      </c>
      <c r="FE261">
        <v>3.2885800000000001</v>
      </c>
      <c r="FF261">
        <v>9999</v>
      </c>
      <c r="FG261">
        <v>9999</v>
      </c>
      <c r="FH261">
        <v>9999</v>
      </c>
      <c r="FI261">
        <v>151.19999999999999</v>
      </c>
      <c r="FJ261">
        <v>1.867</v>
      </c>
      <c r="FK261">
        <v>1.8660099999999999</v>
      </c>
      <c r="FL261">
        <v>1.86554</v>
      </c>
      <c r="FM261">
        <v>1.86554</v>
      </c>
      <c r="FN261">
        <v>1.8673</v>
      </c>
      <c r="FO261">
        <v>1.8698999999999999</v>
      </c>
      <c r="FP261">
        <v>1.8684799999999999</v>
      </c>
      <c r="FQ261">
        <v>1.8699399999999999</v>
      </c>
      <c r="FR261">
        <v>0</v>
      </c>
      <c r="FS261">
        <v>0</v>
      </c>
      <c r="FT261">
        <v>0</v>
      </c>
      <c r="FU261">
        <v>0</v>
      </c>
      <c r="FV261" t="s">
        <v>355</v>
      </c>
      <c r="FW261" t="s">
        <v>356</v>
      </c>
      <c r="FX261" t="s">
        <v>357</v>
      </c>
      <c r="FY261" t="s">
        <v>357</v>
      </c>
      <c r="FZ261" t="s">
        <v>357</v>
      </c>
      <c r="GA261" t="s">
        <v>357</v>
      </c>
      <c r="GB261">
        <v>0</v>
      </c>
      <c r="GC261">
        <v>100</v>
      </c>
      <c r="GD261">
        <v>100</v>
      </c>
      <c r="GE261">
        <v>-1.5229999999999999</v>
      </c>
      <c r="GF261">
        <v>-9.74E-2</v>
      </c>
      <c r="GG261">
        <v>-0.1033064219930839</v>
      </c>
      <c r="GH261">
        <v>-4.5370224319852123E-3</v>
      </c>
      <c r="GI261">
        <v>-4.9080629379835182E-8</v>
      </c>
      <c r="GJ261">
        <v>3.9107113039945142E-11</v>
      </c>
      <c r="GK261">
        <v>-0.28705460962518631</v>
      </c>
      <c r="GL261">
        <v>-9.8915185991042508E-3</v>
      </c>
      <c r="GM261">
        <v>1.6388810510473959E-3</v>
      </c>
      <c r="GN261">
        <v>-3.5488373745853083E-5</v>
      </c>
      <c r="GO261">
        <v>4</v>
      </c>
      <c r="GP261">
        <v>2428</v>
      </c>
      <c r="GQ261">
        <v>1</v>
      </c>
      <c r="GR261">
        <v>23</v>
      </c>
      <c r="GS261">
        <v>41.9</v>
      </c>
      <c r="GT261">
        <v>41.8</v>
      </c>
      <c r="GU261">
        <v>1.00952</v>
      </c>
      <c r="GV261">
        <v>2.2204600000000001</v>
      </c>
      <c r="GW261">
        <v>1.94702</v>
      </c>
      <c r="GX261">
        <v>2.82959</v>
      </c>
      <c r="GY261">
        <v>2.19482</v>
      </c>
      <c r="GZ261">
        <v>2.3120099999999999</v>
      </c>
      <c r="HA261">
        <v>31.870699999999999</v>
      </c>
      <c r="HB261">
        <v>13.081300000000001</v>
      </c>
      <c r="HC261">
        <v>18</v>
      </c>
      <c r="HD261">
        <v>479.39499999999998</v>
      </c>
      <c r="HE261">
        <v>591.05200000000002</v>
      </c>
      <c r="HF261">
        <v>18.4208</v>
      </c>
      <c r="HG261">
        <v>24.4633</v>
      </c>
      <c r="HH261">
        <v>30.002800000000001</v>
      </c>
      <c r="HI261">
        <v>24.140499999999999</v>
      </c>
      <c r="HJ261">
        <v>24.02</v>
      </c>
      <c r="HK261">
        <v>20.2181</v>
      </c>
      <c r="HL261">
        <v>34.636899999999997</v>
      </c>
      <c r="HM261">
        <v>51.373699999999999</v>
      </c>
      <c r="HN261">
        <v>18.352699999999999</v>
      </c>
      <c r="HO261">
        <v>286.37400000000002</v>
      </c>
      <c r="HP261">
        <v>13.5459</v>
      </c>
      <c r="HQ261">
        <v>100.86199999999999</v>
      </c>
      <c r="HR261">
        <v>100.828</v>
      </c>
    </row>
    <row r="262" spans="1:226" x14ac:dyDescent="0.2">
      <c r="A262">
        <v>815</v>
      </c>
      <c r="B262">
        <v>1657652855</v>
      </c>
      <c r="C262">
        <v>12817.900000095369</v>
      </c>
      <c r="D262" t="s">
        <v>851</v>
      </c>
      <c r="E262" t="s">
        <v>852</v>
      </c>
      <c r="F262">
        <v>5</v>
      </c>
      <c r="G262" t="s">
        <v>1481</v>
      </c>
      <c r="H262" t="s">
        <v>351</v>
      </c>
      <c r="I262">
        <v>1657652847.5</v>
      </c>
      <c r="J262">
        <f t="shared" si="170"/>
        <v>6.5186120055873622E-3</v>
      </c>
      <c r="K262">
        <f t="shared" si="171"/>
        <v>6.5186120055873618</v>
      </c>
      <c r="L262">
        <f t="shared" si="172"/>
        <v>12.953798005378363</v>
      </c>
      <c r="M262">
        <f t="shared" si="173"/>
        <v>318.18855555555558</v>
      </c>
      <c r="N262">
        <f t="shared" si="174"/>
        <v>243.11719813739586</v>
      </c>
      <c r="O262">
        <f t="shared" si="175"/>
        <v>16.58228454044372</v>
      </c>
      <c r="P262">
        <f t="shared" si="176"/>
        <v>21.702673468427967</v>
      </c>
      <c r="Q262">
        <f t="shared" si="177"/>
        <v>0.33681926280918378</v>
      </c>
      <c r="R262">
        <f t="shared" si="178"/>
        <v>2.3096056103992568</v>
      </c>
      <c r="S262">
        <f t="shared" si="179"/>
        <v>0.31171793167971351</v>
      </c>
      <c r="T262">
        <f t="shared" si="180"/>
        <v>0.1969228441607527</v>
      </c>
      <c r="U262">
        <f t="shared" si="181"/>
        <v>321.51834822222224</v>
      </c>
      <c r="V262">
        <f t="shared" si="182"/>
        <v>23.661577973576623</v>
      </c>
      <c r="W262">
        <f t="shared" si="183"/>
        <v>23.042929629629629</v>
      </c>
      <c r="X262">
        <f t="shared" si="184"/>
        <v>2.8270566968968391</v>
      </c>
      <c r="Y262">
        <f t="shared" si="185"/>
        <v>50.003394548529769</v>
      </c>
      <c r="Z262">
        <f t="shared" si="186"/>
        <v>1.4453925949249469</v>
      </c>
      <c r="AA262">
        <f t="shared" si="187"/>
        <v>2.8905889449608284</v>
      </c>
      <c r="AB262">
        <f t="shared" si="188"/>
        <v>1.3816641019718923</v>
      </c>
      <c r="AC262">
        <f t="shared" si="189"/>
        <v>-287.47078944640265</v>
      </c>
      <c r="AD262">
        <f t="shared" si="190"/>
        <v>45.798630003681005</v>
      </c>
      <c r="AE262">
        <f t="shared" si="191"/>
        <v>4.1200192058208618</v>
      </c>
      <c r="AF262">
        <f t="shared" si="192"/>
        <v>83.966207985321489</v>
      </c>
      <c r="AG262">
        <f t="shared" si="193"/>
        <v>-1.0205278793704073</v>
      </c>
      <c r="AH262">
        <f t="shared" si="194"/>
        <v>6.5283126021789766</v>
      </c>
      <c r="AI262">
        <f t="shared" si="195"/>
        <v>12.953798005378363</v>
      </c>
      <c r="AJ262">
        <v>307.52558098204491</v>
      </c>
      <c r="AK262">
        <v>302.96699999999998</v>
      </c>
      <c r="AL262">
        <v>-3.1654604920097511</v>
      </c>
      <c r="AM262">
        <v>64.039905234891194</v>
      </c>
      <c r="AN262">
        <f t="shared" si="196"/>
        <v>6.5186120055873618</v>
      </c>
      <c r="AO262">
        <v>13.51896421356216</v>
      </c>
      <c r="AP262">
        <v>21.17659696969697</v>
      </c>
      <c r="AQ262">
        <v>-1.8407674237497801E-4</v>
      </c>
      <c r="AR262">
        <v>77.678583168913548</v>
      </c>
      <c r="AS262">
        <v>8</v>
      </c>
      <c r="AT262">
        <v>2</v>
      </c>
      <c r="AU262">
        <f t="shared" si="197"/>
        <v>1</v>
      </c>
      <c r="AV262">
        <f t="shared" si="198"/>
        <v>0</v>
      </c>
      <c r="AW262">
        <f t="shared" si="199"/>
        <v>36456.109648776728</v>
      </c>
      <c r="AX262">
        <f t="shared" si="200"/>
        <v>2000.014444444445</v>
      </c>
      <c r="AY262">
        <f t="shared" si="201"/>
        <v>1681.2121555555559</v>
      </c>
      <c r="AZ262">
        <f t="shared" si="202"/>
        <v>0.84060000677772884</v>
      </c>
      <c r="BA262">
        <f t="shared" si="203"/>
        <v>0.16075801308101662</v>
      </c>
      <c r="BB262">
        <v>6</v>
      </c>
      <c r="BC262">
        <v>0.5</v>
      </c>
      <c r="BD262" t="s">
        <v>352</v>
      </c>
      <c r="BE262">
        <v>2</v>
      </c>
      <c r="BF262" t="b">
        <v>1</v>
      </c>
      <c r="BG262">
        <v>1657652847.5</v>
      </c>
      <c r="BH262">
        <v>318.18855555555558</v>
      </c>
      <c r="BI262">
        <v>319.45662962962967</v>
      </c>
      <c r="BJ262">
        <v>21.191277777777781</v>
      </c>
      <c r="BK262">
        <v>13.52315555555556</v>
      </c>
      <c r="BL262">
        <v>319.74622222222229</v>
      </c>
      <c r="BM262">
        <v>21.28855185185185</v>
      </c>
      <c r="BN262">
        <v>499.98962962962952</v>
      </c>
      <c r="BO262">
        <v>68.106996296296302</v>
      </c>
      <c r="BP262">
        <v>9.9961777777777774E-2</v>
      </c>
      <c r="BQ262">
        <v>23.41074444444445</v>
      </c>
      <c r="BR262">
        <v>23.042929629629629</v>
      </c>
      <c r="BS262">
        <v>999.90000000000009</v>
      </c>
      <c r="BT262">
        <v>0</v>
      </c>
      <c r="BU262">
        <v>0</v>
      </c>
      <c r="BV262">
        <v>10001.994444444441</v>
      </c>
      <c r="BW262">
        <v>0</v>
      </c>
      <c r="BX262">
        <v>2200.5511111111109</v>
      </c>
      <c r="BY262">
        <v>-1.2680808444444449</v>
      </c>
      <c r="BZ262">
        <v>325.07744444444438</v>
      </c>
      <c r="CA262">
        <v>323.83603703703699</v>
      </c>
      <c r="CB262">
        <v>7.668102222222223</v>
      </c>
      <c r="CC262">
        <v>319.45662962962967</v>
      </c>
      <c r="CD262">
        <v>13.52315555555556</v>
      </c>
      <c r="CE262">
        <v>1.443273333333333</v>
      </c>
      <c r="CF262">
        <v>0.92102233333333339</v>
      </c>
      <c r="CG262">
        <v>12.38008888888889</v>
      </c>
      <c r="CH262">
        <v>5.7234696296296299</v>
      </c>
      <c r="CI262">
        <v>2000.014444444445</v>
      </c>
      <c r="CJ262">
        <v>0.98000022222222227</v>
      </c>
      <c r="CK262">
        <v>2.000016666666667E-2</v>
      </c>
      <c r="CL262">
        <v>0</v>
      </c>
      <c r="CM262">
        <v>2.4128481481481479</v>
      </c>
      <c r="CN262">
        <v>0</v>
      </c>
      <c r="CO262">
        <v>11548.066666666669</v>
      </c>
      <c r="CP262">
        <v>16749.570370370369</v>
      </c>
      <c r="CQ262">
        <v>39.205666666666673</v>
      </c>
      <c r="CR262">
        <v>40.686999999999991</v>
      </c>
      <c r="CS262">
        <v>39.645666666666664</v>
      </c>
      <c r="CT262">
        <v>38.914037037037033</v>
      </c>
      <c r="CU262">
        <v>38.125</v>
      </c>
      <c r="CV262">
        <v>1960.0137037037041</v>
      </c>
      <c r="CW262">
        <v>40.000740740740738</v>
      </c>
      <c r="CX262">
        <v>0</v>
      </c>
      <c r="CY262">
        <v>1657652855.4000001</v>
      </c>
      <c r="CZ262">
        <v>0</v>
      </c>
      <c r="DA262">
        <v>1657650340.5999999</v>
      </c>
      <c r="DB262" t="s">
        <v>832</v>
      </c>
      <c r="DC262">
        <v>1657650335.5999999</v>
      </c>
      <c r="DD262">
        <v>1657650340.5999999</v>
      </c>
      <c r="DE262">
        <v>1</v>
      </c>
      <c r="DF262">
        <v>2.4</v>
      </c>
      <c r="DG262">
        <v>-4.7E-2</v>
      </c>
      <c r="DH262">
        <v>-2.024</v>
      </c>
      <c r="DI262">
        <v>-0.16</v>
      </c>
      <c r="DJ262">
        <v>420</v>
      </c>
      <c r="DK262">
        <v>17</v>
      </c>
      <c r="DL262">
        <v>0.4</v>
      </c>
      <c r="DM262">
        <v>0.26</v>
      </c>
      <c r="DN262">
        <v>-2.1060655463414641</v>
      </c>
      <c r="DO262">
        <v>13.97381688501741</v>
      </c>
      <c r="DP262">
        <v>1.3848804774068979</v>
      </c>
      <c r="DQ262">
        <v>0</v>
      </c>
      <c r="DR262">
        <v>7.6753939024390254</v>
      </c>
      <c r="DS262">
        <v>-0.1042831358885158</v>
      </c>
      <c r="DT262">
        <v>1.283260954357294E-2</v>
      </c>
      <c r="DU262">
        <v>0</v>
      </c>
      <c r="DV262">
        <v>0</v>
      </c>
      <c r="DW262">
        <v>2</v>
      </c>
      <c r="DX262" t="s">
        <v>359</v>
      </c>
      <c r="DY262">
        <v>2.9855999999999998</v>
      </c>
      <c r="DZ262">
        <v>2.7155900000000002</v>
      </c>
      <c r="EA262">
        <v>5.4694899999999998E-2</v>
      </c>
      <c r="EB262">
        <v>5.3910899999999998E-2</v>
      </c>
      <c r="EC262">
        <v>7.5497700000000001E-2</v>
      </c>
      <c r="ED262">
        <v>5.3496700000000001E-2</v>
      </c>
      <c r="EE262">
        <v>30008.400000000001</v>
      </c>
      <c r="EF262">
        <v>30153.599999999999</v>
      </c>
      <c r="EG262">
        <v>29490.9</v>
      </c>
      <c r="EH262">
        <v>29467.200000000001</v>
      </c>
      <c r="EI262">
        <v>36133.9</v>
      </c>
      <c r="EJ262">
        <v>37080</v>
      </c>
      <c r="EK262">
        <v>41546.5</v>
      </c>
      <c r="EL262">
        <v>41973.1</v>
      </c>
      <c r="EM262">
        <v>1.9273</v>
      </c>
      <c r="EN262">
        <v>2.1580699999999999</v>
      </c>
      <c r="EO262">
        <v>5.1144500000000002E-2</v>
      </c>
      <c r="EP262">
        <v>0</v>
      </c>
      <c r="EQ262">
        <v>22.2134</v>
      </c>
      <c r="ER262">
        <v>999.9</v>
      </c>
      <c r="ES262">
        <v>40.1</v>
      </c>
      <c r="ET262">
        <v>27.3</v>
      </c>
      <c r="EU262">
        <v>21.447800000000001</v>
      </c>
      <c r="EV262">
        <v>57.262300000000003</v>
      </c>
      <c r="EW262">
        <v>28.125</v>
      </c>
      <c r="EX262">
        <v>2</v>
      </c>
      <c r="EY262">
        <v>-0.22071099999999999</v>
      </c>
      <c r="EZ262">
        <v>3.5100500000000001</v>
      </c>
      <c r="FA262">
        <v>20.354900000000001</v>
      </c>
      <c r="FB262">
        <v>5.2181899999999999</v>
      </c>
      <c r="FC262">
        <v>12.0105</v>
      </c>
      <c r="FD262">
        <v>4.9899500000000003</v>
      </c>
      <c r="FE262">
        <v>3.2884000000000002</v>
      </c>
      <c r="FF262">
        <v>9999</v>
      </c>
      <c r="FG262">
        <v>9999</v>
      </c>
      <c r="FH262">
        <v>9999</v>
      </c>
      <c r="FI262">
        <v>151.19999999999999</v>
      </c>
      <c r="FJ262">
        <v>1.8669800000000001</v>
      </c>
      <c r="FK262">
        <v>1.8660000000000001</v>
      </c>
      <c r="FL262">
        <v>1.86554</v>
      </c>
      <c r="FM262">
        <v>1.8655299999999999</v>
      </c>
      <c r="FN262">
        <v>1.8673</v>
      </c>
      <c r="FO262">
        <v>1.8698999999999999</v>
      </c>
      <c r="FP262">
        <v>1.86849</v>
      </c>
      <c r="FQ262">
        <v>1.8699600000000001</v>
      </c>
      <c r="FR262">
        <v>0</v>
      </c>
      <c r="FS262">
        <v>0</v>
      </c>
      <c r="FT262">
        <v>0</v>
      </c>
      <c r="FU262">
        <v>0</v>
      </c>
      <c r="FV262" t="s">
        <v>355</v>
      </c>
      <c r="FW262" t="s">
        <v>356</v>
      </c>
      <c r="FX262" t="s">
        <v>357</v>
      </c>
      <c r="FY262" t="s">
        <v>357</v>
      </c>
      <c r="FZ262" t="s">
        <v>357</v>
      </c>
      <c r="GA262" t="s">
        <v>357</v>
      </c>
      <c r="GB262">
        <v>0</v>
      </c>
      <c r="GC262">
        <v>100</v>
      </c>
      <c r="GD262">
        <v>100</v>
      </c>
      <c r="GE262">
        <v>-1.452</v>
      </c>
      <c r="GF262">
        <v>-9.7500000000000003E-2</v>
      </c>
      <c r="GG262">
        <v>-0.1033064219930839</v>
      </c>
      <c r="GH262">
        <v>-4.5370224319852123E-3</v>
      </c>
      <c r="GI262">
        <v>-4.9080629379835182E-8</v>
      </c>
      <c r="GJ262">
        <v>3.9107113039945142E-11</v>
      </c>
      <c r="GK262">
        <v>-0.28705460962518631</v>
      </c>
      <c r="GL262">
        <v>-9.8915185991042508E-3</v>
      </c>
      <c r="GM262">
        <v>1.6388810510473959E-3</v>
      </c>
      <c r="GN262">
        <v>-3.5488373745853083E-5</v>
      </c>
      <c r="GO262">
        <v>4</v>
      </c>
      <c r="GP262">
        <v>2428</v>
      </c>
      <c r="GQ262">
        <v>1</v>
      </c>
      <c r="GR262">
        <v>23</v>
      </c>
      <c r="GS262">
        <v>42</v>
      </c>
      <c r="GT262">
        <v>41.9</v>
      </c>
      <c r="GU262">
        <v>0.96313499999999996</v>
      </c>
      <c r="GV262">
        <v>2.2229000000000001</v>
      </c>
      <c r="GW262">
        <v>1.94702</v>
      </c>
      <c r="GX262">
        <v>2.83081</v>
      </c>
      <c r="GY262">
        <v>2.19482</v>
      </c>
      <c r="GZ262">
        <v>2.3278799999999999</v>
      </c>
      <c r="HA262">
        <v>31.892700000000001</v>
      </c>
      <c r="HB262">
        <v>13.0726</v>
      </c>
      <c r="HC262">
        <v>18</v>
      </c>
      <c r="HD262">
        <v>479.50900000000001</v>
      </c>
      <c r="HE262">
        <v>590.93399999999997</v>
      </c>
      <c r="HF262">
        <v>18.368099999999998</v>
      </c>
      <c r="HG262">
        <v>24.487100000000002</v>
      </c>
      <c r="HH262">
        <v>30.002600000000001</v>
      </c>
      <c r="HI262">
        <v>24.162700000000001</v>
      </c>
      <c r="HJ262">
        <v>24.04</v>
      </c>
      <c r="HK262">
        <v>19.294</v>
      </c>
      <c r="HL262">
        <v>34.636899999999997</v>
      </c>
      <c r="HM262">
        <v>50.9848</v>
      </c>
      <c r="HN262">
        <v>18.301600000000001</v>
      </c>
      <c r="HO262">
        <v>266.29300000000001</v>
      </c>
      <c r="HP262">
        <v>13.5459</v>
      </c>
      <c r="HQ262">
        <v>100.858</v>
      </c>
      <c r="HR262">
        <v>100.82299999999999</v>
      </c>
    </row>
    <row r="263" spans="1:226" x14ac:dyDescent="0.2">
      <c r="A263">
        <v>816</v>
      </c>
      <c r="B263">
        <v>1657652860</v>
      </c>
      <c r="C263">
        <v>12822.900000095369</v>
      </c>
      <c r="D263" t="s">
        <v>853</v>
      </c>
      <c r="E263" t="s">
        <v>854</v>
      </c>
      <c r="F263">
        <v>5</v>
      </c>
      <c r="G263" t="s">
        <v>1481</v>
      </c>
      <c r="H263" t="s">
        <v>351</v>
      </c>
      <c r="I263">
        <v>1657652852.2142861</v>
      </c>
      <c r="J263">
        <f t="shared" si="170"/>
        <v>6.5259258825635484E-3</v>
      </c>
      <c r="K263">
        <f t="shared" si="171"/>
        <v>6.5259258825635484</v>
      </c>
      <c r="L263">
        <f t="shared" si="172"/>
        <v>12.100987508104529</v>
      </c>
      <c r="M263">
        <f t="shared" si="173"/>
        <v>303.642</v>
      </c>
      <c r="N263">
        <f t="shared" si="174"/>
        <v>233.25526253908683</v>
      </c>
      <c r="O263">
        <f t="shared" si="175"/>
        <v>15.909467225397659</v>
      </c>
      <c r="P263">
        <f t="shared" si="176"/>
        <v>20.710282780628354</v>
      </c>
      <c r="Q263">
        <f t="shared" si="177"/>
        <v>0.33660548226039516</v>
      </c>
      <c r="R263">
        <f t="shared" si="178"/>
        <v>2.3104879765854291</v>
      </c>
      <c r="S263">
        <f t="shared" si="179"/>
        <v>0.31154354491144975</v>
      </c>
      <c r="T263">
        <f t="shared" si="180"/>
        <v>0.19681070438501166</v>
      </c>
      <c r="U263">
        <f t="shared" si="181"/>
        <v>321.51510867857138</v>
      </c>
      <c r="V263">
        <f t="shared" si="182"/>
        <v>23.658910735845986</v>
      </c>
      <c r="W263">
        <f t="shared" si="183"/>
        <v>23.051435714285709</v>
      </c>
      <c r="X263">
        <f t="shared" si="184"/>
        <v>2.8285120294780906</v>
      </c>
      <c r="Y263">
        <f t="shared" si="185"/>
        <v>49.974601265010385</v>
      </c>
      <c r="Z263">
        <f t="shared" si="186"/>
        <v>1.4445445965520236</v>
      </c>
      <c r="AA263">
        <f t="shared" si="187"/>
        <v>2.8905575231941238</v>
      </c>
      <c r="AB263">
        <f t="shared" si="188"/>
        <v>1.3839674329260669</v>
      </c>
      <c r="AC263">
        <f t="shared" si="189"/>
        <v>-287.79333142105247</v>
      </c>
      <c r="AD263">
        <f t="shared" si="190"/>
        <v>44.734142224360653</v>
      </c>
      <c r="AE263">
        <f t="shared" si="191"/>
        <v>4.0228911581382221</v>
      </c>
      <c r="AF263">
        <f t="shared" si="192"/>
        <v>82.478810640017798</v>
      </c>
      <c r="AG263">
        <f t="shared" si="193"/>
        <v>-1.7453231341430402</v>
      </c>
      <c r="AH263">
        <f t="shared" si="194"/>
        <v>6.5309165073653501</v>
      </c>
      <c r="AI263">
        <f t="shared" si="195"/>
        <v>12.100987508104529</v>
      </c>
      <c r="AJ263">
        <v>290.67664178850652</v>
      </c>
      <c r="AK263">
        <v>287.15928484848479</v>
      </c>
      <c r="AL263">
        <v>-3.166484584488066</v>
      </c>
      <c r="AM263">
        <v>64.039905234891194</v>
      </c>
      <c r="AN263">
        <f t="shared" si="196"/>
        <v>6.5259258825635484</v>
      </c>
      <c r="AO263">
        <v>13.49257451080771</v>
      </c>
      <c r="AP263">
        <v>21.16002363636364</v>
      </c>
      <c r="AQ263">
        <v>-4.7133180666127198E-4</v>
      </c>
      <c r="AR263">
        <v>77.678583168913548</v>
      </c>
      <c r="AS263">
        <v>8</v>
      </c>
      <c r="AT263">
        <v>2</v>
      </c>
      <c r="AU263">
        <f t="shared" si="197"/>
        <v>1</v>
      </c>
      <c r="AV263">
        <f t="shared" si="198"/>
        <v>0</v>
      </c>
      <c r="AW263">
        <f t="shared" si="199"/>
        <v>36477.328482466488</v>
      </c>
      <c r="AX263">
        <f t="shared" si="200"/>
        <v>1999.994285714286</v>
      </c>
      <c r="AY263">
        <f t="shared" si="201"/>
        <v>1681.1952107142856</v>
      </c>
      <c r="AZ263">
        <f t="shared" si="202"/>
        <v>0.84060000707144866</v>
      </c>
      <c r="BA263">
        <f t="shared" si="203"/>
        <v>0.1607580136478961</v>
      </c>
      <c r="BB263">
        <v>6</v>
      </c>
      <c r="BC263">
        <v>0.5</v>
      </c>
      <c r="BD263" t="s">
        <v>352</v>
      </c>
      <c r="BE263">
        <v>2</v>
      </c>
      <c r="BF263" t="b">
        <v>1</v>
      </c>
      <c r="BG263">
        <v>1657652852.2142861</v>
      </c>
      <c r="BH263">
        <v>303.642</v>
      </c>
      <c r="BI263">
        <v>303.92728571428569</v>
      </c>
      <c r="BJ263">
        <v>21.17906428571429</v>
      </c>
      <c r="BK263">
        <v>13.507925</v>
      </c>
      <c r="BL263">
        <v>305.13307142857138</v>
      </c>
      <c r="BM263">
        <v>21.276478571428569</v>
      </c>
      <c r="BN263">
        <v>499.99857142857138</v>
      </c>
      <c r="BO263">
        <v>68.106271428571418</v>
      </c>
      <c r="BP263">
        <v>9.9980607142857142E-2</v>
      </c>
      <c r="BQ263">
        <v>23.41056428571429</v>
      </c>
      <c r="BR263">
        <v>23.051435714285709</v>
      </c>
      <c r="BS263">
        <v>999.9000000000002</v>
      </c>
      <c r="BT263">
        <v>0</v>
      </c>
      <c r="BU263">
        <v>0</v>
      </c>
      <c r="BV263">
        <v>10008.169642857139</v>
      </c>
      <c r="BW263">
        <v>0</v>
      </c>
      <c r="BX263">
        <v>2205.4267857142859</v>
      </c>
      <c r="BY263">
        <v>-0.28521384999999988</v>
      </c>
      <c r="BZ263">
        <v>310.21207142857139</v>
      </c>
      <c r="CA263">
        <v>308.08903571428573</v>
      </c>
      <c r="CB263">
        <v>7.6711271428571433</v>
      </c>
      <c r="CC263">
        <v>303.92728571428569</v>
      </c>
      <c r="CD263">
        <v>13.507925</v>
      </c>
      <c r="CE263">
        <v>1.4424267857142861</v>
      </c>
      <c r="CF263">
        <v>0.91997464285714281</v>
      </c>
      <c r="CG263">
        <v>12.37115714285714</v>
      </c>
      <c r="CH263">
        <v>5.70704642857143</v>
      </c>
      <c r="CI263">
        <v>1999.994285714286</v>
      </c>
      <c r="CJ263">
        <v>0.98000014285714288</v>
      </c>
      <c r="CK263">
        <v>2.000028571428571E-2</v>
      </c>
      <c r="CL263">
        <v>0</v>
      </c>
      <c r="CM263">
        <v>2.3359321428571431</v>
      </c>
      <c r="CN263">
        <v>0</v>
      </c>
      <c r="CO263">
        <v>11487.035714285719</v>
      </c>
      <c r="CP263">
        <v>16749.400000000001</v>
      </c>
      <c r="CQ263">
        <v>39.189249999999987</v>
      </c>
      <c r="CR263">
        <v>40.684785714285702</v>
      </c>
      <c r="CS263">
        <v>39.631642857142857</v>
      </c>
      <c r="CT263">
        <v>38.919285714285706</v>
      </c>
      <c r="CU263">
        <v>38.1205</v>
      </c>
      <c r="CV263">
        <v>1959.993928571429</v>
      </c>
      <c r="CW263">
        <v>40.000357142857141</v>
      </c>
      <c r="CX263">
        <v>0</v>
      </c>
      <c r="CY263">
        <v>1657652860.2</v>
      </c>
      <c r="CZ263">
        <v>0</v>
      </c>
      <c r="DA263">
        <v>1657650340.5999999</v>
      </c>
      <c r="DB263" t="s">
        <v>832</v>
      </c>
      <c r="DC263">
        <v>1657650335.5999999</v>
      </c>
      <c r="DD263">
        <v>1657650340.5999999</v>
      </c>
      <c r="DE263">
        <v>1</v>
      </c>
      <c r="DF263">
        <v>2.4</v>
      </c>
      <c r="DG263">
        <v>-4.7E-2</v>
      </c>
      <c r="DH263">
        <v>-2.024</v>
      </c>
      <c r="DI263">
        <v>-0.16</v>
      </c>
      <c r="DJ263">
        <v>420</v>
      </c>
      <c r="DK263">
        <v>17</v>
      </c>
      <c r="DL263">
        <v>0.4</v>
      </c>
      <c r="DM263">
        <v>0.26</v>
      </c>
      <c r="DN263">
        <v>-0.80390161999999987</v>
      </c>
      <c r="DO263">
        <v>12.37619126003753</v>
      </c>
      <c r="DP263">
        <v>1.193066881781409</v>
      </c>
      <c r="DQ263">
        <v>0</v>
      </c>
      <c r="DR263">
        <v>7.6702624999999998</v>
      </c>
      <c r="DS263">
        <v>1.2818836772989711E-2</v>
      </c>
      <c r="DT263">
        <v>5.7695280352902016E-3</v>
      </c>
      <c r="DU263">
        <v>1</v>
      </c>
      <c r="DV263">
        <v>1</v>
      </c>
      <c r="DW263">
        <v>2</v>
      </c>
      <c r="DX263" t="s">
        <v>358</v>
      </c>
      <c r="DY263">
        <v>2.9858699999999998</v>
      </c>
      <c r="DZ263">
        <v>2.7158099999999998</v>
      </c>
      <c r="EA263">
        <v>5.22976E-2</v>
      </c>
      <c r="EB263">
        <v>5.1368999999999998E-2</v>
      </c>
      <c r="EC263">
        <v>7.5450600000000007E-2</v>
      </c>
      <c r="ED263">
        <v>5.3453199999999999E-2</v>
      </c>
      <c r="EE263">
        <v>30083.3</v>
      </c>
      <c r="EF263">
        <v>30233.3</v>
      </c>
      <c r="EG263">
        <v>29489.9</v>
      </c>
      <c r="EH263">
        <v>29465.9</v>
      </c>
      <c r="EI263">
        <v>36134.5</v>
      </c>
      <c r="EJ263">
        <v>37079.699999999997</v>
      </c>
      <c r="EK263">
        <v>41545.1</v>
      </c>
      <c r="EL263">
        <v>41970.9</v>
      </c>
      <c r="EM263">
        <v>1.9279200000000001</v>
      </c>
      <c r="EN263">
        <v>2.1574</v>
      </c>
      <c r="EO263">
        <v>5.0991799999999997E-2</v>
      </c>
      <c r="EP263">
        <v>0</v>
      </c>
      <c r="EQ263">
        <v>22.221900000000002</v>
      </c>
      <c r="ER263">
        <v>999.9</v>
      </c>
      <c r="ES263">
        <v>40.1</v>
      </c>
      <c r="ET263">
        <v>27.3</v>
      </c>
      <c r="EU263">
        <v>21.448899999999998</v>
      </c>
      <c r="EV263">
        <v>57.2423</v>
      </c>
      <c r="EW263">
        <v>28.020800000000001</v>
      </c>
      <c r="EX263">
        <v>2</v>
      </c>
      <c r="EY263">
        <v>-0.21850600000000001</v>
      </c>
      <c r="EZ263">
        <v>3.5788000000000002</v>
      </c>
      <c r="FA263">
        <v>20.353400000000001</v>
      </c>
      <c r="FB263">
        <v>5.2190899999999996</v>
      </c>
      <c r="FC263">
        <v>12.010400000000001</v>
      </c>
      <c r="FD263">
        <v>4.9903500000000003</v>
      </c>
      <c r="FE263">
        <v>3.2885</v>
      </c>
      <c r="FF263">
        <v>9999</v>
      </c>
      <c r="FG263">
        <v>9999</v>
      </c>
      <c r="FH263">
        <v>9999</v>
      </c>
      <c r="FI263">
        <v>151.19999999999999</v>
      </c>
      <c r="FJ263">
        <v>1.8669500000000001</v>
      </c>
      <c r="FK263">
        <v>1.8660000000000001</v>
      </c>
      <c r="FL263">
        <v>1.86554</v>
      </c>
      <c r="FM263">
        <v>1.86554</v>
      </c>
      <c r="FN263">
        <v>1.8672800000000001</v>
      </c>
      <c r="FO263">
        <v>1.86988</v>
      </c>
      <c r="FP263">
        <v>1.8685</v>
      </c>
      <c r="FQ263">
        <v>1.8699399999999999</v>
      </c>
      <c r="FR263">
        <v>0</v>
      </c>
      <c r="FS263">
        <v>0</v>
      </c>
      <c r="FT263">
        <v>0</v>
      </c>
      <c r="FU263">
        <v>0</v>
      </c>
      <c r="FV263" t="s">
        <v>355</v>
      </c>
      <c r="FW263" t="s">
        <v>356</v>
      </c>
      <c r="FX263" t="s">
        <v>357</v>
      </c>
      <c r="FY263" t="s">
        <v>357</v>
      </c>
      <c r="FZ263" t="s">
        <v>357</v>
      </c>
      <c r="GA263" t="s">
        <v>357</v>
      </c>
      <c r="GB263">
        <v>0</v>
      </c>
      <c r="GC263">
        <v>100</v>
      </c>
      <c r="GD263">
        <v>100</v>
      </c>
      <c r="GE263">
        <v>-1.38</v>
      </c>
      <c r="GF263">
        <v>-9.7699999999999995E-2</v>
      </c>
      <c r="GG263">
        <v>-0.1033064219930839</v>
      </c>
      <c r="GH263">
        <v>-4.5370224319852123E-3</v>
      </c>
      <c r="GI263">
        <v>-4.9080629379835182E-8</v>
      </c>
      <c r="GJ263">
        <v>3.9107113039945142E-11</v>
      </c>
      <c r="GK263">
        <v>-0.28705460962518631</v>
      </c>
      <c r="GL263">
        <v>-9.8915185991042508E-3</v>
      </c>
      <c r="GM263">
        <v>1.6388810510473959E-3</v>
      </c>
      <c r="GN263">
        <v>-3.5488373745853083E-5</v>
      </c>
      <c r="GO263">
        <v>4</v>
      </c>
      <c r="GP263">
        <v>2428</v>
      </c>
      <c r="GQ263">
        <v>1</v>
      </c>
      <c r="GR263">
        <v>23</v>
      </c>
      <c r="GS263">
        <v>42.1</v>
      </c>
      <c r="GT263">
        <v>42</v>
      </c>
      <c r="GU263">
        <v>0.924072</v>
      </c>
      <c r="GV263">
        <v>2.2192400000000001</v>
      </c>
      <c r="GW263">
        <v>1.94702</v>
      </c>
      <c r="GX263">
        <v>2.82959</v>
      </c>
      <c r="GY263">
        <v>2.19482</v>
      </c>
      <c r="GZ263">
        <v>2.33643</v>
      </c>
      <c r="HA263">
        <v>31.9146</v>
      </c>
      <c r="HB263">
        <v>13.081300000000001</v>
      </c>
      <c r="HC263">
        <v>18</v>
      </c>
      <c r="HD263">
        <v>480.06200000000001</v>
      </c>
      <c r="HE263">
        <v>590.64599999999996</v>
      </c>
      <c r="HF263">
        <v>18.311699999999998</v>
      </c>
      <c r="HG263">
        <v>24.511199999999999</v>
      </c>
      <c r="HH263">
        <v>30.002400000000002</v>
      </c>
      <c r="HI263">
        <v>24.183</v>
      </c>
      <c r="HJ263">
        <v>24.06</v>
      </c>
      <c r="HK263">
        <v>18.438600000000001</v>
      </c>
      <c r="HL263">
        <v>34.636899999999997</v>
      </c>
      <c r="HM263">
        <v>50.9848</v>
      </c>
      <c r="HN263">
        <v>18.241800000000001</v>
      </c>
      <c r="HO263">
        <v>252.92</v>
      </c>
      <c r="HP263">
        <v>13.5459</v>
      </c>
      <c r="HQ263">
        <v>100.855</v>
      </c>
      <c r="HR263">
        <v>100.818</v>
      </c>
    </row>
    <row r="264" spans="1:226" x14ac:dyDescent="0.2">
      <c r="A264">
        <v>817</v>
      </c>
      <c r="B264">
        <v>1657652865</v>
      </c>
      <c r="C264">
        <v>12827.900000095369</v>
      </c>
      <c r="D264" t="s">
        <v>855</v>
      </c>
      <c r="E264" t="s">
        <v>856</v>
      </c>
      <c r="F264">
        <v>5</v>
      </c>
      <c r="G264" t="s">
        <v>1481</v>
      </c>
      <c r="H264" t="s">
        <v>351</v>
      </c>
      <c r="I264">
        <v>1657652857.5</v>
      </c>
      <c r="J264">
        <f t="shared" si="170"/>
        <v>6.5203152719873992E-3</v>
      </c>
      <c r="K264">
        <f t="shared" si="171"/>
        <v>6.5203152719873989</v>
      </c>
      <c r="L264">
        <f t="shared" si="172"/>
        <v>11.299741869105786</v>
      </c>
      <c r="M264">
        <f t="shared" si="173"/>
        <v>287.28744444444447</v>
      </c>
      <c r="N264">
        <f t="shared" si="174"/>
        <v>221.30277263100496</v>
      </c>
      <c r="O264">
        <f t="shared" si="175"/>
        <v>15.093978608852169</v>
      </c>
      <c r="P264">
        <f t="shared" si="176"/>
        <v>19.594470008139087</v>
      </c>
      <c r="Q264">
        <f t="shared" si="177"/>
        <v>0.33581262588293731</v>
      </c>
      <c r="R264">
        <f t="shared" si="178"/>
        <v>2.3103956092484936</v>
      </c>
      <c r="S264">
        <f t="shared" si="179"/>
        <v>0.31086300764157315</v>
      </c>
      <c r="T264">
        <f t="shared" si="180"/>
        <v>0.19637630669031833</v>
      </c>
      <c r="U264">
        <f t="shared" si="181"/>
        <v>321.51310355555557</v>
      </c>
      <c r="V264">
        <f t="shared" si="182"/>
        <v>23.660170582265842</v>
      </c>
      <c r="W264">
        <f t="shared" si="183"/>
        <v>23.057022222222219</v>
      </c>
      <c r="X264">
        <f t="shared" si="184"/>
        <v>2.8294681990893955</v>
      </c>
      <c r="Y264">
        <f t="shared" si="185"/>
        <v>49.946665731880678</v>
      </c>
      <c r="Z264">
        <f t="shared" si="186"/>
        <v>1.4436885936329007</v>
      </c>
      <c r="AA264">
        <f t="shared" si="187"/>
        <v>2.8904603990640405</v>
      </c>
      <c r="AB264">
        <f t="shared" si="188"/>
        <v>1.3857796054564948</v>
      </c>
      <c r="AC264">
        <f t="shared" si="189"/>
        <v>-287.54590349464428</v>
      </c>
      <c r="AD264">
        <f t="shared" si="190"/>
        <v>43.967145669872309</v>
      </c>
      <c r="AE264">
        <f t="shared" si="191"/>
        <v>3.9541747476131008</v>
      </c>
      <c r="AF264">
        <f t="shared" si="192"/>
        <v>81.888520478396686</v>
      </c>
      <c r="AG264">
        <f t="shared" si="193"/>
        <v>-2.520430564826122</v>
      </c>
      <c r="AH264">
        <f t="shared" si="194"/>
        <v>6.5275967965392674</v>
      </c>
      <c r="AI264">
        <f t="shared" si="195"/>
        <v>11.299741869105786</v>
      </c>
      <c r="AJ264">
        <v>274.05504741263542</v>
      </c>
      <c r="AK264">
        <v>271.42616969696951</v>
      </c>
      <c r="AL264">
        <v>-3.1421590883134942</v>
      </c>
      <c r="AM264">
        <v>64.039905234891194</v>
      </c>
      <c r="AN264">
        <f t="shared" si="196"/>
        <v>6.5203152719873989</v>
      </c>
      <c r="AO264">
        <v>13.49417133586897</v>
      </c>
      <c r="AP264">
        <v>21.153599393939398</v>
      </c>
      <c r="AQ264">
        <v>-7.4988727018646166E-5</v>
      </c>
      <c r="AR264">
        <v>77.678583168913548</v>
      </c>
      <c r="AS264">
        <v>8</v>
      </c>
      <c r="AT264">
        <v>2</v>
      </c>
      <c r="AU264">
        <f t="shared" si="197"/>
        <v>1</v>
      </c>
      <c r="AV264">
        <f t="shared" si="198"/>
        <v>0</v>
      </c>
      <c r="AW264">
        <f t="shared" si="199"/>
        <v>36475.151045440194</v>
      </c>
      <c r="AX264">
        <f t="shared" si="200"/>
        <v>1999.9818518518521</v>
      </c>
      <c r="AY264">
        <f t="shared" si="201"/>
        <v>1681.1847555555555</v>
      </c>
      <c r="AZ264">
        <f t="shared" si="202"/>
        <v>0.84060000544449376</v>
      </c>
      <c r="BA264">
        <f t="shared" si="203"/>
        <v>0.16075801050787311</v>
      </c>
      <c r="BB264">
        <v>6</v>
      </c>
      <c r="BC264">
        <v>0.5</v>
      </c>
      <c r="BD264" t="s">
        <v>352</v>
      </c>
      <c r="BE264">
        <v>2</v>
      </c>
      <c r="BF264" t="b">
        <v>1</v>
      </c>
      <c r="BG264">
        <v>1657652857.5</v>
      </c>
      <c r="BH264">
        <v>287.28744444444447</v>
      </c>
      <c r="BI264">
        <v>286.51325925925931</v>
      </c>
      <c r="BJ264">
        <v>21.166870370370368</v>
      </c>
      <c r="BK264">
        <v>13.499314814814809</v>
      </c>
      <c r="BL264">
        <v>288.7037037037037</v>
      </c>
      <c r="BM264">
        <v>21.264429629629628</v>
      </c>
      <c r="BN264">
        <v>499.98422222222217</v>
      </c>
      <c r="BO264">
        <v>68.105118518518523</v>
      </c>
      <c r="BP264">
        <v>9.9985418518518512E-2</v>
      </c>
      <c r="BQ264">
        <v>23.410007407407399</v>
      </c>
      <c r="BR264">
        <v>23.057022222222219</v>
      </c>
      <c r="BS264">
        <v>999.90000000000009</v>
      </c>
      <c r="BT264">
        <v>0</v>
      </c>
      <c r="BU264">
        <v>0</v>
      </c>
      <c r="BV264">
        <v>10007.703703703701</v>
      </c>
      <c r="BW264">
        <v>0</v>
      </c>
      <c r="BX264">
        <v>2203.272962962963</v>
      </c>
      <c r="BY264">
        <v>0.77420937777777776</v>
      </c>
      <c r="BZ264">
        <v>293.49996296296302</v>
      </c>
      <c r="CA264">
        <v>290.43400000000003</v>
      </c>
      <c r="CB264">
        <v>7.6675474074074046</v>
      </c>
      <c r="CC264">
        <v>286.51325925925931</v>
      </c>
      <c r="CD264">
        <v>13.499314814814809</v>
      </c>
      <c r="CE264">
        <v>1.441572962962963</v>
      </c>
      <c r="CF264">
        <v>0.91937262962962973</v>
      </c>
      <c r="CG264">
        <v>12.362133333333331</v>
      </c>
      <c r="CH264">
        <v>5.6976022222222227</v>
      </c>
      <c r="CI264">
        <v>1999.9818518518521</v>
      </c>
      <c r="CJ264">
        <v>0.98000014814814818</v>
      </c>
      <c r="CK264">
        <v>2.000027777777778E-2</v>
      </c>
      <c r="CL264">
        <v>0</v>
      </c>
      <c r="CM264">
        <v>2.3596074074074078</v>
      </c>
      <c r="CN264">
        <v>0</v>
      </c>
      <c r="CO264">
        <v>11419.66666666667</v>
      </c>
      <c r="CP264">
        <v>16749.30370370371</v>
      </c>
      <c r="CQ264">
        <v>39.186999999999998</v>
      </c>
      <c r="CR264">
        <v>40.680111111111103</v>
      </c>
      <c r="CS264">
        <v>39.625</v>
      </c>
      <c r="CT264">
        <v>38.932407407407403</v>
      </c>
      <c r="CU264">
        <v>38.099333333333327</v>
      </c>
      <c r="CV264">
        <v>1959.9818518518521</v>
      </c>
      <c r="CW264">
        <v>40</v>
      </c>
      <c r="CX264">
        <v>0</v>
      </c>
      <c r="CY264">
        <v>1657652865</v>
      </c>
      <c r="CZ264">
        <v>0</v>
      </c>
      <c r="DA264">
        <v>1657650340.5999999</v>
      </c>
      <c r="DB264" t="s">
        <v>832</v>
      </c>
      <c r="DC264">
        <v>1657650335.5999999</v>
      </c>
      <c r="DD264">
        <v>1657650340.5999999</v>
      </c>
      <c r="DE264">
        <v>1</v>
      </c>
      <c r="DF264">
        <v>2.4</v>
      </c>
      <c r="DG264">
        <v>-4.7E-2</v>
      </c>
      <c r="DH264">
        <v>-2.024</v>
      </c>
      <c r="DI264">
        <v>-0.16</v>
      </c>
      <c r="DJ264">
        <v>420</v>
      </c>
      <c r="DK264">
        <v>17</v>
      </c>
      <c r="DL264">
        <v>0.4</v>
      </c>
      <c r="DM264">
        <v>0.26</v>
      </c>
      <c r="DN264">
        <v>2.8069379999999991E-2</v>
      </c>
      <c r="DO264">
        <v>12.07365298761726</v>
      </c>
      <c r="DP264">
        <v>1.1630927972000571</v>
      </c>
      <c r="DQ264">
        <v>0</v>
      </c>
      <c r="DR264">
        <v>7.6695167499999997</v>
      </c>
      <c r="DS264">
        <v>-2.4249118198882251E-2</v>
      </c>
      <c r="DT264">
        <v>6.4264252845186009E-3</v>
      </c>
      <c r="DU264">
        <v>1</v>
      </c>
      <c r="DV264">
        <v>1</v>
      </c>
      <c r="DW264">
        <v>2</v>
      </c>
      <c r="DX264" t="s">
        <v>358</v>
      </c>
      <c r="DY264">
        <v>2.9855800000000001</v>
      </c>
      <c r="DZ264">
        <v>2.7156500000000001</v>
      </c>
      <c r="EA264">
        <v>4.9860300000000003E-2</v>
      </c>
      <c r="EB264">
        <v>4.8800799999999998E-2</v>
      </c>
      <c r="EC264">
        <v>7.5429200000000002E-2</v>
      </c>
      <c r="ED264">
        <v>5.34151E-2</v>
      </c>
      <c r="EE264">
        <v>30159.200000000001</v>
      </c>
      <c r="EF264">
        <v>30314</v>
      </c>
      <c r="EG264">
        <v>29488.6</v>
      </c>
      <c r="EH264">
        <v>29464.9</v>
      </c>
      <c r="EI264">
        <v>36133.599999999999</v>
      </c>
      <c r="EJ264">
        <v>37079.9</v>
      </c>
      <c r="EK264">
        <v>41543.1</v>
      </c>
      <c r="EL264">
        <v>41969.5</v>
      </c>
      <c r="EM264">
        <v>1.92717</v>
      </c>
      <c r="EN264">
        <v>2.1568999999999998</v>
      </c>
      <c r="EO264">
        <v>5.0120100000000001E-2</v>
      </c>
      <c r="EP264">
        <v>0</v>
      </c>
      <c r="EQ264">
        <v>22.232700000000001</v>
      </c>
      <c r="ER264">
        <v>999.9</v>
      </c>
      <c r="ES264">
        <v>40</v>
      </c>
      <c r="ET264">
        <v>27.4</v>
      </c>
      <c r="EU264">
        <v>21.522600000000001</v>
      </c>
      <c r="EV264">
        <v>57.402299999999997</v>
      </c>
      <c r="EW264">
        <v>28.185099999999998</v>
      </c>
      <c r="EX264">
        <v>2</v>
      </c>
      <c r="EY264">
        <v>-0.21612799999999999</v>
      </c>
      <c r="EZ264">
        <v>3.6656300000000002</v>
      </c>
      <c r="FA264">
        <v>20.351299999999998</v>
      </c>
      <c r="FB264">
        <v>5.2189399999999999</v>
      </c>
      <c r="FC264">
        <v>12.0101</v>
      </c>
      <c r="FD264">
        <v>4.9904500000000001</v>
      </c>
      <c r="FE264">
        <v>3.2885800000000001</v>
      </c>
      <c r="FF264">
        <v>9999</v>
      </c>
      <c r="FG264">
        <v>9999</v>
      </c>
      <c r="FH264">
        <v>9999</v>
      </c>
      <c r="FI264">
        <v>151.19999999999999</v>
      </c>
      <c r="FJ264">
        <v>1.86697</v>
      </c>
      <c r="FK264">
        <v>1.86602</v>
      </c>
      <c r="FL264">
        <v>1.86554</v>
      </c>
      <c r="FM264">
        <v>1.86554</v>
      </c>
      <c r="FN264">
        <v>1.8673</v>
      </c>
      <c r="FO264">
        <v>1.8698999999999999</v>
      </c>
      <c r="FP264">
        <v>1.86852</v>
      </c>
      <c r="FQ264">
        <v>1.8699600000000001</v>
      </c>
      <c r="FR264">
        <v>0</v>
      </c>
      <c r="FS264">
        <v>0</v>
      </c>
      <c r="FT264">
        <v>0</v>
      </c>
      <c r="FU264">
        <v>0</v>
      </c>
      <c r="FV264" t="s">
        <v>355</v>
      </c>
      <c r="FW264" t="s">
        <v>356</v>
      </c>
      <c r="FX264" t="s">
        <v>357</v>
      </c>
      <c r="FY264" t="s">
        <v>357</v>
      </c>
      <c r="FZ264" t="s">
        <v>357</v>
      </c>
      <c r="GA264" t="s">
        <v>357</v>
      </c>
      <c r="GB264">
        <v>0</v>
      </c>
      <c r="GC264">
        <v>100</v>
      </c>
      <c r="GD264">
        <v>100</v>
      </c>
      <c r="GE264">
        <v>-1.31</v>
      </c>
      <c r="GF264">
        <v>-9.7699999999999995E-2</v>
      </c>
      <c r="GG264">
        <v>-0.1033064219930839</v>
      </c>
      <c r="GH264">
        <v>-4.5370224319852123E-3</v>
      </c>
      <c r="GI264">
        <v>-4.9080629379835182E-8</v>
      </c>
      <c r="GJ264">
        <v>3.9107113039945142E-11</v>
      </c>
      <c r="GK264">
        <v>-0.28705460962518631</v>
      </c>
      <c r="GL264">
        <v>-9.8915185991042508E-3</v>
      </c>
      <c r="GM264">
        <v>1.6388810510473959E-3</v>
      </c>
      <c r="GN264">
        <v>-3.5488373745853083E-5</v>
      </c>
      <c r="GO264">
        <v>4</v>
      </c>
      <c r="GP264">
        <v>2428</v>
      </c>
      <c r="GQ264">
        <v>1</v>
      </c>
      <c r="GR264">
        <v>23</v>
      </c>
      <c r="GS264">
        <v>42.2</v>
      </c>
      <c r="GT264">
        <v>42.1</v>
      </c>
      <c r="GU264">
        <v>0.872803</v>
      </c>
      <c r="GV264">
        <v>2.2241200000000001</v>
      </c>
      <c r="GW264">
        <v>1.94702</v>
      </c>
      <c r="GX264">
        <v>2.83081</v>
      </c>
      <c r="GY264">
        <v>2.19482</v>
      </c>
      <c r="GZ264">
        <v>2.3315399999999999</v>
      </c>
      <c r="HA264">
        <v>31.9146</v>
      </c>
      <c r="HB264">
        <v>13.063800000000001</v>
      </c>
      <c r="HC264">
        <v>18</v>
      </c>
      <c r="HD264">
        <v>479.79899999999998</v>
      </c>
      <c r="HE264">
        <v>590.49199999999996</v>
      </c>
      <c r="HF264">
        <v>18.251999999999999</v>
      </c>
      <c r="HG264">
        <v>24.535399999999999</v>
      </c>
      <c r="HH264">
        <v>30.002400000000002</v>
      </c>
      <c r="HI264">
        <v>24.205200000000001</v>
      </c>
      <c r="HJ264">
        <v>24.08</v>
      </c>
      <c r="HK264">
        <v>17.486999999999998</v>
      </c>
      <c r="HL264">
        <v>34.636899999999997</v>
      </c>
      <c r="HM264">
        <v>50.599400000000003</v>
      </c>
      <c r="HN264">
        <v>18.1812</v>
      </c>
      <c r="HO264">
        <v>232.64099999999999</v>
      </c>
      <c r="HP264">
        <v>13.5459</v>
      </c>
      <c r="HQ264">
        <v>100.85</v>
      </c>
      <c r="HR264">
        <v>100.815</v>
      </c>
    </row>
    <row r="265" spans="1:226" x14ac:dyDescent="0.2">
      <c r="A265">
        <v>818</v>
      </c>
      <c r="B265">
        <v>1657652870</v>
      </c>
      <c r="C265">
        <v>12832.900000095369</v>
      </c>
      <c r="D265" t="s">
        <v>857</v>
      </c>
      <c r="E265" t="s">
        <v>858</v>
      </c>
      <c r="F265">
        <v>5</v>
      </c>
      <c r="G265" t="s">
        <v>1481</v>
      </c>
      <c r="H265" t="s">
        <v>351</v>
      </c>
      <c r="I265">
        <v>1657652862.2142861</v>
      </c>
      <c r="J265">
        <f t="shared" si="170"/>
        <v>6.5280652782624092E-3</v>
      </c>
      <c r="K265">
        <f t="shared" si="171"/>
        <v>6.5280652782624093</v>
      </c>
      <c r="L265">
        <f t="shared" si="172"/>
        <v>10.528885687837763</v>
      </c>
      <c r="M265">
        <f t="shared" si="173"/>
        <v>272.72332142857141</v>
      </c>
      <c r="N265">
        <f t="shared" si="174"/>
        <v>211.07483879207263</v>
      </c>
      <c r="O265">
        <f t="shared" si="175"/>
        <v>14.396074251628846</v>
      </c>
      <c r="P265">
        <f t="shared" si="176"/>
        <v>18.600725732658994</v>
      </c>
      <c r="Q265">
        <f t="shared" si="177"/>
        <v>0.33586312828596759</v>
      </c>
      <c r="R265">
        <f t="shared" si="178"/>
        <v>2.3104351961225964</v>
      </c>
      <c r="S265">
        <f t="shared" si="179"/>
        <v>0.3109066975413981</v>
      </c>
      <c r="T265">
        <f t="shared" si="180"/>
        <v>0.19640416366681274</v>
      </c>
      <c r="U265">
        <f t="shared" si="181"/>
        <v>321.51488026499482</v>
      </c>
      <c r="V265">
        <f t="shared" si="182"/>
        <v>23.658044451928657</v>
      </c>
      <c r="W265">
        <f t="shared" si="183"/>
        <v>23.060549999999999</v>
      </c>
      <c r="X265">
        <f t="shared" si="184"/>
        <v>2.8300721483896423</v>
      </c>
      <c r="Y265">
        <f t="shared" si="185"/>
        <v>49.917148615564912</v>
      </c>
      <c r="Z265">
        <f t="shared" si="186"/>
        <v>1.4428686590896589</v>
      </c>
      <c r="AA265">
        <f t="shared" si="187"/>
        <v>2.8905270014556699</v>
      </c>
      <c r="AB265">
        <f t="shared" si="188"/>
        <v>1.3872034892999834</v>
      </c>
      <c r="AC265">
        <f t="shared" si="189"/>
        <v>-287.88767877137224</v>
      </c>
      <c r="AD265">
        <f t="shared" si="190"/>
        <v>43.576045201950294</v>
      </c>
      <c r="AE265">
        <f t="shared" si="191"/>
        <v>3.9190116307311142</v>
      </c>
      <c r="AF265">
        <f t="shared" si="192"/>
        <v>81.122258326303992</v>
      </c>
      <c r="AG265">
        <f t="shared" si="193"/>
        <v>-3.2833077143372997</v>
      </c>
      <c r="AH265">
        <f t="shared" si="194"/>
        <v>6.5329080687018637</v>
      </c>
      <c r="AI265">
        <f t="shared" si="195"/>
        <v>10.528885687837763</v>
      </c>
      <c r="AJ265">
        <v>257.16952278493392</v>
      </c>
      <c r="AK265">
        <v>255.59366666666659</v>
      </c>
      <c r="AL265">
        <v>-3.1747459982955468</v>
      </c>
      <c r="AM265">
        <v>64.039905234891194</v>
      </c>
      <c r="AN265">
        <f t="shared" si="196"/>
        <v>6.5280652782624093</v>
      </c>
      <c r="AO265">
        <v>13.463673053640081</v>
      </c>
      <c r="AP265">
        <v>21.133247878787891</v>
      </c>
      <c r="AQ265">
        <v>-3.3069332732805389E-4</v>
      </c>
      <c r="AR265">
        <v>77.678583168913548</v>
      </c>
      <c r="AS265">
        <v>8</v>
      </c>
      <c r="AT265">
        <v>2</v>
      </c>
      <c r="AU265">
        <f t="shared" si="197"/>
        <v>1</v>
      </c>
      <c r="AV265">
        <f t="shared" si="198"/>
        <v>0</v>
      </c>
      <c r="AW265">
        <f t="shared" si="199"/>
        <v>36476.023302364731</v>
      </c>
      <c r="AX265">
        <f t="shared" si="200"/>
        <v>1999.992857142857</v>
      </c>
      <c r="AY265">
        <f t="shared" si="201"/>
        <v>1681.1940104999969</v>
      </c>
      <c r="AZ265">
        <f t="shared" si="202"/>
        <v>0.8406000073928821</v>
      </c>
      <c r="BA265">
        <f t="shared" si="203"/>
        <v>0.16075801426826267</v>
      </c>
      <c r="BB265">
        <v>6</v>
      </c>
      <c r="BC265">
        <v>0.5</v>
      </c>
      <c r="BD265" t="s">
        <v>352</v>
      </c>
      <c r="BE265">
        <v>2</v>
      </c>
      <c r="BF265" t="b">
        <v>1</v>
      </c>
      <c r="BG265">
        <v>1657652862.2142861</v>
      </c>
      <c r="BH265">
        <v>272.72332142857141</v>
      </c>
      <c r="BI265">
        <v>270.92135714285712</v>
      </c>
      <c r="BJ265">
        <v>21.1553</v>
      </c>
      <c r="BK265">
        <v>13.481628571428571</v>
      </c>
      <c r="BL265">
        <v>274.07303571428571</v>
      </c>
      <c r="BM265">
        <v>21.252996428571429</v>
      </c>
      <c r="BN265">
        <v>499.9981428571428</v>
      </c>
      <c r="BO265">
        <v>68.103642857142844</v>
      </c>
      <c r="BP265">
        <v>0.1000063035714286</v>
      </c>
      <c r="BQ265">
        <v>23.410389285714281</v>
      </c>
      <c r="BR265">
        <v>23.060549999999999</v>
      </c>
      <c r="BS265">
        <v>999.9000000000002</v>
      </c>
      <c r="BT265">
        <v>0</v>
      </c>
      <c r="BU265">
        <v>0</v>
      </c>
      <c r="BV265">
        <v>10008.19285714286</v>
      </c>
      <c r="BW265">
        <v>0</v>
      </c>
      <c r="BX265">
        <v>2202.397857142857</v>
      </c>
      <c r="BY265">
        <v>1.8020617714285709</v>
      </c>
      <c r="BZ265">
        <v>278.61778571428567</v>
      </c>
      <c r="CA265">
        <v>274.62389285714278</v>
      </c>
      <c r="CB265">
        <v>7.6736696428571429</v>
      </c>
      <c r="CC265">
        <v>270.92135714285712</v>
      </c>
      <c r="CD265">
        <v>13.481628571428571</v>
      </c>
      <c r="CE265">
        <v>1.440753928571429</v>
      </c>
      <c r="CF265">
        <v>0.91814803571428583</v>
      </c>
      <c r="CG265">
        <v>12.353485714285711</v>
      </c>
      <c r="CH265">
        <v>5.678370000000001</v>
      </c>
      <c r="CI265">
        <v>1999.992857142857</v>
      </c>
      <c r="CJ265">
        <v>0.98000021428571427</v>
      </c>
      <c r="CK265">
        <v>2.0000178571428572E-2</v>
      </c>
      <c r="CL265">
        <v>0</v>
      </c>
      <c r="CM265">
        <v>2.302028571428572</v>
      </c>
      <c r="CN265">
        <v>0</v>
      </c>
      <c r="CO265">
        <v>11361.76071428571</v>
      </c>
      <c r="CP265">
        <v>16749.407142857141</v>
      </c>
      <c r="CQ265">
        <v>39.186999999999998</v>
      </c>
      <c r="CR265">
        <v>40.680357142857133</v>
      </c>
      <c r="CS265">
        <v>39.606999999999992</v>
      </c>
      <c r="CT265">
        <v>38.932571428571421</v>
      </c>
      <c r="CU265">
        <v>38.079999999999991</v>
      </c>
      <c r="CV265">
        <v>1959.992857142857</v>
      </c>
      <c r="CW265">
        <v>40.000357142857141</v>
      </c>
      <c r="CX265">
        <v>0</v>
      </c>
      <c r="CY265">
        <v>1657652870.4000001</v>
      </c>
      <c r="CZ265">
        <v>0</v>
      </c>
      <c r="DA265">
        <v>1657650340.5999999</v>
      </c>
      <c r="DB265" t="s">
        <v>832</v>
      </c>
      <c r="DC265">
        <v>1657650335.5999999</v>
      </c>
      <c r="DD265">
        <v>1657650340.5999999</v>
      </c>
      <c r="DE265">
        <v>1</v>
      </c>
      <c r="DF265">
        <v>2.4</v>
      </c>
      <c r="DG265">
        <v>-4.7E-2</v>
      </c>
      <c r="DH265">
        <v>-2.024</v>
      </c>
      <c r="DI265">
        <v>-0.16</v>
      </c>
      <c r="DJ265">
        <v>420</v>
      </c>
      <c r="DK265">
        <v>17</v>
      </c>
      <c r="DL265">
        <v>0.4</v>
      </c>
      <c r="DM265">
        <v>0.26</v>
      </c>
      <c r="DN265">
        <v>1.118488175609756</v>
      </c>
      <c r="DO265">
        <v>12.712574019512189</v>
      </c>
      <c r="DP265">
        <v>1.255836531623415</v>
      </c>
      <c r="DQ265">
        <v>0</v>
      </c>
      <c r="DR265">
        <v>7.6708687804878064</v>
      </c>
      <c r="DS265">
        <v>4.2587665505234948E-2</v>
      </c>
      <c r="DT265">
        <v>8.1717804714618245E-3</v>
      </c>
      <c r="DU265">
        <v>1</v>
      </c>
      <c r="DV265">
        <v>1</v>
      </c>
      <c r="DW265">
        <v>2</v>
      </c>
      <c r="DX265" t="s">
        <v>358</v>
      </c>
      <c r="DY265">
        <v>2.9855800000000001</v>
      </c>
      <c r="DZ265">
        <v>2.7156600000000002</v>
      </c>
      <c r="EA265">
        <v>4.7355399999999999E-2</v>
      </c>
      <c r="EB265">
        <v>4.6133E-2</v>
      </c>
      <c r="EC265">
        <v>7.5372700000000001E-2</v>
      </c>
      <c r="ED265">
        <v>5.3352700000000003E-2</v>
      </c>
      <c r="EE265">
        <v>30237.1</v>
      </c>
      <c r="EF265">
        <v>30397.9</v>
      </c>
      <c r="EG265">
        <v>29487.200000000001</v>
      </c>
      <c r="EH265">
        <v>29464</v>
      </c>
      <c r="EI265">
        <v>36134</v>
      </c>
      <c r="EJ265">
        <v>37081</v>
      </c>
      <c r="EK265">
        <v>41541</v>
      </c>
      <c r="EL265">
        <v>41968</v>
      </c>
      <c r="EM265">
        <v>1.927</v>
      </c>
      <c r="EN265">
        <v>2.1562800000000002</v>
      </c>
      <c r="EO265">
        <v>5.0160999999999997E-2</v>
      </c>
      <c r="EP265">
        <v>0</v>
      </c>
      <c r="EQ265">
        <v>22.242100000000001</v>
      </c>
      <c r="ER265">
        <v>999.9</v>
      </c>
      <c r="ES265">
        <v>40</v>
      </c>
      <c r="ET265">
        <v>27.4</v>
      </c>
      <c r="EU265">
        <v>21.5212</v>
      </c>
      <c r="EV265">
        <v>57.412300000000002</v>
      </c>
      <c r="EW265">
        <v>28.097000000000001</v>
      </c>
      <c r="EX265">
        <v>2</v>
      </c>
      <c r="EY265">
        <v>-0.214004</v>
      </c>
      <c r="EZ265">
        <v>3.74336</v>
      </c>
      <c r="FA265">
        <v>20.350100000000001</v>
      </c>
      <c r="FB265">
        <v>5.2196899999999999</v>
      </c>
      <c r="FC265">
        <v>12.010999999999999</v>
      </c>
      <c r="FD265">
        <v>4.9904500000000001</v>
      </c>
      <c r="FE265">
        <v>3.2886500000000001</v>
      </c>
      <c r="FF265">
        <v>9999</v>
      </c>
      <c r="FG265">
        <v>9999</v>
      </c>
      <c r="FH265">
        <v>9999</v>
      </c>
      <c r="FI265">
        <v>151.19999999999999</v>
      </c>
      <c r="FJ265">
        <v>1.8669500000000001</v>
      </c>
      <c r="FK265">
        <v>1.86602</v>
      </c>
      <c r="FL265">
        <v>1.86554</v>
      </c>
      <c r="FM265">
        <v>1.86554</v>
      </c>
      <c r="FN265">
        <v>1.8673200000000001</v>
      </c>
      <c r="FO265">
        <v>1.8698999999999999</v>
      </c>
      <c r="FP265">
        <v>1.86852</v>
      </c>
      <c r="FQ265">
        <v>1.8699600000000001</v>
      </c>
      <c r="FR265">
        <v>0</v>
      </c>
      <c r="FS265">
        <v>0</v>
      </c>
      <c r="FT265">
        <v>0</v>
      </c>
      <c r="FU265">
        <v>0</v>
      </c>
      <c r="FV265" t="s">
        <v>355</v>
      </c>
      <c r="FW265" t="s">
        <v>356</v>
      </c>
      <c r="FX265" t="s">
        <v>357</v>
      </c>
      <c r="FY265" t="s">
        <v>357</v>
      </c>
      <c r="FZ265" t="s">
        <v>357</v>
      </c>
      <c r="GA265" t="s">
        <v>357</v>
      </c>
      <c r="GB265">
        <v>0</v>
      </c>
      <c r="GC265">
        <v>100</v>
      </c>
      <c r="GD265">
        <v>100</v>
      </c>
      <c r="GE265">
        <v>-1.24</v>
      </c>
      <c r="GF265">
        <v>-9.8000000000000004E-2</v>
      </c>
      <c r="GG265">
        <v>-0.1033064219930839</v>
      </c>
      <c r="GH265">
        <v>-4.5370224319852123E-3</v>
      </c>
      <c r="GI265">
        <v>-4.9080629379835182E-8</v>
      </c>
      <c r="GJ265">
        <v>3.9107113039945142E-11</v>
      </c>
      <c r="GK265">
        <v>-0.28705460962518631</v>
      </c>
      <c r="GL265">
        <v>-9.8915185991042508E-3</v>
      </c>
      <c r="GM265">
        <v>1.6388810510473959E-3</v>
      </c>
      <c r="GN265">
        <v>-3.5488373745853083E-5</v>
      </c>
      <c r="GO265">
        <v>4</v>
      </c>
      <c r="GP265">
        <v>2428</v>
      </c>
      <c r="GQ265">
        <v>1</v>
      </c>
      <c r="GR265">
        <v>23</v>
      </c>
      <c r="GS265">
        <v>42.2</v>
      </c>
      <c r="GT265">
        <v>42.2</v>
      </c>
      <c r="GU265">
        <v>0.82885699999999995</v>
      </c>
      <c r="GV265">
        <v>2.2277800000000001</v>
      </c>
      <c r="GW265">
        <v>1.94702</v>
      </c>
      <c r="GX265">
        <v>2.82959</v>
      </c>
      <c r="GY265">
        <v>2.19482</v>
      </c>
      <c r="GZ265">
        <v>2.3339799999999999</v>
      </c>
      <c r="HA265">
        <v>31.936499999999999</v>
      </c>
      <c r="HB265">
        <v>13.063800000000001</v>
      </c>
      <c r="HC265">
        <v>18</v>
      </c>
      <c r="HD265">
        <v>479.86700000000002</v>
      </c>
      <c r="HE265">
        <v>590.24599999999998</v>
      </c>
      <c r="HF265">
        <v>18.1904</v>
      </c>
      <c r="HG265">
        <v>24.560099999999998</v>
      </c>
      <c r="HH265">
        <v>30.002300000000002</v>
      </c>
      <c r="HI265">
        <v>24.2255</v>
      </c>
      <c r="HJ265">
        <v>24.1005</v>
      </c>
      <c r="HK265">
        <v>16.609000000000002</v>
      </c>
      <c r="HL265">
        <v>34.636899999999997</v>
      </c>
      <c r="HM265">
        <v>50.599400000000003</v>
      </c>
      <c r="HN265">
        <v>18.1187</v>
      </c>
      <c r="HO265">
        <v>219.267</v>
      </c>
      <c r="HP265">
        <v>13.5504</v>
      </c>
      <c r="HQ265">
        <v>100.845</v>
      </c>
      <c r="HR265">
        <v>100.81100000000001</v>
      </c>
    </row>
    <row r="266" spans="1:226" x14ac:dyDescent="0.2">
      <c r="A266">
        <v>819</v>
      </c>
      <c r="B266">
        <v>1657652875</v>
      </c>
      <c r="C266">
        <v>12837.900000095369</v>
      </c>
      <c r="D266" t="s">
        <v>859</v>
      </c>
      <c r="E266" t="s">
        <v>860</v>
      </c>
      <c r="F266">
        <v>5</v>
      </c>
      <c r="G266" t="s">
        <v>1481</v>
      </c>
      <c r="H266" t="s">
        <v>351</v>
      </c>
      <c r="I266">
        <v>1657652867.5</v>
      </c>
      <c r="J266">
        <f t="shared" si="170"/>
        <v>6.5192728925527786E-3</v>
      </c>
      <c r="K266">
        <f t="shared" si="171"/>
        <v>6.5192728925527783</v>
      </c>
      <c r="L266">
        <f t="shared" si="172"/>
        <v>9.790950015002668</v>
      </c>
      <c r="M266">
        <f t="shared" si="173"/>
        <v>256.37625925925931</v>
      </c>
      <c r="N266">
        <f t="shared" si="174"/>
        <v>198.84819893545117</v>
      </c>
      <c r="O266">
        <f t="shared" si="175"/>
        <v>13.561972654695397</v>
      </c>
      <c r="P266">
        <f t="shared" si="176"/>
        <v>17.48553839562733</v>
      </c>
      <c r="Q266">
        <f t="shared" si="177"/>
        <v>0.33510846632760677</v>
      </c>
      <c r="R266">
        <f t="shared" si="178"/>
        <v>2.3098927917931187</v>
      </c>
      <c r="S266">
        <f t="shared" si="179"/>
        <v>0.31025424397442292</v>
      </c>
      <c r="T266">
        <f t="shared" si="180"/>
        <v>0.19598811756746215</v>
      </c>
      <c r="U266">
        <f t="shared" si="181"/>
        <v>321.51483879332773</v>
      </c>
      <c r="V266">
        <f t="shared" si="182"/>
        <v>23.660679325065644</v>
      </c>
      <c r="W266">
        <f t="shared" si="183"/>
        <v>23.060751851851862</v>
      </c>
      <c r="X266">
        <f t="shared" si="184"/>
        <v>2.8301067084793874</v>
      </c>
      <c r="Y266">
        <f t="shared" si="185"/>
        <v>49.883400783135087</v>
      </c>
      <c r="Z266">
        <f t="shared" si="186"/>
        <v>1.4418692897549179</v>
      </c>
      <c r="AA266">
        <f t="shared" si="187"/>
        <v>2.8904791315719494</v>
      </c>
      <c r="AB266">
        <f t="shared" si="188"/>
        <v>1.3882374187244695</v>
      </c>
      <c r="AC266">
        <f t="shared" si="189"/>
        <v>-287.49993456157756</v>
      </c>
      <c r="AD266">
        <f t="shared" si="190"/>
        <v>43.506498245743124</v>
      </c>
      <c r="AE266">
        <f t="shared" si="191"/>
        <v>3.9136742680340464</v>
      </c>
      <c r="AF266">
        <f t="shared" si="192"/>
        <v>81.435076745527368</v>
      </c>
      <c r="AG266">
        <f t="shared" si="193"/>
        <v>-4.0997614306606023</v>
      </c>
      <c r="AH266">
        <f t="shared" si="194"/>
        <v>6.5307055974640322</v>
      </c>
      <c r="AI266">
        <f t="shared" si="195"/>
        <v>9.790950015002668</v>
      </c>
      <c r="AJ266">
        <v>240.49252463034631</v>
      </c>
      <c r="AK266">
        <v>239.76615757575749</v>
      </c>
      <c r="AL266">
        <v>-3.1611428372722918</v>
      </c>
      <c r="AM266">
        <v>64.039905234891194</v>
      </c>
      <c r="AN266">
        <f t="shared" si="196"/>
        <v>6.5192728925527783</v>
      </c>
      <c r="AO266">
        <v>13.460935709951469</v>
      </c>
      <c r="AP266">
        <v>21.12313515151514</v>
      </c>
      <c r="AQ266">
        <v>-9.9266249984696032E-4</v>
      </c>
      <c r="AR266">
        <v>77.678583168913548</v>
      </c>
      <c r="AS266">
        <v>7</v>
      </c>
      <c r="AT266">
        <v>1</v>
      </c>
      <c r="AU266">
        <f t="shared" si="197"/>
        <v>1</v>
      </c>
      <c r="AV266">
        <f t="shared" si="198"/>
        <v>0</v>
      </c>
      <c r="AW266">
        <f t="shared" si="199"/>
        <v>36462.995434183467</v>
      </c>
      <c r="AX266">
        <f t="shared" si="200"/>
        <v>1999.992592592592</v>
      </c>
      <c r="AY266">
        <f t="shared" si="201"/>
        <v>1681.1937886666633</v>
      </c>
      <c r="AZ266">
        <f t="shared" si="202"/>
        <v>0.84060000766669363</v>
      </c>
      <c r="BA266">
        <f t="shared" si="203"/>
        <v>0.16075801479671872</v>
      </c>
      <c r="BB266">
        <v>6</v>
      </c>
      <c r="BC266">
        <v>0.5</v>
      </c>
      <c r="BD266" t="s">
        <v>352</v>
      </c>
      <c r="BE266">
        <v>2</v>
      </c>
      <c r="BF266" t="b">
        <v>1</v>
      </c>
      <c r="BG266">
        <v>1657652867.5</v>
      </c>
      <c r="BH266">
        <v>256.37625925925931</v>
      </c>
      <c r="BI266">
        <v>253.4657037037037</v>
      </c>
      <c r="BJ266">
        <v>21.140959259259262</v>
      </c>
      <c r="BK266">
        <v>13.469729629629629</v>
      </c>
      <c r="BL266">
        <v>257.65122222222232</v>
      </c>
      <c r="BM266">
        <v>21.23882592592593</v>
      </c>
      <c r="BN266">
        <v>499.99599999999998</v>
      </c>
      <c r="BO266">
        <v>68.102640740740739</v>
      </c>
      <c r="BP266">
        <v>0.1000019148148148</v>
      </c>
      <c r="BQ266">
        <v>23.410114814814818</v>
      </c>
      <c r="BR266">
        <v>23.060751851851862</v>
      </c>
      <c r="BS266">
        <v>999.90000000000009</v>
      </c>
      <c r="BT266">
        <v>0</v>
      </c>
      <c r="BU266">
        <v>0</v>
      </c>
      <c r="BV266">
        <v>10004.609259259259</v>
      </c>
      <c r="BW266">
        <v>0</v>
      </c>
      <c r="BX266">
        <v>2201.2066666666669</v>
      </c>
      <c r="BY266">
        <v>2.9105925925925931</v>
      </c>
      <c r="BZ266">
        <v>261.91366666666659</v>
      </c>
      <c r="CA266">
        <v>256.92659259259261</v>
      </c>
      <c r="CB266">
        <v>7.6712288888888889</v>
      </c>
      <c r="CC266">
        <v>253.4657037037037</v>
      </c>
      <c r="CD266">
        <v>13.469729629629629</v>
      </c>
      <c r="CE266">
        <v>1.4397555555555559</v>
      </c>
      <c r="CF266">
        <v>0.91732448148148171</v>
      </c>
      <c r="CG266">
        <v>12.34294444444445</v>
      </c>
      <c r="CH266">
        <v>5.6654248148148154</v>
      </c>
      <c r="CI266">
        <v>1999.992592592592</v>
      </c>
      <c r="CJ266">
        <v>0.98000029629629637</v>
      </c>
      <c r="CK266">
        <v>2.0000055555555549E-2</v>
      </c>
      <c r="CL266">
        <v>0</v>
      </c>
      <c r="CM266">
        <v>2.238418518518519</v>
      </c>
      <c r="CN266">
        <v>0</v>
      </c>
      <c r="CO266">
        <v>11299.71111111111</v>
      </c>
      <c r="CP266">
        <v>16749.407407407409</v>
      </c>
      <c r="CQ266">
        <v>39.177814814814809</v>
      </c>
      <c r="CR266">
        <v>40.682407407407403</v>
      </c>
      <c r="CS266">
        <v>39.585333333333331</v>
      </c>
      <c r="CT266">
        <v>38.936999999999998</v>
      </c>
      <c r="CU266">
        <v>38.061999999999998</v>
      </c>
      <c r="CV266">
        <v>1959.992592592592</v>
      </c>
      <c r="CW266">
        <v>40.000370370370369</v>
      </c>
      <c r="CX266">
        <v>0</v>
      </c>
      <c r="CY266">
        <v>1657652875.2</v>
      </c>
      <c r="CZ266">
        <v>0</v>
      </c>
      <c r="DA266">
        <v>1657650340.5999999</v>
      </c>
      <c r="DB266" t="s">
        <v>832</v>
      </c>
      <c r="DC266">
        <v>1657650335.5999999</v>
      </c>
      <c r="DD266">
        <v>1657650340.5999999</v>
      </c>
      <c r="DE266">
        <v>1</v>
      </c>
      <c r="DF266">
        <v>2.4</v>
      </c>
      <c r="DG266">
        <v>-4.7E-2</v>
      </c>
      <c r="DH266">
        <v>-2.024</v>
      </c>
      <c r="DI266">
        <v>-0.16</v>
      </c>
      <c r="DJ266">
        <v>420</v>
      </c>
      <c r="DK266">
        <v>17</v>
      </c>
      <c r="DL266">
        <v>0.4</v>
      </c>
      <c r="DM266">
        <v>0.26</v>
      </c>
      <c r="DN266">
        <v>2.3296736999999998</v>
      </c>
      <c r="DO266">
        <v>12.71339700562851</v>
      </c>
      <c r="DP266">
        <v>1.2248858852412581</v>
      </c>
      <c r="DQ266">
        <v>0</v>
      </c>
      <c r="DR266">
        <v>7.6723955000000004</v>
      </c>
      <c r="DS266">
        <v>-4.0124577861356796E-3</v>
      </c>
      <c r="DT266">
        <v>7.4737988834326771E-3</v>
      </c>
      <c r="DU266">
        <v>1</v>
      </c>
      <c r="DV266">
        <v>1</v>
      </c>
      <c r="DW266">
        <v>2</v>
      </c>
      <c r="DX266" t="s">
        <v>358</v>
      </c>
      <c r="DY266">
        <v>2.9855900000000002</v>
      </c>
      <c r="DZ266">
        <v>2.7156699999999998</v>
      </c>
      <c r="EA266">
        <v>4.4796299999999997E-2</v>
      </c>
      <c r="EB266">
        <v>4.3449700000000001E-2</v>
      </c>
      <c r="EC266">
        <v>7.5341000000000005E-2</v>
      </c>
      <c r="ED266">
        <v>5.3322899999999999E-2</v>
      </c>
      <c r="EE266">
        <v>30316.5</v>
      </c>
      <c r="EF266">
        <v>30482.400000000001</v>
      </c>
      <c r="EG266">
        <v>29485.5</v>
      </c>
      <c r="EH266">
        <v>29463.1</v>
      </c>
      <c r="EI266">
        <v>36132.9</v>
      </c>
      <c r="EJ266">
        <v>37080.9</v>
      </c>
      <c r="EK266">
        <v>41538.300000000003</v>
      </c>
      <c r="EL266">
        <v>41966.7</v>
      </c>
      <c r="EM266">
        <v>1.9272</v>
      </c>
      <c r="EN266">
        <v>2.1558000000000002</v>
      </c>
      <c r="EO266">
        <v>4.8290899999999998E-2</v>
      </c>
      <c r="EP266">
        <v>0</v>
      </c>
      <c r="EQ266">
        <v>22.253299999999999</v>
      </c>
      <c r="ER266">
        <v>999.9</v>
      </c>
      <c r="ES266">
        <v>39.9</v>
      </c>
      <c r="ET266">
        <v>27.4</v>
      </c>
      <c r="EU266">
        <v>21.466799999999999</v>
      </c>
      <c r="EV266">
        <v>57.302300000000002</v>
      </c>
      <c r="EW266">
        <v>28.145</v>
      </c>
      <c r="EX266">
        <v>2</v>
      </c>
      <c r="EY266">
        <v>-0.21157799999999999</v>
      </c>
      <c r="EZ266">
        <v>3.8189500000000001</v>
      </c>
      <c r="FA266">
        <v>20.348400000000002</v>
      </c>
      <c r="FB266">
        <v>5.2192400000000001</v>
      </c>
      <c r="FC266">
        <v>12.0105</v>
      </c>
      <c r="FD266">
        <v>4.9904500000000001</v>
      </c>
      <c r="FE266">
        <v>3.2885</v>
      </c>
      <c r="FF266">
        <v>9999</v>
      </c>
      <c r="FG266">
        <v>9999</v>
      </c>
      <c r="FH266">
        <v>9999</v>
      </c>
      <c r="FI266">
        <v>151.19999999999999</v>
      </c>
      <c r="FJ266">
        <v>1.8669500000000001</v>
      </c>
      <c r="FK266">
        <v>1.8660300000000001</v>
      </c>
      <c r="FL266">
        <v>1.86555</v>
      </c>
      <c r="FM266">
        <v>1.86554</v>
      </c>
      <c r="FN266">
        <v>1.8673299999999999</v>
      </c>
      <c r="FO266">
        <v>1.8698900000000001</v>
      </c>
      <c r="FP266">
        <v>1.86849</v>
      </c>
      <c r="FQ266">
        <v>1.8699600000000001</v>
      </c>
      <c r="FR266">
        <v>0</v>
      </c>
      <c r="FS266">
        <v>0</v>
      </c>
      <c r="FT266">
        <v>0</v>
      </c>
      <c r="FU266">
        <v>0</v>
      </c>
      <c r="FV266" t="s">
        <v>355</v>
      </c>
      <c r="FW266" t="s">
        <v>356</v>
      </c>
      <c r="FX266" t="s">
        <v>357</v>
      </c>
      <c r="FY266" t="s">
        <v>357</v>
      </c>
      <c r="FZ266" t="s">
        <v>357</v>
      </c>
      <c r="GA266" t="s">
        <v>357</v>
      </c>
      <c r="GB266">
        <v>0</v>
      </c>
      <c r="GC266">
        <v>100</v>
      </c>
      <c r="GD266">
        <v>100</v>
      </c>
      <c r="GE266">
        <v>-1.1679999999999999</v>
      </c>
      <c r="GF266">
        <v>-9.8100000000000007E-2</v>
      </c>
      <c r="GG266">
        <v>-0.1033064219930839</v>
      </c>
      <c r="GH266">
        <v>-4.5370224319852123E-3</v>
      </c>
      <c r="GI266">
        <v>-4.9080629379835182E-8</v>
      </c>
      <c r="GJ266">
        <v>3.9107113039945142E-11</v>
      </c>
      <c r="GK266">
        <v>-0.28705460962518631</v>
      </c>
      <c r="GL266">
        <v>-9.8915185991042508E-3</v>
      </c>
      <c r="GM266">
        <v>1.6388810510473959E-3</v>
      </c>
      <c r="GN266">
        <v>-3.5488373745853083E-5</v>
      </c>
      <c r="GO266">
        <v>4</v>
      </c>
      <c r="GP266">
        <v>2428</v>
      </c>
      <c r="GQ266">
        <v>1</v>
      </c>
      <c r="GR266">
        <v>23</v>
      </c>
      <c r="GS266">
        <v>42.3</v>
      </c>
      <c r="GT266">
        <v>42.2</v>
      </c>
      <c r="GU266">
        <v>0.78491200000000005</v>
      </c>
      <c r="GV266">
        <v>2.2729499999999998</v>
      </c>
      <c r="GW266">
        <v>1.94702</v>
      </c>
      <c r="GX266">
        <v>2.83081</v>
      </c>
      <c r="GY266">
        <v>2.19482</v>
      </c>
      <c r="GZ266">
        <v>2.3645</v>
      </c>
      <c r="HA266">
        <v>31.958500000000001</v>
      </c>
      <c r="HB266">
        <v>13.063800000000001</v>
      </c>
      <c r="HC266">
        <v>18</v>
      </c>
      <c r="HD266">
        <v>480.17899999999997</v>
      </c>
      <c r="HE266">
        <v>590.12800000000004</v>
      </c>
      <c r="HF266">
        <v>18.126899999999999</v>
      </c>
      <c r="HG266">
        <v>24.584</v>
      </c>
      <c r="HH266">
        <v>30.002400000000002</v>
      </c>
      <c r="HI266">
        <v>24.247800000000002</v>
      </c>
      <c r="HJ266">
        <v>24.122199999999999</v>
      </c>
      <c r="HK266">
        <v>15.6454</v>
      </c>
      <c r="HL266">
        <v>34.354399999999998</v>
      </c>
      <c r="HM266">
        <v>50.223999999999997</v>
      </c>
      <c r="HN266">
        <v>18.060300000000002</v>
      </c>
      <c r="HO266">
        <v>199.21</v>
      </c>
      <c r="HP266">
        <v>13.564500000000001</v>
      </c>
      <c r="HQ266">
        <v>100.839</v>
      </c>
      <c r="HR266">
        <v>100.80800000000001</v>
      </c>
    </row>
    <row r="267" spans="1:226" x14ac:dyDescent="0.2">
      <c r="A267">
        <v>820</v>
      </c>
      <c r="B267">
        <v>1657652880</v>
      </c>
      <c r="C267">
        <v>12842.900000095369</v>
      </c>
      <c r="D267" t="s">
        <v>861</v>
      </c>
      <c r="E267" t="s">
        <v>862</v>
      </c>
      <c r="F267">
        <v>5</v>
      </c>
      <c r="G267" t="s">
        <v>1481</v>
      </c>
      <c r="H267" t="s">
        <v>351</v>
      </c>
      <c r="I267">
        <v>1657652872.2142861</v>
      </c>
      <c r="J267">
        <f t="shared" si="170"/>
        <v>6.5156082464247443E-3</v>
      </c>
      <c r="K267">
        <f t="shared" si="171"/>
        <v>6.515608246424744</v>
      </c>
      <c r="L267">
        <f t="shared" si="172"/>
        <v>8.9946978448929773</v>
      </c>
      <c r="M267">
        <f t="shared" si="173"/>
        <v>241.79432142857141</v>
      </c>
      <c r="N267">
        <f t="shared" si="174"/>
        <v>188.6984395632204</v>
      </c>
      <c r="O267">
        <f t="shared" si="175"/>
        <v>12.869753081863822</v>
      </c>
      <c r="P267">
        <f t="shared" si="176"/>
        <v>16.491038402784241</v>
      </c>
      <c r="Q267">
        <f t="shared" si="177"/>
        <v>0.33479969644561663</v>
      </c>
      <c r="R267">
        <f t="shared" si="178"/>
        <v>2.3097985549842477</v>
      </c>
      <c r="S267">
        <f t="shared" si="179"/>
        <v>0.30998850597457589</v>
      </c>
      <c r="T267">
        <f t="shared" si="180"/>
        <v>0.19581855638130055</v>
      </c>
      <c r="U267">
        <f t="shared" si="181"/>
        <v>321.51624826499676</v>
      </c>
      <c r="V267">
        <f t="shared" si="182"/>
        <v>23.658900422053311</v>
      </c>
      <c r="W267">
        <f t="shared" si="183"/>
        <v>23.05813928571429</v>
      </c>
      <c r="X267">
        <f t="shared" si="184"/>
        <v>2.8296594261790142</v>
      </c>
      <c r="Y267">
        <f t="shared" si="185"/>
        <v>49.862209581318893</v>
      </c>
      <c r="Z267">
        <f t="shared" si="186"/>
        <v>1.4409967797770864</v>
      </c>
      <c r="AA267">
        <f t="shared" si="187"/>
        <v>2.8899577292638923</v>
      </c>
      <c r="AB267">
        <f t="shared" si="188"/>
        <v>1.3886626464019278</v>
      </c>
      <c r="AC267">
        <f t="shared" si="189"/>
        <v>-287.33832366733122</v>
      </c>
      <c r="AD267">
        <f t="shared" si="190"/>
        <v>43.45774609315918</v>
      </c>
      <c r="AE267">
        <f t="shared" si="191"/>
        <v>3.9093373045658808</v>
      </c>
      <c r="AF267">
        <f t="shared" si="192"/>
        <v>81.54500799539062</v>
      </c>
      <c r="AG267">
        <f t="shared" si="193"/>
        <v>-4.848385029910955</v>
      </c>
      <c r="AH267">
        <f t="shared" si="194"/>
        <v>6.5265923799226497</v>
      </c>
      <c r="AI267">
        <f t="shared" si="195"/>
        <v>8.9946978448929773</v>
      </c>
      <c r="AJ267">
        <v>223.7051798496426</v>
      </c>
      <c r="AK267">
        <v>223.96456363636361</v>
      </c>
      <c r="AL267">
        <v>-3.1659441252743732</v>
      </c>
      <c r="AM267">
        <v>64.039905234891194</v>
      </c>
      <c r="AN267">
        <f t="shared" si="196"/>
        <v>6.515608246424744</v>
      </c>
      <c r="AO267">
        <v>13.45394494413488</v>
      </c>
      <c r="AP267">
        <v>21.111300606060599</v>
      </c>
      <c r="AQ267">
        <v>-8.8918752387389635E-4</v>
      </c>
      <c r="AR267">
        <v>77.678583168913548</v>
      </c>
      <c r="AS267">
        <v>7</v>
      </c>
      <c r="AT267">
        <v>1</v>
      </c>
      <c r="AU267">
        <f t="shared" si="197"/>
        <v>1</v>
      </c>
      <c r="AV267">
        <f t="shared" si="198"/>
        <v>0</v>
      </c>
      <c r="AW267">
        <f t="shared" si="199"/>
        <v>36461.099691271076</v>
      </c>
      <c r="AX267">
        <f t="shared" si="200"/>
        <v>2000.001428571429</v>
      </c>
      <c r="AY267">
        <f t="shared" si="201"/>
        <v>1681.2012104999985</v>
      </c>
      <c r="AZ267">
        <f t="shared" si="202"/>
        <v>0.84060000482142427</v>
      </c>
      <c r="BA267">
        <f t="shared" si="203"/>
        <v>0.16075800930534884</v>
      </c>
      <c r="BB267">
        <v>6</v>
      </c>
      <c r="BC267">
        <v>0.5</v>
      </c>
      <c r="BD267" t="s">
        <v>352</v>
      </c>
      <c r="BE267">
        <v>2</v>
      </c>
      <c r="BF267" t="b">
        <v>1</v>
      </c>
      <c r="BG267">
        <v>1657652872.2142861</v>
      </c>
      <c r="BH267">
        <v>241.79432142857141</v>
      </c>
      <c r="BI267">
        <v>237.87003571428571</v>
      </c>
      <c r="BJ267">
        <v>21.12813214285714</v>
      </c>
      <c r="BK267">
        <v>13.461821428571429</v>
      </c>
      <c r="BL267">
        <v>243.0025714285714</v>
      </c>
      <c r="BM267">
        <v>21.226142857142861</v>
      </c>
      <c r="BN267">
        <v>500.00824999999998</v>
      </c>
      <c r="BO267">
        <v>68.102728571428571</v>
      </c>
      <c r="BP267">
        <v>0.10002451785714291</v>
      </c>
      <c r="BQ267">
        <v>23.407125000000001</v>
      </c>
      <c r="BR267">
        <v>23.05813928571429</v>
      </c>
      <c r="BS267">
        <v>999.9000000000002</v>
      </c>
      <c r="BT267">
        <v>0</v>
      </c>
      <c r="BU267">
        <v>0</v>
      </c>
      <c r="BV267">
        <v>10003.94821428571</v>
      </c>
      <c r="BW267">
        <v>0</v>
      </c>
      <c r="BX267">
        <v>2200.1750000000002</v>
      </c>
      <c r="BY267">
        <v>3.9243117857142851</v>
      </c>
      <c r="BZ267">
        <v>247.01357142857151</v>
      </c>
      <c r="CA267">
        <v>241.11589285714291</v>
      </c>
      <c r="CB267">
        <v>7.6663039285714287</v>
      </c>
      <c r="CC267">
        <v>237.87003571428571</v>
      </c>
      <c r="CD267">
        <v>13.461821428571429</v>
      </c>
      <c r="CE267">
        <v>1.4388825000000001</v>
      </c>
      <c r="CF267">
        <v>0.91678710714285716</v>
      </c>
      <c r="CG267">
        <v>12.333724999999999</v>
      </c>
      <c r="CH267">
        <v>5.6569792857142858</v>
      </c>
      <c r="CI267">
        <v>2000.001428571429</v>
      </c>
      <c r="CJ267">
        <v>0.98000035714285705</v>
      </c>
      <c r="CK267">
        <v>1.9999964285714291E-2</v>
      </c>
      <c r="CL267">
        <v>0</v>
      </c>
      <c r="CM267">
        <v>2.1975214285714282</v>
      </c>
      <c r="CN267">
        <v>0</v>
      </c>
      <c r="CO267">
        <v>11247.48928571429</v>
      </c>
      <c r="CP267">
        <v>16749.474999999999</v>
      </c>
      <c r="CQ267">
        <v>39.160428571428568</v>
      </c>
      <c r="CR267">
        <v>40.678142857142859</v>
      </c>
      <c r="CS267">
        <v>39.566499999999998</v>
      </c>
      <c r="CT267">
        <v>38.936999999999998</v>
      </c>
      <c r="CU267">
        <v>38.061999999999998</v>
      </c>
      <c r="CV267">
        <v>1960.001428571429</v>
      </c>
      <c r="CW267">
        <v>40.000357142857141</v>
      </c>
      <c r="CX267">
        <v>0</v>
      </c>
      <c r="CY267">
        <v>1657652880</v>
      </c>
      <c r="CZ267">
        <v>0</v>
      </c>
      <c r="DA267">
        <v>1657650340.5999999</v>
      </c>
      <c r="DB267" t="s">
        <v>832</v>
      </c>
      <c r="DC267">
        <v>1657650335.5999999</v>
      </c>
      <c r="DD267">
        <v>1657650340.5999999</v>
      </c>
      <c r="DE267">
        <v>1</v>
      </c>
      <c r="DF267">
        <v>2.4</v>
      </c>
      <c r="DG267">
        <v>-4.7E-2</v>
      </c>
      <c r="DH267">
        <v>-2.024</v>
      </c>
      <c r="DI267">
        <v>-0.16</v>
      </c>
      <c r="DJ267">
        <v>420</v>
      </c>
      <c r="DK267">
        <v>17</v>
      </c>
      <c r="DL267">
        <v>0.4</v>
      </c>
      <c r="DM267">
        <v>0.26</v>
      </c>
      <c r="DN267">
        <v>3.2267182926829272</v>
      </c>
      <c r="DO267">
        <v>12.71365818815331</v>
      </c>
      <c r="DP267">
        <v>1.2554315018951629</v>
      </c>
      <c r="DQ267">
        <v>0</v>
      </c>
      <c r="DR267">
        <v>7.667374146341464</v>
      </c>
      <c r="DS267">
        <v>-5.3182996515691007E-2</v>
      </c>
      <c r="DT267">
        <v>1.264065025643113E-2</v>
      </c>
      <c r="DU267">
        <v>1</v>
      </c>
      <c r="DV267">
        <v>1</v>
      </c>
      <c r="DW267">
        <v>2</v>
      </c>
      <c r="DX267" t="s">
        <v>358</v>
      </c>
      <c r="DY267">
        <v>2.9856400000000001</v>
      </c>
      <c r="DZ267">
        <v>2.7157200000000001</v>
      </c>
      <c r="EA267">
        <v>4.2190100000000001E-2</v>
      </c>
      <c r="EB267">
        <v>4.0660599999999998E-2</v>
      </c>
      <c r="EC267">
        <v>7.5321600000000002E-2</v>
      </c>
      <c r="ED267">
        <v>5.3433000000000001E-2</v>
      </c>
      <c r="EE267">
        <v>30397.9</v>
      </c>
      <c r="EF267">
        <v>30569.4</v>
      </c>
      <c r="EG267">
        <v>29484.5</v>
      </c>
      <c r="EH267">
        <v>29461.4</v>
      </c>
      <c r="EI267">
        <v>36132.300000000003</v>
      </c>
      <c r="EJ267">
        <v>37074.300000000003</v>
      </c>
      <c r="EK267">
        <v>41536.800000000003</v>
      </c>
      <c r="EL267">
        <v>41964.3</v>
      </c>
      <c r="EM267">
        <v>1.9273</v>
      </c>
      <c r="EN267">
        <v>2.1552500000000001</v>
      </c>
      <c r="EO267">
        <v>4.8238799999999998E-2</v>
      </c>
      <c r="EP267">
        <v>0</v>
      </c>
      <c r="EQ267">
        <v>22.264199999999999</v>
      </c>
      <c r="ER267">
        <v>999.9</v>
      </c>
      <c r="ES267">
        <v>39.9</v>
      </c>
      <c r="ET267">
        <v>27.4</v>
      </c>
      <c r="EU267">
        <v>21.467199999999998</v>
      </c>
      <c r="EV267">
        <v>57.282299999999999</v>
      </c>
      <c r="EW267">
        <v>28.036899999999999</v>
      </c>
      <c r="EX267">
        <v>2</v>
      </c>
      <c r="EY267">
        <v>-0.20958099999999999</v>
      </c>
      <c r="EZ267">
        <v>3.8717800000000002</v>
      </c>
      <c r="FA267">
        <v>20.3474</v>
      </c>
      <c r="FB267">
        <v>5.2189399999999999</v>
      </c>
      <c r="FC267">
        <v>12.0105</v>
      </c>
      <c r="FD267">
        <v>4.9900500000000001</v>
      </c>
      <c r="FE267">
        <v>3.2885300000000002</v>
      </c>
      <c r="FF267">
        <v>9999</v>
      </c>
      <c r="FG267">
        <v>9999</v>
      </c>
      <c r="FH267">
        <v>9999</v>
      </c>
      <c r="FI267">
        <v>151.19999999999999</v>
      </c>
      <c r="FJ267">
        <v>1.86697</v>
      </c>
      <c r="FK267">
        <v>1.8660300000000001</v>
      </c>
      <c r="FL267">
        <v>1.86554</v>
      </c>
      <c r="FM267">
        <v>1.86554</v>
      </c>
      <c r="FN267">
        <v>1.86727</v>
      </c>
      <c r="FO267">
        <v>1.8698900000000001</v>
      </c>
      <c r="FP267">
        <v>1.86849</v>
      </c>
      <c r="FQ267">
        <v>1.8699399999999999</v>
      </c>
      <c r="FR267">
        <v>0</v>
      </c>
      <c r="FS267">
        <v>0</v>
      </c>
      <c r="FT267">
        <v>0</v>
      </c>
      <c r="FU267">
        <v>0</v>
      </c>
      <c r="FV267" t="s">
        <v>355</v>
      </c>
      <c r="FW267" t="s">
        <v>356</v>
      </c>
      <c r="FX267" t="s">
        <v>357</v>
      </c>
      <c r="FY267" t="s">
        <v>357</v>
      </c>
      <c r="FZ267" t="s">
        <v>357</v>
      </c>
      <c r="GA267" t="s">
        <v>357</v>
      </c>
      <c r="GB267">
        <v>0</v>
      </c>
      <c r="GC267">
        <v>100</v>
      </c>
      <c r="GD267">
        <v>100</v>
      </c>
      <c r="GE267">
        <v>-1.0980000000000001</v>
      </c>
      <c r="GF267">
        <v>-9.8199999999999996E-2</v>
      </c>
      <c r="GG267">
        <v>-0.1033064219930839</v>
      </c>
      <c r="GH267">
        <v>-4.5370224319852123E-3</v>
      </c>
      <c r="GI267">
        <v>-4.9080629379835182E-8</v>
      </c>
      <c r="GJ267">
        <v>3.9107113039945142E-11</v>
      </c>
      <c r="GK267">
        <v>-0.28705460962518631</v>
      </c>
      <c r="GL267">
        <v>-9.8915185991042508E-3</v>
      </c>
      <c r="GM267">
        <v>1.6388810510473959E-3</v>
      </c>
      <c r="GN267">
        <v>-3.5488373745853083E-5</v>
      </c>
      <c r="GO267">
        <v>4</v>
      </c>
      <c r="GP267">
        <v>2428</v>
      </c>
      <c r="GQ267">
        <v>1</v>
      </c>
      <c r="GR267">
        <v>23</v>
      </c>
      <c r="GS267">
        <v>42.4</v>
      </c>
      <c r="GT267">
        <v>42.3</v>
      </c>
      <c r="GU267">
        <v>0.73608399999999996</v>
      </c>
      <c r="GV267">
        <v>2.2363300000000002</v>
      </c>
      <c r="GW267">
        <v>1.94702</v>
      </c>
      <c r="GX267">
        <v>2.82959</v>
      </c>
      <c r="GY267">
        <v>2.19482</v>
      </c>
      <c r="GZ267">
        <v>2.34619</v>
      </c>
      <c r="HA267">
        <v>31.980499999999999</v>
      </c>
      <c r="HB267">
        <v>13.063800000000001</v>
      </c>
      <c r="HC267">
        <v>18</v>
      </c>
      <c r="HD267">
        <v>480.41800000000001</v>
      </c>
      <c r="HE267">
        <v>589.93499999999995</v>
      </c>
      <c r="HF267">
        <v>18.0657</v>
      </c>
      <c r="HG267">
        <v>24.6083</v>
      </c>
      <c r="HH267">
        <v>30.002199999999998</v>
      </c>
      <c r="HI267">
        <v>24.268599999999999</v>
      </c>
      <c r="HJ267">
        <v>24.142199999999999</v>
      </c>
      <c r="HK267">
        <v>14.750500000000001</v>
      </c>
      <c r="HL267">
        <v>34.080100000000002</v>
      </c>
      <c r="HM267">
        <v>50.223999999999997</v>
      </c>
      <c r="HN267">
        <v>18.006599999999999</v>
      </c>
      <c r="HO267">
        <v>185.83500000000001</v>
      </c>
      <c r="HP267">
        <v>13.564500000000001</v>
      </c>
      <c r="HQ267">
        <v>100.83499999999999</v>
      </c>
      <c r="HR267">
        <v>100.803</v>
      </c>
    </row>
    <row r="268" spans="1:226" x14ac:dyDescent="0.2">
      <c r="A268">
        <v>821</v>
      </c>
      <c r="B268">
        <v>1657652885</v>
      </c>
      <c r="C268">
        <v>12847.900000095369</v>
      </c>
      <c r="D268" t="s">
        <v>863</v>
      </c>
      <c r="E268" t="s">
        <v>864</v>
      </c>
      <c r="F268">
        <v>5</v>
      </c>
      <c r="G268" t="s">
        <v>1481</v>
      </c>
      <c r="H268" t="s">
        <v>351</v>
      </c>
      <c r="I268">
        <v>1657652877.5</v>
      </c>
      <c r="J268">
        <f t="shared" si="170"/>
        <v>6.498462625603307E-3</v>
      </c>
      <c r="K268">
        <f t="shared" si="171"/>
        <v>6.4984626256033069</v>
      </c>
      <c r="L268">
        <f t="shared" si="172"/>
        <v>8.151545869141227</v>
      </c>
      <c r="M268">
        <f t="shared" si="173"/>
        <v>225.43314814814821</v>
      </c>
      <c r="N268">
        <f t="shared" si="174"/>
        <v>176.98706516630739</v>
      </c>
      <c r="O268">
        <f t="shared" si="175"/>
        <v>12.071186169787492</v>
      </c>
      <c r="P268">
        <f t="shared" si="176"/>
        <v>15.375391967658993</v>
      </c>
      <c r="Q268">
        <f t="shared" si="177"/>
        <v>0.33376105894013369</v>
      </c>
      <c r="R268">
        <f t="shared" si="178"/>
        <v>2.3098601712478737</v>
      </c>
      <c r="S268">
        <f t="shared" si="179"/>
        <v>0.30909810178180352</v>
      </c>
      <c r="T268">
        <f t="shared" si="180"/>
        <v>0.19525009340161659</v>
      </c>
      <c r="U268">
        <f t="shared" si="181"/>
        <v>321.51351733333337</v>
      </c>
      <c r="V268">
        <f t="shared" si="182"/>
        <v>23.660505095486517</v>
      </c>
      <c r="W268">
        <f t="shared" si="183"/>
        <v>23.057070370370369</v>
      </c>
      <c r="X268">
        <f t="shared" si="184"/>
        <v>2.8294764412080151</v>
      </c>
      <c r="Y268">
        <f t="shared" si="185"/>
        <v>49.855109146550561</v>
      </c>
      <c r="Z268">
        <f t="shared" si="186"/>
        <v>1.4404491005980169</v>
      </c>
      <c r="AA268">
        <f t="shared" si="187"/>
        <v>2.8892707793774441</v>
      </c>
      <c r="AB268">
        <f t="shared" si="188"/>
        <v>1.3890273406099982</v>
      </c>
      <c r="AC268">
        <f t="shared" si="189"/>
        <v>-286.58220178910585</v>
      </c>
      <c r="AD268">
        <f t="shared" si="190"/>
        <v>43.101394612019639</v>
      </c>
      <c r="AE268">
        <f t="shared" si="191"/>
        <v>3.8770791394494637</v>
      </c>
      <c r="AF268">
        <f t="shared" si="192"/>
        <v>81.909789295696612</v>
      </c>
      <c r="AG268">
        <f t="shared" si="193"/>
        <v>-5.6419338222634083</v>
      </c>
      <c r="AH268">
        <f t="shared" si="194"/>
        <v>6.502235157925373</v>
      </c>
      <c r="AI268">
        <f t="shared" si="195"/>
        <v>8.151545869141227</v>
      </c>
      <c r="AJ268">
        <v>207.02753415307549</v>
      </c>
      <c r="AK268">
        <v>208.22551515151511</v>
      </c>
      <c r="AL268">
        <v>-3.1413326177766501</v>
      </c>
      <c r="AM268">
        <v>64.039905234891194</v>
      </c>
      <c r="AN268">
        <f t="shared" si="196"/>
        <v>6.4984626256033069</v>
      </c>
      <c r="AO268">
        <v>13.497814484654439</v>
      </c>
      <c r="AP268">
        <v>21.12864424242424</v>
      </c>
      <c r="AQ268">
        <v>5.4277061175311511E-4</v>
      </c>
      <c r="AR268">
        <v>77.678583168913548</v>
      </c>
      <c r="AS268">
        <v>7</v>
      </c>
      <c r="AT268">
        <v>1</v>
      </c>
      <c r="AU268">
        <f t="shared" si="197"/>
        <v>1</v>
      </c>
      <c r="AV268">
        <f t="shared" si="198"/>
        <v>0</v>
      </c>
      <c r="AW268">
        <f t="shared" si="199"/>
        <v>36463.087986055398</v>
      </c>
      <c r="AX268">
        <f t="shared" si="200"/>
        <v>1999.984444444445</v>
      </c>
      <c r="AY268">
        <f t="shared" si="201"/>
        <v>1681.1869333333334</v>
      </c>
      <c r="AZ268">
        <f t="shared" si="202"/>
        <v>0.84060000466670282</v>
      </c>
      <c r="BA268">
        <f t="shared" si="203"/>
        <v>0.1607580090067367</v>
      </c>
      <c r="BB268">
        <v>6</v>
      </c>
      <c r="BC268">
        <v>0.5</v>
      </c>
      <c r="BD268" t="s">
        <v>352</v>
      </c>
      <c r="BE268">
        <v>2</v>
      </c>
      <c r="BF268" t="b">
        <v>1</v>
      </c>
      <c r="BG268">
        <v>1657652877.5</v>
      </c>
      <c r="BH268">
        <v>225.43314814814821</v>
      </c>
      <c r="BI268">
        <v>220.42196296296299</v>
      </c>
      <c r="BJ268">
        <v>21.119785185185179</v>
      </c>
      <c r="BK268">
        <v>13.48212592592593</v>
      </c>
      <c r="BL268">
        <v>226.56644444444439</v>
      </c>
      <c r="BM268">
        <v>21.2179</v>
      </c>
      <c r="BN268">
        <v>500.0151851851852</v>
      </c>
      <c r="BO268">
        <v>68.103748148148142</v>
      </c>
      <c r="BP268">
        <v>0.1000279777777778</v>
      </c>
      <c r="BQ268">
        <v>23.40318518518518</v>
      </c>
      <c r="BR268">
        <v>23.057070370370369</v>
      </c>
      <c r="BS268">
        <v>999.90000000000009</v>
      </c>
      <c r="BT268">
        <v>0</v>
      </c>
      <c r="BU268">
        <v>0</v>
      </c>
      <c r="BV268">
        <v>10004.222222222221</v>
      </c>
      <c r="BW268">
        <v>0</v>
      </c>
      <c r="BX268">
        <v>2198.6566666666672</v>
      </c>
      <c r="BY268">
        <v>5.0112025925925927</v>
      </c>
      <c r="BZ268">
        <v>230.297</v>
      </c>
      <c r="CA268">
        <v>223.43381481481481</v>
      </c>
      <c r="CB268">
        <v>7.6376511111111114</v>
      </c>
      <c r="CC268">
        <v>220.42196296296299</v>
      </c>
      <c r="CD268">
        <v>13.48212592592593</v>
      </c>
      <c r="CE268">
        <v>1.4383355555555559</v>
      </c>
      <c r="CF268">
        <v>0.9181839629629629</v>
      </c>
      <c r="CG268">
        <v>12.32793703703704</v>
      </c>
      <c r="CH268">
        <v>5.6789011111111112</v>
      </c>
      <c r="CI268">
        <v>1999.984444444445</v>
      </c>
      <c r="CJ268">
        <v>0.98000029629629626</v>
      </c>
      <c r="CK268">
        <v>2.0000055555555559E-2</v>
      </c>
      <c r="CL268">
        <v>0</v>
      </c>
      <c r="CM268">
        <v>2.2177370370370371</v>
      </c>
      <c r="CN268">
        <v>0</v>
      </c>
      <c r="CO268">
        <v>11192.71481481481</v>
      </c>
      <c r="CP268">
        <v>16749.325925925928</v>
      </c>
      <c r="CQ268">
        <v>39.138777777777783</v>
      </c>
      <c r="CR268">
        <v>40.66174074074074</v>
      </c>
      <c r="CS268">
        <v>39.552814814814802</v>
      </c>
      <c r="CT268">
        <v>38.936999999999998</v>
      </c>
      <c r="CU268">
        <v>38.061999999999998</v>
      </c>
      <c r="CV268">
        <v>1959.984444444445</v>
      </c>
      <c r="CW268">
        <v>40</v>
      </c>
      <c r="CX268">
        <v>0</v>
      </c>
      <c r="CY268">
        <v>1657652885.4000001</v>
      </c>
      <c r="CZ268">
        <v>0</v>
      </c>
      <c r="DA268">
        <v>1657650340.5999999</v>
      </c>
      <c r="DB268" t="s">
        <v>832</v>
      </c>
      <c r="DC268">
        <v>1657650335.5999999</v>
      </c>
      <c r="DD268">
        <v>1657650340.5999999</v>
      </c>
      <c r="DE268">
        <v>1</v>
      </c>
      <c r="DF268">
        <v>2.4</v>
      </c>
      <c r="DG268">
        <v>-4.7E-2</v>
      </c>
      <c r="DH268">
        <v>-2.024</v>
      </c>
      <c r="DI268">
        <v>-0.16</v>
      </c>
      <c r="DJ268">
        <v>420</v>
      </c>
      <c r="DK268">
        <v>17</v>
      </c>
      <c r="DL268">
        <v>0.4</v>
      </c>
      <c r="DM268">
        <v>0.26</v>
      </c>
      <c r="DN268">
        <v>4.2888636585365836</v>
      </c>
      <c r="DO268">
        <v>12.514381881533099</v>
      </c>
      <c r="DP268">
        <v>1.235599991679279</v>
      </c>
      <c r="DQ268">
        <v>0</v>
      </c>
      <c r="DR268">
        <v>7.6530631707317056</v>
      </c>
      <c r="DS268">
        <v>-0.27453386759580511</v>
      </c>
      <c r="DT268">
        <v>3.1071286991566811E-2</v>
      </c>
      <c r="DU268">
        <v>0</v>
      </c>
      <c r="DV268">
        <v>0</v>
      </c>
      <c r="DW268">
        <v>2</v>
      </c>
      <c r="DX268" t="s">
        <v>359</v>
      </c>
      <c r="DY268">
        <v>2.9855299999999998</v>
      </c>
      <c r="DZ268">
        <v>2.7156400000000001</v>
      </c>
      <c r="EA268">
        <v>3.9535000000000001E-2</v>
      </c>
      <c r="EB268">
        <v>3.7852700000000003E-2</v>
      </c>
      <c r="EC268">
        <v>7.5364500000000001E-2</v>
      </c>
      <c r="ED268">
        <v>5.3692200000000002E-2</v>
      </c>
      <c r="EE268">
        <v>30481.4</v>
      </c>
      <c r="EF268">
        <v>30658.1</v>
      </c>
      <c r="EG268">
        <v>29483.8</v>
      </c>
      <c r="EH268">
        <v>29460.7</v>
      </c>
      <c r="EI268">
        <v>36129.9</v>
      </c>
      <c r="EJ268">
        <v>37062.9</v>
      </c>
      <c r="EK268">
        <v>41536</v>
      </c>
      <c r="EL268">
        <v>41963.1</v>
      </c>
      <c r="EM268">
        <v>1.92747</v>
      </c>
      <c r="EN268">
        <v>2.1550799999999999</v>
      </c>
      <c r="EO268">
        <v>4.76614E-2</v>
      </c>
      <c r="EP268">
        <v>0</v>
      </c>
      <c r="EQ268">
        <v>22.275500000000001</v>
      </c>
      <c r="ER268">
        <v>999.9</v>
      </c>
      <c r="ES268">
        <v>39.799999999999997</v>
      </c>
      <c r="ET268">
        <v>27.4</v>
      </c>
      <c r="EU268">
        <v>21.414000000000001</v>
      </c>
      <c r="EV268">
        <v>57.502299999999998</v>
      </c>
      <c r="EW268">
        <v>28.137</v>
      </c>
      <c r="EX268">
        <v>2</v>
      </c>
      <c r="EY268">
        <v>-0.207589</v>
      </c>
      <c r="EZ268">
        <v>3.9106399999999999</v>
      </c>
      <c r="FA268">
        <v>20.346299999999999</v>
      </c>
      <c r="FB268">
        <v>5.2184900000000001</v>
      </c>
      <c r="FC268">
        <v>12.010400000000001</v>
      </c>
      <c r="FD268">
        <v>4.9899500000000003</v>
      </c>
      <c r="FE268">
        <v>3.2884199999999999</v>
      </c>
      <c r="FF268">
        <v>9999</v>
      </c>
      <c r="FG268">
        <v>9999</v>
      </c>
      <c r="FH268">
        <v>9999</v>
      </c>
      <c r="FI268">
        <v>151.19999999999999</v>
      </c>
      <c r="FJ268">
        <v>1.86697</v>
      </c>
      <c r="FK268">
        <v>1.8660099999999999</v>
      </c>
      <c r="FL268">
        <v>1.86554</v>
      </c>
      <c r="FM268">
        <v>1.8655299999999999</v>
      </c>
      <c r="FN268">
        <v>1.86731</v>
      </c>
      <c r="FO268">
        <v>1.86988</v>
      </c>
      <c r="FP268">
        <v>1.8685</v>
      </c>
      <c r="FQ268">
        <v>1.8699600000000001</v>
      </c>
      <c r="FR268">
        <v>0</v>
      </c>
      <c r="FS268">
        <v>0</v>
      </c>
      <c r="FT268">
        <v>0</v>
      </c>
      <c r="FU268">
        <v>0</v>
      </c>
      <c r="FV268" t="s">
        <v>355</v>
      </c>
      <c r="FW268" t="s">
        <v>356</v>
      </c>
      <c r="FX268" t="s">
        <v>357</v>
      </c>
      <c r="FY268" t="s">
        <v>357</v>
      </c>
      <c r="FZ268" t="s">
        <v>357</v>
      </c>
      <c r="GA268" t="s">
        <v>357</v>
      </c>
      <c r="GB268">
        <v>0</v>
      </c>
      <c r="GC268">
        <v>100</v>
      </c>
      <c r="GD268">
        <v>100</v>
      </c>
      <c r="GE268">
        <v>-1.0269999999999999</v>
      </c>
      <c r="GF268">
        <v>-9.8000000000000004E-2</v>
      </c>
      <c r="GG268">
        <v>-0.1033064219930839</v>
      </c>
      <c r="GH268">
        <v>-4.5370224319852123E-3</v>
      </c>
      <c r="GI268">
        <v>-4.9080629379835182E-8</v>
      </c>
      <c r="GJ268">
        <v>3.9107113039945142E-11</v>
      </c>
      <c r="GK268">
        <v>-0.28705460962518631</v>
      </c>
      <c r="GL268">
        <v>-9.8915185991042508E-3</v>
      </c>
      <c r="GM268">
        <v>1.6388810510473959E-3</v>
      </c>
      <c r="GN268">
        <v>-3.5488373745853083E-5</v>
      </c>
      <c r="GO268">
        <v>4</v>
      </c>
      <c r="GP268">
        <v>2428</v>
      </c>
      <c r="GQ268">
        <v>1</v>
      </c>
      <c r="GR268">
        <v>23</v>
      </c>
      <c r="GS268">
        <v>42.5</v>
      </c>
      <c r="GT268">
        <v>42.4</v>
      </c>
      <c r="GU268">
        <v>0.68725599999999998</v>
      </c>
      <c r="GV268">
        <v>2.2351100000000002</v>
      </c>
      <c r="GW268">
        <v>1.94702</v>
      </c>
      <c r="GX268">
        <v>2.83081</v>
      </c>
      <c r="GY268">
        <v>2.19482</v>
      </c>
      <c r="GZ268">
        <v>2.33887</v>
      </c>
      <c r="HA268">
        <v>32.002400000000002</v>
      </c>
      <c r="HB268">
        <v>13.055099999999999</v>
      </c>
      <c r="HC268">
        <v>18</v>
      </c>
      <c r="HD268">
        <v>480.71199999999999</v>
      </c>
      <c r="HE268">
        <v>590.02700000000004</v>
      </c>
      <c r="HF268">
        <v>18.009599999999999</v>
      </c>
      <c r="HG268">
        <v>24.632999999999999</v>
      </c>
      <c r="HH268">
        <v>30.002099999999999</v>
      </c>
      <c r="HI268">
        <v>24.290400000000002</v>
      </c>
      <c r="HJ268">
        <v>24.162299999999998</v>
      </c>
      <c r="HK268">
        <v>13.7668</v>
      </c>
      <c r="HL268">
        <v>34.080100000000002</v>
      </c>
      <c r="HM268">
        <v>49.841700000000003</v>
      </c>
      <c r="HN268">
        <v>17.947800000000001</v>
      </c>
      <c r="HO268">
        <v>165.767</v>
      </c>
      <c r="HP268">
        <v>13.557700000000001</v>
      </c>
      <c r="HQ268">
        <v>100.833</v>
      </c>
      <c r="HR268">
        <v>100.8</v>
      </c>
    </row>
    <row r="269" spans="1:226" x14ac:dyDescent="0.2">
      <c r="A269">
        <v>822</v>
      </c>
      <c r="B269">
        <v>1657652890</v>
      </c>
      <c r="C269">
        <v>12852.900000095369</v>
      </c>
      <c r="D269" t="s">
        <v>865</v>
      </c>
      <c r="E269" t="s">
        <v>866</v>
      </c>
      <c r="F269">
        <v>5</v>
      </c>
      <c r="G269" t="s">
        <v>1481</v>
      </c>
      <c r="H269" t="s">
        <v>351</v>
      </c>
      <c r="I269">
        <v>1657652882.2142861</v>
      </c>
      <c r="J269">
        <f t="shared" si="170"/>
        <v>6.4804824820736207E-3</v>
      </c>
      <c r="K269">
        <f t="shared" si="171"/>
        <v>6.4804824820736204</v>
      </c>
      <c r="L269">
        <f t="shared" si="172"/>
        <v>7.3163287577163887</v>
      </c>
      <c r="M269">
        <f t="shared" si="173"/>
        <v>210.91024999999999</v>
      </c>
      <c r="N269">
        <f t="shared" si="174"/>
        <v>167.07225403846533</v>
      </c>
      <c r="O269">
        <f t="shared" si="175"/>
        <v>11.395100020497752</v>
      </c>
      <c r="P269">
        <f t="shared" si="176"/>
        <v>14.385053987150133</v>
      </c>
      <c r="Q269">
        <f t="shared" si="177"/>
        <v>0.33299226950358957</v>
      </c>
      <c r="R269">
        <f t="shared" si="178"/>
        <v>2.310598176761852</v>
      </c>
      <c r="S269">
        <f t="shared" si="179"/>
        <v>0.30844554436586613</v>
      </c>
      <c r="T269">
        <f t="shared" si="180"/>
        <v>0.19483288568178392</v>
      </c>
      <c r="U269">
        <f t="shared" si="181"/>
        <v>321.5145179999999</v>
      </c>
      <c r="V269">
        <f t="shared" si="182"/>
        <v>23.662638441263685</v>
      </c>
      <c r="W269">
        <f t="shared" si="183"/>
        <v>23.055003571428571</v>
      </c>
      <c r="X269">
        <f t="shared" si="184"/>
        <v>2.8291226603721191</v>
      </c>
      <c r="Y269">
        <f t="shared" si="185"/>
        <v>49.884857902089145</v>
      </c>
      <c r="Z269">
        <f t="shared" si="186"/>
        <v>1.4409921879697325</v>
      </c>
      <c r="AA269">
        <f t="shared" si="187"/>
        <v>2.8886364491566181</v>
      </c>
      <c r="AB269">
        <f t="shared" si="188"/>
        <v>1.3881304724023866</v>
      </c>
      <c r="AC269">
        <f t="shared" si="189"/>
        <v>-285.78927745944668</v>
      </c>
      <c r="AD269">
        <f t="shared" si="190"/>
        <v>42.919348458070161</v>
      </c>
      <c r="AE269">
        <f t="shared" si="191"/>
        <v>3.8593590051792037</v>
      </c>
      <c r="AF269">
        <f t="shared" si="192"/>
        <v>82.503948003802591</v>
      </c>
      <c r="AG269">
        <f t="shared" si="193"/>
        <v>-6.3994508328420814</v>
      </c>
      <c r="AH269">
        <f t="shared" si="194"/>
        <v>6.4747944559151387</v>
      </c>
      <c r="AI269">
        <f t="shared" si="195"/>
        <v>7.3163287577163887</v>
      </c>
      <c r="AJ269">
        <v>190.3460719952138</v>
      </c>
      <c r="AK269">
        <v>192.58415151515149</v>
      </c>
      <c r="AL269">
        <v>-3.1481811183815118</v>
      </c>
      <c r="AM269">
        <v>64.039905234891194</v>
      </c>
      <c r="AN269">
        <f t="shared" si="196"/>
        <v>6.4804824820736204</v>
      </c>
      <c r="AO269">
        <v>13.58266243416036</v>
      </c>
      <c r="AP269">
        <v>21.160734545454559</v>
      </c>
      <c r="AQ269">
        <v>7.8756577908048742E-3</v>
      </c>
      <c r="AR269">
        <v>77.678583168913548</v>
      </c>
      <c r="AS269">
        <v>7</v>
      </c>
      <c r="AT269">
        <v>1</v>
      </c>
      <c r="AU269">
        <f t="shared" si="197"/>
        <v>1</v>
      </c>
      <c r="AV269">
        <f t="shared" si="198"/>
        <v>0</v>
      </c>
      <c r="AW269">
        <f t="shared" si="199"/>
        <v>36481.297640692064</v>
      </c>
      <c r="AX269">
        <f t="shared" si="200"/>
        <v>1999.9907142857139</v>
      </c>
      <c r="AY269">
        <f t="shared" si="201"/>
        <v>1681.1921999999997</v>
      </c>
      <c r="AZ269">
        <f t="shared" si="202"/>
        <v>0.84060000278572722</v>
      </c>
      <c r="BA269">
        <f t="shared" si="203"/>
        <v>0.16075800537645352</v>
      </c>
      <c r="BB269">
        <v>6</v>
      </c>
      <c r="BC269">
        <v>0.5</v>
      </c>
      <c r="BD269" t="s">
        <v>352</v>
      </c>
      <c r="BE269">
        <v>2</v>
      </c>
      <c r="BF269" t="b">
        <v>1</v>
      </c>
      <c r="BG269">
        <v>1657652882.2142861</v>
      </c>
      <c r="BH269">
        <v>210.91024999999999</v>
      </c>
      <c r="BI269">
        <v>204.86975000000001</v>
      </c>
      <c r="BJ269">
        <v>21.127485714285719</v>
      </c>
      <c r="BK269">
        <v>13.522039285714291</v>
      </c>
      <c r="BL269">
        <v>211.97710714285719</v>
      </c>
      <c r="BM269">
        <v>21.22550714285714</v>
      </c>
      <c r="BN269">
        <v>500.00996428571432</v>
      </c>
      <c r="BO269">
        <v>68.104625000000013</v>
      </c>
      <c r="BP269">
        <v>9.9997521428571434E-2</v>
      </c>
      <c r="BQ269">
        <v>23.39954642857143</v>
      </c>
      <c r="BR269">
        <v>23.055003571428571</v>
      </c>
      <c r="BS269">
        <v>999.9000000000002</v>
      </c>
      <c r="BT269">
        <v>0</v>
      </c>
      <c r="BU269">
        <v>0</v>
      </c>
      <c r="BV269">
        <v>10009.169642857139</v>
      </c>
      <c r="BW269">
        <v>0</v>
      </c>
      <c r="BX269">
        <v>2197.5842857142861</v>
      </c>
      <c r="BY269">
        <v>6.0405342857142852</v>
      </c>
      <c r="BZ269">
        <v>215.46225000000001</v>
      </c>
      <c r="CA269">
        <v>207.67717857142861</v>
      </c>
      <c r="CB269">
        <v>7.6054432142857138</v>
      </c>
      <c r="CC269">
        <v>204.86975000000001</v>
      </c>
      <c r="CD269">
        <v>13.522039285714291</v>
      </c>
      <c r="CE269">
        <v>1.438879285714286</v>
      </c>
      <c r="CF269">
        <v>0.92091385714285712</v>
      </c>
      <c r="CG269">
        <v>12.333674999999999</v>
      </c>
      <c r="CH269">
        <v>5.7216749999999994</v>
      </c>
      <c r="CI269">
        <v>1999.9907142857139</v>
      </c>
      <c r="CJ269">
        <v>0.98000028571428566</v>
      </c>
      <c r="CK269">
        <v>2.000007142857143E-2</v>
      </c>
      <c r="CL269">
        <v>0</v>
      </c>
      <c r="CM269">
        <v>2.218753571428572</v>
      </c>
      <c r="CN269">
        <v>0</v>
      </c>
      <c r="CO269">
        <v>11148.05714285714</v>
      </c>
      <c r="CP269">
        <v>16749.37857142857</v>
      </c>
      <c r="CQ269">
        <v>39.127214285714281</v>
      </c>
      <c r="CR269">
        <v>40.651571428571422</v>
      </c>
      <c r="CS269">
        <v>39.53321428571428</v>
      </c>
      <c r="CT269">
        <v>38.936999999999998</v>
      </c>
      <c r="CU269">
        <v>38.061999999999998</v>
      </c>
      <c r="CV269">
        <v>1959.9907142857139</v>
      </c>
      <c r="CW269">
        <v>40</v>
      </c>
      <c r="CX269">
        <v>0</v>
      </c>
      <c r="CY269">
        <v>1657652890.2</v>
      </c>
      <c r="CZ269">
        <v>0</v>
      </c>
      <c r="DA269">
        <v>1657650340.5999999</v>
      </c>
      <c r="DB269" t="s">
        <v>832</v>
      </c>
      <c r="DC269">
        <v>1657650335.5999999</v>
      </c>
      <c r="DD269">
        <v>1657650340.5999999</v>
      </c>
      <c r="DE269">
        <v>1</v>
      </c>
      <c r="DF269">
        <v>2.4</v>
      </c>
      <c r="DG269">
        <v>-4.7E-2</v>
      </c>
      <c r="DH269">
        <v>-2.024</v>
      </c>
      <c r="DI269">
        <v>-0.16</v>
      </c>
      <c r="DJ269">
        <v>420</v>
      </c>
      <c r="DK269">
        <v>17</v>
      </c>
      <c r="DL269">
        <v>0.4</v>
      </c>
      <c r="DM269">
        <v>0.26</v>
      </c>
      <c r="DN269">
        <v>5.5087770000000003</v>
      </c>
      <c r="DO269">
        <v>12.96263752345215</v>
      </c>
      <c r="DP269">
        <v>1.248743742325062</v>
      </c>
      <c r="DQ269">
        <v>0</v>
      </c>
      <c r="DR269">
        <v>7.62051225</v>
      </c>
      <c r="DS269">
        <v>-0.43526893058163618</v>
      </c>
      <c r="DT269">
        <v>4.4161699157046638E-2</v>
      </c>
      <c r="DU269">
        <v>0</v>
      </c>
      <c r="DV269">
        <v>0</v>
      </c>
      <c r="DW269">
        <v>2</v>
      </c>
      <c r="DX269" t="s">
        <v>359</v>
      </c>
      <c r="DY269">
        <v>2.9854599999999998</v>
      </c>
      <c r="DZ269">
        <v>2.7157</v>
      </c>
      <c r="EA269">
        <v>3.6830099999999998E-2</v>
      </c>
      <c r="EB269">
        <v>3.4941E-2</v>
      </c>
      <c r="EC269">
        <v>7.54412E-2</v>
      </c>
      <c r="ED269">
        <v>5.3736600000000002E-2</v>
      </c>
      <c r="EE269">
        <v>30566</v>
      </c>
      <c r="EF269">
        <v>30749.4</v>
      </c>
      <c r="EG269">
        <v>29482.799999999999</v>
      </c>
      <c r="EH269">
        <v>29459.4</v>
      </c>
      <c r="EI269">
        <v>36125.5</v>
      </c>
      <c r="EJ269">
        <v>37059.800000000003</v>
      </c>
      <c r="EK269">
        <v>41534.5</v>
      </c>
      <c r="EL269">
        <v>41961.599999999999</v>
      </c>
      <c r="EM269">
        <v>1.9271199999999999</v>
      </c>
      <c r="EN269">
        <v>2.1546799999999999</v>
      </c>
      <c r="EO269">
        <v>4.6715100000000002E-2</v>
      </c>
      <c r="EP269">
        <v>0</v>
      </c>
      <c r="EQ269">
        <v>22.285299999999999</v>
      </c>
      <c r="ER269">
        <v>999.9</v>
      </c>
      <c r="ES269">
        <v>39.799999999999997</v>
      </c>
      <c r="ET269">
        <v>27.4</v>
      </c>
      <c r="EU269">
        <v>21.410399999999999</v>
      </c>
      <c r="EV269">
        <v>57.302300000000002</v>
      </c>
      <c r="EW269">
        <v>28.088899999999999</v>
      </c>
      <c r="EX269">
        <v>2</v>
      </c>
      <c r="EY269">
        <v>-0.20536799999999999</v>
      </c>
      <c r="EZ269">
        <v>3.9743200000000001</v>
      </c>
      <c r="FA269">
        <v>20.345099999999999</v>
      </c>
      <c r="FB269">
        <v>5.2189399999999999</v>
      </c>
      <c r="FC269">
        <v>12.0105</v>
      </c>
      <c r="FD269">
        <v>4.9901999999999997</v>
      </c>
      <c r="FE269">
        <v>3.2885</v>
      </c>
      <c r="FF269">
        <v>9999</v>
      </c>
      <c r="FG269">
        <v>9999</v>
      </c>
      <c r="FH269">
        <v>9999</v>
      </c>
      <c r="FI269">
        <v>151.19999999999999</v>
      </c>
      <c r="FJ269">
        <v>1.86693</v>
      </c>
      <c r="FK269">
        <v>1.86602</v>
      </c>
      <c r="FL269">
        <v>1.86554</v>
      </c>
      <c r="FM269">
        <v>1.86554</v>
      </c>
      <c r="FN269">
        <v>1.8673299999999999</v>
      </c>
      <c r="FO269">
        <v>1.86991</v>
      </c>
      <c r="FP269">
        <v>1.86849</v>
      </c>
      <c r="FQ269">
        <v>1.8699600000000001</v>
      </c>
      <c r="FR269">
        <v>0</v>
      </c>
      <c r="FS269">
        <v>0</v>
      </c>
      <c r="FT269">
        <v>0</v>
      </c>
      <c r="FU269">
        <v>0</v>
      </c>
      <c r="FV269" t="s">
        <v>355</v>
      </c>
      <c r="FW269" t="s">
        <v>356</v>
      </c>
      <c r="FX269" t="s">
        <v>357</v>
      </c>
      <c r="FY269" t="s">
        <v>357</v>
      </c>
      <c r="FZ269" t="s">
        <v>357</v>
      </c>
      <c r="GA269" t="s">
        <v>357</v>
      </c>
      <c r="GB269">
        <v>0</v>
      </c>
      <c r="GC269">
        <v>100</v>
      </c>
      <c r="GD269">
        <v>100</v>
      </c>
      <c r="GE269">
        <v>-0.95799999999999996</v>
      </c>
      <c r="GF269">
        <v>-9.7600000000000006E-2</v>
      </c>
      <c r="GG269">
        <v>-0.1033064219930839</v>
      </c>
      <c r="GH269">
        <v>-4.5370224319852123E-3</v>
      </c>
      <c r="GI269">
        <v>-4.9080629379835182E-8</v>
      </c>
      <c r="GJ269">
        <v>3.9107113039945142E-11</v>
      </c>
      <c r="GK269">
        <v>-0.28705460962518631</v>
      </c>
      <c r="GL269">
        <v>-9.8915185991042508E-3</v>
      </c>
      <c r="GM269">
        <v>1.6388810510473959E-3</v>
      </c>
      <c r="GN269">
        <v>-3.5488373745853083E-5</v>
      </c>
      <c r="GO269">
        <v>4</v>
      </c>
      <c r="GP269">
        <v>2428</v>
      </c>
      <c r="GQ269">
        <v>1</v>
      </c>
      <c r="GR269">
        <v>23</v>
      </c>
      <c r="GS269">
        <v>42.6</v>
      </c>
      <c r="GT269">
        <v>42.5</v>
      </c>
      <c r="GU269">
        <v>0.64575199999999999</v>
      </c>
      <c r="GV269">
        <v>2.2375500000000001</v>
      </c>
      <c r="GW269">
        <v>1.94702</v>
      </c>
      <c r="GX269">
        <v>2.83203</v>
      </c>
      <c r="GY269">
        <v>2.19482</v>
      </c>
      <c r="GZ269">
        <v>2.34863</v>
      </c>
      <c r="HA269">
        <v>32.0244</v>
      </c>
      <c r="HB269">
        <v>13.063800000000001</v>
      </c>
      <c r="HC269">
        <v>18</v>
      </c>
      <c r="HD269">
        <v>480.68700000000001</v>
      </c>
      <c r="HE269">
        <v>589.95799999999997</v>
      </c>
      <c r="HF269">
        <v>17.952300000000001</v>
      </c>
      <c r="HG269">
        <v>24.657299999999999</v>
      </c>
      <c r="HH269">
        <v>30.002199999999998</v>
      </c>
      <c r="HI269">
        <v>24.3123</v>
      </c>
      <c r="HJ269">
        <v>24.183399999999999</v>
      </c>
      <c r="HK269">
        <v>12.851000000000001</v>
      </c>
      <c r="HL269">
        <v>34.080100000000002</v>
      </c>
      <c r="HM269">
        <v>49.841700000000003</v>
      </c>
      <c r="HN269">
        <v>17.893699999999999</v>
      </c>
      <c r="HO269">
        <v>152.40700000000001</v>
      </c>
      <c r="HP269">
        <v>13.557700000000001</v>
      </c>
      <c r="HQ269">
        <v>100.83</v>
      </c>
      <c r="HR269">
        <v>100.79600000000001</v>
      </c>
    </row>
    <row r="270" spans="1:226" x14ac:dyDescent="0.2">
      <c r="A270">
        <v>823</v>
      </c>
      <c r="B270">
        <v>1657652895</v>
      </c>
      <c r="C270">
        <v>12857.900000095369</v>
      </c>
      <c r="D270" t="s">
        <v>867</v>
      </c>
      <c r="E270" t="s">
        <v>868</v>
      </c>
      <c r="F270">
        <v>5</v>
      </c>
      <c r="G270" t="s">
        <v>1481</v>
      </c>
      <c r="H270" t="s">
        <v>351</v>
      </c>
      <c r="I270">
        <v>1657652887.5</v>
      </c>
      <c r="J270">
        <f t="shared" si="170"/>
        <v>6.4566540106119194E-3</v>
      </c>
      <c r="K270">
        <f t="shared" si="171"/>
        <v>6.4566540106119197</v>
      </c>
      <c r="L270">
        <f t="shared" si="172"/>
        <v>6.5681411420101075</v>
      </c>
      <c r="M270">
        <f t="shared" si="173"/>
        <v>194.64062962962959</v>
      </c>
      <c r="N270">
        <f t="shared" si="174"/>
        <v>155.01934899762793</v>
      </c>
      <c r="O270">
        <f t="shared" si="175"/>
        <v>10.573225137404917</v>
      </c>
      <c r="P270">
        <f t="shared" si="176"/>
        <v>13.275627921723569</v>
      </c>
      <c r="Q270">
        <f t="shared" si="177"/>
        <v>0.33195769440639106</v>
      </c>
      <c r="R270">
        <f t="shared" si="178"/>
        <v>2.3100962142606325</v>
      </c>
      <c r="S270">
        <f t="shared" si="179"/>
        <v>0.30755238857763267</v>
      </c>
      <c r="T270">
        <f t="shared" si="180"/>
        <v>0.19426322852044403</v>
      </c>
      <c r="U270">
        <f t="shared" si="181"/>
        <v>321.51268977777772</v>
      </c>
      <c r="V270">
        <f t="shared" si="182"/>
        <v>23.665490853520385</v>
      </c>
      <c r="W270">
        <f t="shared" si="183"/>
        <v>23.05637037037036</v>
      </c>
      <c r="X270">
        <f t="shared" si="184"/>
        <v>2.8293566155504171</v>
      </c>
      <c r="Y270">
        <f t="shared" si="185"/>
        <v>49.945137005551103</v>
      </c>
      <c r="Z270">
        <f t="shared" si="186"/>
        <v>1.4423044687649744</v>
      </c>
      <c r="AA270">
        <f t="shared" si="187"/>
        <v>2.8877775800368131</v>
      </c>
      <c r="AB270">
        <f t="shared" si="188"/>
        <v>1.3870521467854426</v>
      </c>
      <c r="AC270">
        <f t="shared" si="189"/>
        <v>-284.73844186798567</v>
      </c>
      <c r="AD270">
        <f t="shared" si="190"/>
        <v>42.126069444504139</v>
      </c>
      <c r="AE270">
        <f t="shared" si="191"/>
        <v>3.7887811454024063</v>
      </c>
      <c r="AF270">
        <f t="shared" si="192"/>
        <v>82.689098499698616</v>
      </c>
      <c r="AG270">
        <f t="shared" si="193"/>
        <v>-7.2489390365713051</v>
      </c>
      <c r="AH270">
        <f t="shared" si="194"/>
        <v>6.4515891731819366</v>
      </c>
      <c r="AI270">
        <f t="shared" si="195"/>
        <v>6.5681411420101075</v>
      </c>
      <c r="AJ270">
        <v>173.6613959873599</v>
      </c>
      <c r="AK270">
        <v>176.83478787878789</v>
      </c>
      <c r="AL270">
        <v>-3.155284567636027</v>
      </c>
      <c r="AM270">
        <v>64.039905234891194</v>
      </c>
      <c r="AN270">
        <f t="shared" si="196"/>
        <v>6.4566540106119197</v>
      </c>
      <c r="AO270">
        <v>13.59627688111348</v>
      </c>
      <c r="AP270">
        <v>21.174643030303031</v>
      </c>
      <c r="AQ270">
        <v>1.2895700562056129E-3</v>
      </c>
      <c r="AR270">
        <v>77.678583168913548</v>
      </c>
      <c r="AS270">
        <v>7</v>
      </c>
      <c r="AT270">
        <v>1</v>
      </c>
      <c r="AU270">
        <f t="shared" si="197"/>
        <v>1</v>
      </c>
      <c r="AV270">
        <f t="shared" si="198"/>
        <v>0</v>
      </c>
      <c r="AW270">
        <f t="shared" si="199"/>
        <v>36469.863056343056</v>
      </c>
      <c r="AX270">
        <f t="shared" si="200"/>
        <v>1999.9792592592589</v>
      </c>
      <c r="AY270">
        <f t="shared" si="201"/>
        <v>1681.1825777777774</v>
      </c>
      <c r="AZ270">
        <f t="shared" si="202"/>
        <v>0.8406000062222867</v>
      </c>
      <c r="BA270">
        <f t="shared" si="203"/>
        <v>0.16075801200901343</v>
      </c>
      <c r="BB270">
        <v>6</v>
      </c>
      <c r="BC270">
        <v>0.5</v>
      </c>
      <c r="BD270" t="s">
        <v>352</v>
      </c>
      <c r="BE270">
        <v>2</v>
      </c>
      <c r="BF270" t="b">
        <v>1</v>
      </c>
      <c r="BG270">
        <v>1657652887.5</v>
      </c>
      <c r="BH270">
        <v>194.64062962962959</v>
      </c>
      <c r="BI270">
        <v>187.4488148148148</v>
      </c>
      <c r="BJ270">
        <v>21.146348148148149</v>
      </c>
      <c r="BK270">
        <v>13.56817777777778</v>
      </c>
      <c r="BL270">
        <v>195.6330740740741</v>
      </c>
      <c r="BM270">
        <v>21.244155555555551</v>
      </c>
      <c r="BN270">
        <v>500.00155555555551</v>
      </c>
      <c r="BO270">
        <v>68.105859259259262</v>
      </c>
      <c r="BP270">
        <v>9.9982177777777778E-2</v>
      </c>
      <c r="BQ270">
        <v>23.39461851851852</v>
      </c>
      <c r="BR270">
        <v>23.05637037037036</v>
      </c>
      <c r="BS270">
        <v>999.90000000000009</v>
      </c>
      <c r="BT270">
        <v>0</v>
      </c>
      <c r="BU270">
        <v>0</v>
      </c>
      <c r="BV270">
        <v>10005.53555555556</v>
      </c>
      <c r="BW270">
        <v>0</v>
      </c>
      <c r="BX270">
        <v>2196.16074074074</v>
      </c>
      <c r="BY270">
        <v>7.1918314814814819</v>
      </c>
      <c r="BZ270">
        <v>198.84522222222219</v>
      </c>
      <c r="CA270">
        <v>190.02659259259261</v>
      </c>
      <c r="CB270">
        <v>7.5781777777777766</v>
      </c>
      <c r="CC270">
        <v>187.4488148148148</v>
      </c>
      <c r="CD270">
        <v>13.56817777777778</v>
      </c>
      <c r="CE270">
        <v>1.4401914814814809</v>
      </c>
      <c r="CF270">
        <v>0.92407248148148158</v>
      </c>
      <c r="CG270">
        <v>12.34752962962963</v>
      </c>
      <c r="CH270">
        <v>5.771145555555556</v>
      </c>
      <c r="CI270">
        <v>1999.9792592592589</v>
      </c>
      <c r="CJ270">
        <v>0.98000014814814818</v>
      </c>
      <c r="CK270">
        <v>2.000027777777778E-2</v>
      </c>
      <c r="CL270">
        <v>0</v>
      </c>
      <c r="CM270">
        <v>2.238407407407407</v>
      </c>
      <c r="CN270">
        <v>0</v>
      </c>
      <c r="CO270">
        <v>11102.51851851852</v>
      </c>
      <c r="CP270">
        <v>16749.288888888888</v>
      </c>
      <c r="CQ270">
        <v>39.125</v>
      </c>
      <c r="CR270">
        <v>40.643370370370377</v>
      </c>
      <c r="CS270">
        <v>39.511481481481482</v>
      </c>
      <c r="CT270">
        <v>38.941666666666663</v>
      </c>
      <c r="CU270">
        <v>38.052814814814809</v>
      </c>
      <c r="CV270">
        <v>1959.9792592592589</v>
      </c>
      <c r="CW270">
        <v>40</v>
      </c>
      <c r="CX270">
        <v>0</v>
      </c>
      <c r="CY270">
        <v>1657652895</v>
      </c>
      <c r="CZ270">
        <v>0</v>
      </c>
      <c r="DA270">
        <v>1657650340.5999999</v>
      </c>
      <c r="DB270" t="s">
        <v>832</v>
      </c>
      <c r="DC270">
        <v>1657650335.5999999</v>
      </c>
      <c r="DD270">
        <v>1657650340.5999999</v>
      </c>
      <c r="DE270">
        <v>1</v>
      </c>
      <c r="DF270">
        <v>2.4</v>
      </c>
      <c r="DG270">
        <v>-4.7E-2</v>
      </c>
      <c r="DH270">
        <v>-2.024</v>
      </c>
      <c r="DI270">
        <v>-0.16</v>
      </c>
      <c r="DJ270">
        <v>420</v>
      </c>
      <c r="DK270">
        <v>17</v>
      </c>
      <c r="DL270">
        <v>0.4</v>
      </c>
      <c r="DM270">
        <v>0.26</v>
      </c>
      <c r="DN270">
        <v>6.5951787499999996</v>
      </c>
      <c r="DO270">
        <v>13.169267729831139</v>
      </c>
      <c r="DP270">
        <v>1.267914674864179</v>
      </c>
      <c r="DQ270">
        <v>0</v>
      </c>
      <c r="DR270">
        <v>7.5967595000000019</v>
      </c>
      <c r="DS270">
        <v>-0.31992720450284162</v>
      </c>
      <c r="DT270">
        <v>3.6760550930991197E-2</v>
      </c>
      <c r="DU270">
        <v>0</v>
      </c>
      <c r="DV270">
        <v>0</v>
      </c>
      <c r="DW270">
        <v>2</v>
      </c>
      <c r="DX270" t="s">
        <v>359</v>
      </c>
      <c r="DY270">
        <v>2.9854500000000002</v>
      </c>
      <c r="DZ270">
        <v>2.7155100000000001</v>
      </c>
      <c r="EA270">
        <v>3.4055799999999997E-2</v>
      </c>
      <c r="EB270">
        <v>3.1980599999999998E-2</v>
      </c>
      <c r="EC270">
        <v>7.5469700000000001E-2</v>
      </c>
      <c r="ED270">
        <v>5.3721499999999998E-2</v>
      </c>
      <c r="EE270">
        <v>30652.3</v>
      </c>
      <c r="EF270">
        <v>30842.6</v>
      </c>
      <c r="EG270">
        <v>29481.3</v>
      </c>
      <c r="EH270">
        <v>29458.400000000001</v>
      </c>
      <c r="EI270">
        <v>36122.5</v>
      </c>
      <c r="EJ270">
        <v>37059</v>
      </c>
      <c r="EK270">
        <v>41532.400000000001</v>
      </c>
      <c r="EL270">
        <v>41960.2</v>
      </c>
      <c r="EM270">
        <v>1.92665</v>
      </c>
      <c r="EN270">
        <v>2.1541000000000001</v>
      </c>
      <c r="EO270">
        <v>4.5925399999999998E-2</v>
      </c>
      <c r="EP270">
        <v>0</v>
      </c>
      <c r="EQ270">
        <v>22.296600000000002</v>
      </c>
      <c r="ER270">
        <v>999.9</v>
      </c>
      <c r="ES270">
        <v>39.700000000000003</v>
      </c>
      <c r="ET270">
        <v>27.4</v>
      </c>
      <c r="EU270">
        <v>21.357199999999999</v>
      </c>
      <c r="EV270">
        <v>57.3123</v>
      </c>
      <c r="EW270">
        <v>28.165099999999999</v>
      </c>
      <c r="EX270">
        <v>2</v>
      </c>
      <c r="EY270">
        <v>-0.20342199999999999</v>
      </c>
      <c r="EZ270">
        <v>4.0191400000000002</v>
      </c>
      <c r="FA270">
        <v>20.344200000000001</v>
      </c>
      <c r="FB270">
        <v>5.2174399999999999</v>
      </c>
      <c r="FC270">
        <v>12.0105</v>
      </c>
      <c r="FD270">
        <v>4.9898499999999997</v>
      </c>
      <c r="FE270">
        <v>3.2883499999999999</v>
      </c>
      <c r="FF270">
        <v>9999</v>
      </c>
      <c r="FG270">
        <v>9999</v>
      </c>
      <c r="FH270">
        <v>9999</v>
      </c>
      <c r="FI270">
        <v>151.19999999999999</v>
      </c>
      <c r="FJ270">
        <v>1.86697</v>
      </c>
      <c r="FK270">
        <v>1.86602</v>
      </c>
      <c r="FL270">
        <v>1.86554</v>
      </c>
      <c r="FM270">
        <v>1.86554</v>
      </c>
      <c r="FN270">
        <v>1.86734</v>
      </c>
      <c r="FO270">
        <v>1.86991</v>
      </c>
      <c r="FP270">
        <v>1.86852</v>
      </c>
      <c r="FQ270">
        <v>1.86995</v>
      </c>
      <c r="FR270">
        <v>0</v>
      </c>
      <c r="FS270">
        <v>0</v>
      </c>
      <c r="FT270">
        <v>0</v>
      </c>
      <c r="FU270">
        <v>0</v>
      </c>
      <c r="FV270" t="s">
        <v>355</v>
      </c>
      <c r="FW270" t="s">
        <v>356</v>
      </c>
      <c r="FX270" t="s">
        <v>357</v>
      </c>
      <c r="FY270" t="s">
        <v>357</v>
      </c>
      <c r="FZ270" t="s">
        <v>357</v>
      </c>
      <c r="GA270" t="s">
        <v>357</v>
      </c>
      <c r="GB270">
        <v>0</v>
      </c>
      <c r="GC270">
        <v>100</v>
      </c>
      <c r="GD270">
        <v>100</v>
      </c>
      <c r="GE270">
        <v>-0.88700000000000001</v>
      </c>
      <c r="GF270">
        <v>-9.7500000000000003E-2</v>
      </c>
      <c r="GG270">
        <v>-0.1033064219930839</v>
      </c>
      <c r="GH270">
        <v>-4.5370224319852123E-3</v>
      </c>
      <c r="GI270">
        <v>-4.9080629379835182E-8</v>
      </c>
      <c r="GJ270">
        <v>3.9107113039945142E-11</v>
      </c>
      <c r="GK270">
        <v>-0.28705460962518631</v>
      </c>
      <c r="GL270">
        <v>-9.8915185991042508E-3</v>
      </c>
      <c r="GM270">
        <v>1.6388810510473959E-3</v>
      </c>
      <c r="GN270">
        <v>-3.5488373745853083E-5</v>
      </c>
      <c r="GO270">
        <v>4</v>
      </c>
      <c r="GP270">
        <v>2428</v>
      </c>
      <c r="GQ270">
        <v>1</v>
      </c>
      <c r="GR270">
        <v>23</v>
      </c>
      <c r="GS270">
        <v>42.7</v>
      </c>
      <c r="GT270">
        <v>42.6</v>
      </c>
      <c r="GU270">
        <v>0.59204100000000004</v>
      </c>
      <c r="GV270">
        <v>2.2448700000000001</v>
      </c>
      <c r="GW270">
        <v>1.94702</v>
      </c>
      <c r="GX270">
        <v>2.82959</v>
      </c>
      <c r="GY270">
        <v>2.19482</v>
      </c>
      <c r="GZ270">
        <v>2.32666</v>
      </c>
      <c r="HA270">
        <v>32.046399999999998</v>
      </c>
      <c r="HB270">
        <v>13.0463</v>
      </c>
      <c r="HC270">
        <v>18</v>
      </c>
      <c r="HD270">
        <v>480.57799999999997</v>
      </c>
      <c r="HE270">
        <v>589.75900000000001</v>
      </c>
      <c r="HF270">
        <v>17.897300000000001</v>
      </c>
      <c r="HG270">
        <v>24.6813</v>
      </c>
      <c r="HH270">
        <v>30.002099999999999</v>
      </c>
      <c r="HI270">
        <v>24.333100000000002</v>
      </c>
      <c r="HJ270">
        <v>24.204599999999999</v>
      </c>
      <c r="HK270">
        <v>11.8558</v>
      </c>
      <c r="HL270">
        <v>34.080100000000002</v>
      </c>
      <c r="HM270">
        <v>49.460700000000003</v>
      </c>
      <c r="HN270">
        <v>17.837599999999998</v>
      </c>
      <c r="HO270">
        <v>132.37100000000001</v>
      </c>
      <c r="HP270">
        <v>13.557700000000001</v>
      </c>
      <c r="HQ270">
        <v>100.824</v>
      </c>
      <c r="HR270">
        <v>100.79300000000001</v>
      </c>
    </row>
    <row r="271" spans="1:226" x14ac:dyDescent="0.2">
      <c r="A271">
        <v>824</v>
      </c>
      <c r="B271">
        <v>1657652900</v>
      </c>
      <c r="C271">
        <v>12862.900000095369</v>
      </c>
      <c r="D271" t="s">
        <v>869</v>
      </c>
      <c r="E271" t="s">
        <v>870</v>
      </c>
      <c r="F271">
        <v>5</v>
      </c>
      <c r="G271" t="s">
        <v>1481</v>
      </c>
      <c r="H271" t="s">
        <v>351</v>
      </c>
      <c r="I271">
        <v>1657652892.2142861</v>
      </c>
      <c r="J271">
        <f t="shared" si="170"/>
        <v>6.4673877432990228E-3</v>
      </c>
      <c r="K271">
        <f t="shared" si="171"/>
        <v>6.4673877432990228</v>
      </c>
      <c r="L271">
        <f t="shared" si="172"/>
        <v>5.7484997791174157</v>
      </c>
      <c r="M271">
        <f t="shared" si="173"/>
        <v>180.1476428571429</v>
      </c>
      <c r="N271">
        <f t="shared" si="174"/>
        <v>145.23943871807941</v>
      </c>
      <c r="O271">
        <f t="shared" si="175"/>
        <v>9.9063387394133446</v>
      </c>
      <c r="P271">
        <f t="shared" si="176"/>
        <v>12.287320778716055</v>
      </c>
      <c r="Q271">
        <f t="shared" si="177"/>
        <v>0.33297579231256946</v>
      </c>
      <c r="R271">
        <f t="shared" si="178"/>
        <v>2.3092672212202059</v>
      </c>
      <c r="S271">
        <f t="shared" si="179"/>
        <v>0.30841837209386774</v>
      </c>
      <c r="T271">
        <f t="shared" si="180"/>
        <v>0.19481672456220428</v>
      </c>
      <c r="U271">
        <f t="shared" si="181"/>
        <v>321.51508799999999</v>
      </c>
      <c r="V271">
        <f t="shared" si="182"/>
        <v>23.657167499066688</v>
      </c>
      <c r="W271">
        <f t="shared" si="183"/>
        <v>23.053953571428568</v>
      </c>
      <c r="X271">
        <f t="shared" si="184"/>
        <v>2.828942943210087</v>
      </c>
      <c r="Y271">
        <f t="shared" si="185"/>
        <v>50.000435830181814</v>
      </c>
      <c r="Z271">
        <f t="shared" si="186"/>
        <v>1.4434706895473748</v>
      </c>
      <c r="AA271">
        <f t="shared" si="187"/>
        <v>2.8869162149903724</v>
      </c>
      <c r="AB271">
        <f t="shared" si="188"/>
        <v>1.3854722536627122</v>
      </c>
      <c r="AC271">
        <f t="shared" si="189"/>
        <v>-285.2117994794869</v>
      </c>
      <c r="AD271">
        <f t="shared" si="190"/>
        <v>41.796382681745769</v>
      </c>
      <c r="AE271">
        <f t="shared" si="191"/>
        <v>3.7603387125959267</v>
      </c>
      <c r="AF271">
        <f t="shared" si="192"/>
        <v>81.860009914854771</v>
      </c>
      <c r="AG271">
        <f t="shared" si="193"/>
        <v>-8.0253886318457859</v>
      </c>
      <c r="AH271">
        <f t="shared" si="194"/>
        <v>6.454018207529101</v>
      </c>
      <c r="AI271">
        <f t="shared" si="195"/>
        <v>5.7484997791174157</v>
      </c>
      <c r="AJ271">
        <v>156.9177658018609</v>
      </c>
      <c r="AK271">
        <v>161.09472727272731</v>
      </c>
      <c r="AL271">
        <v>-3.1570256792767402</v>
      </c>
      <c r="AM271">
        <v>64.039905234891194</v>
      </c>
      <c r="AN271">
        <f t="shared" si="196"/>
        <v>6.4673877432990228</v>
      </c>
      <c r="AO271">
        <v>13.57260740563286</v>
      </c>
      <c r="AP271">
        <v>21.169347878787871</v>
      </c>
      <c r="AQ271">
        <v>-2.477379842699489E-5</v>
      </c>
      <c r="AR271">
        <v>77.678583168913548</v>
      </c>
      <c r="AS271">
        <v>7</v>
      </c>
      <c r="AT271">
        <v>1</v>
      </c>
      <c r="AU271">
        <f t="shared" si="197"/>
        <v>1</v>
      </c>
      <c r="AV271">
        <f t="shared" si="198"/>
        <v>0</v>
      </c>
      <c r="AW271">
        <f t="shared" si="199"/>
        <v>36450.564996562476</v>
      </c>
      <c r="AX271">
        <f t="shared" si="200"/>
        <v>1999.994285714286</v>
      </c>
      <c r="AY271">
        <f t="shared" si="201"/>
        <v>1681.1952000000001</v>
      </c>
      <c r="AZ271">
        <f t="shared" si="202"/>
        <v>0.84060000171429061</v>
      </c>
      <c r="BA271">
        <f t="shared" si="203"/>
        <v>0.16075800330858087</v>
      </c>
      <c r="BB271">
        <v>6</v>
      </c>
      <c r="BC271">
        <v>0.5</v>
      </c>
      <c r="BD271" t="s">
        <v>352</v>
      </c>
      <c r="BE271">
        <v>2</v>
      </c>
      <c r="BF271" t="b">
        <v>1</v>
      </c>
      <c r="BG271">
        <v>1657652892.2142861</v>
      </c>
      <c r="BH271">
        <v>180.1476428571429</v>
      </c>
      <c r="BI271">
        <v>171.9123214285714</v>
      </c>
      <c r="BJ271">
        <v>21.163103571428572</v>
      </c>
      <c r="BK271">
        <v>13.582125</v>
      </c>
      <c r="BL271">
        <v>181.07396428571431</v>
      </c>
      <c r="BM271">
        <v>21.260710714285722</v>
      </c>
      <c r="BN271">
        <v>499.99596428571431</v>
      </c>
      <c r="BO271">
        <v>68.106957142857127</v>
      </c>
      <c r="BP271">
        <v>9.9990135714285722E-2</v>
      </c>
      <c r="BQ271">
        <v>23.389675</v>
      </c>
      <c r="BR271">
        <v>23.053953571428568</v>
      </c>
      <c r="BS271">
        <v>999.9000000000002</v>
      </c>
      <c r="BT271">
        <v>0</v>
      </c>
      <c r="BU271">
        <v>0</v>
      </c>
      <c r="BV271">
        <v>9999.6732142857127</v>
      </c>
      <c r="BW271">
        <v>0</v>
      </c>
      <c r="BX271">
        <v>2194.9685714285711</v>
      </c>
      <c r="BY271">
        <v>8.2353632142857141</v>
      </c>
      <c r="BZ271">
        <v>184.04249999999999</v>
      </c>
      <c r="CA271">
        <v>174.27953571428569</v>
      </c>
      <c r="CB271">
        <v>7.5809860714285708</v>
      </c>
      <c r="CC271">
        <v>171.9123214285714</v>
      </c>
      <c r="CD271">
        <v>13.582125</v>
      </c>
      <c r="CE271">
        <v>1.4413560714285709</v>
      </c>
      <c r="CF271">
        <v>0.92503707142857139</v>
      </c>
      <c r="CG271">
        <v>12.35983571428571</v>
      </c>
      <c r="CH271">
        <v>5.786246785714285</v>
      </c>
      <c r="CI271">
        <v>1999.994285714286</v>
      </c>
      <c r="CJ271">
        <v>0.98000021428571427</v>
      </c>
      <c r="CK271">
        <v>2.0000178571428572E-2</v>
      </c>
      <c r="CL271">
        <v>0</v>
      </c>
      <c r="CM271">
        <v>2.2698678571428572</v>
      </c>
      <c r="CN271">
        <v>0</v>
      </c>
      <c r="CO271">
        <v>11066.825000000001</v>
      </c>
      <c r="CP271">
        <v>16749.41428571428</v>
      </c>
      <c r="CQ271">
        <v>39.125</v>
      </c>
      <c r="CR271">
        <v>40.638285714285708</v>
      </c>
      <c r="CS271">
        <v>39.502214285714281</v>
      </c>
      <c r="CT271">
        <v>38.946000000000012</v>
      </c>
      <c r="CU271">
        <v>38.039857142857137</v>
      </c>
      <c r="CV271">
        <v>1959.994285714286</v>
      </c>
      <c r="CW271">
        <v>40</v>
      </c>
      <c r="CX271">
        <v>0</v>
      </c>
      <c r="CY271">
        <v>1657652900.4000001</v>
      </c>
      <c r="CZ271">
        <v>0</v>
      </c>
      <c r="DA271">
        <v>1657650340.5999999</v>
      </c>
      <c r="DB271" t="s">
        <v>832</v>
      </c>
      <c r="DC271">
        <v>1657650335.5999999</v>
      </c>
      <c r="DD271">
        <v>1657650340.5999999</v>
      </c>
      <c r="DE271">
        <v>1</v>
      </c>
      <c r="DF271">
        <v>2.4</v>
      </c>
      <c r="DG271">
        <v>-4.7E-2</v>
      </c>
      <c r="DH271">
        <v>-2.024</v>
      </c>
      <c r="DI271">
        <v>-0.16</v>
      </c>
      <c r="DJ271">
        <v>420</v>
      </c>
      <c r="DK271">
        <v>17</v>
      </c>
      <c r="DL271">
        <v>0.4</v>
      </c>
      <c r="DM271">
        <v>0.26</v>
      </c>
      <c r="DN271">
        <v>7.5245085365853663</v>
      </c>
      <c r="DO271">
        <v>13.21734418118468</v>
      </c>
      <c r="DP271">
        <v>1.3041208007987251</v>
      </c>
      <c r="DQ271">
        <v>0</v>
      </c>
      <c r="DR271">
        <v>7.586995609756098</v>
      </c>
      <c r="DS271">
        <v>-2.131400696863562E-2</v>
      </c>
      <c r="DT271">
        <v>2.3051397719516219E-2</v>
      </c>
      <c r="DU271">
        <v>1</v>
      </c>
      <c r="DV271">
        <v>1</v>
      </c>
      <c r="DW271">
        <v>2</v>
      </c>
      <c r="DX271" t="s">
        <v>358</v>
      </c>
      <c r="DY271">
        <v>2.9855</v>
      </c>
      <c r="DZ271">
        <v>2.7155399999999998</v>
      </c>
      <c r="EA271">
        <v>3.1220600000000001E-2</v>
      </c>
      <c r="EB271">
        <v>2.8958299999999999E-2</v>
      </c>
      <c r="EC271">
        <v>7.5452099999999994E-2</v>
      </c>
      <c r="ED271">
        <v>5.3648099999999997E-2</v>
      </c>
      <c r="EE271">
        <v>30740.799999999999</v>
      </c>
      <c r="EF271">
        <v>30937.9</v>
      </c>
      <c r="EG271">
        <v>29479.9</v>
      </c>
      <c r="EH271">
        <v>29457.599999999999</v>
      </c>
      <c r="EI271">
        <v>36121.4</v>
      </c>
      <c r="EJ271">
        <v>37060.699999999997</v>
      </c>
      <c r="EK271">
        <v>41530.300000000003</v>
      </c>
      <c r="EL271">
        <v>41958.9</v>
      </c>
      <c r="EM271">
        <v>1.92675</v>
      </c>
      <c r="EN271">
        <v>2.1534800000000001</v>
      </c>
      <c r="EO271">
        <v>4.5243699999999998E-2</v>
      </c>
      <c r="EP271">
        <v>0</v>
      </c>
      <c r="EQ271">
        <v>22.3079</v>
      </c>
      <c r="ER271">
        <v>999.9</v>
      </c>
      <c r="ES271">
        <v>39.6</v>
      </c>
      <c r="ET271">
        <v>27.4</v>
      </c>
      <c r="EU271">
        <v>21.303999999999998</v>
      </c>
      <c r="EV271">
        <v>56.962299999999999</v>
      </c>
      <c r="EW271">
        <v>28.072900000000001</v>
      </c>
      <c r="EX271">
        <v>2</v>
      </c>
      <c r="EY271">
        <v>-0.201296</v>
      </c>
      <c r="EZ271">
        <v>4.0816699999999999</v>
      </c>
      <c r="FA271">
        <v>20.3429</v>
      </c>
      <c r="FB271">
        <v>5.2186399999999997</v>
      </c>
      <c r="FC271">
        <v>12.0108</v>
      </c>
      <c r="FD271">
        <v>4.9898499999999997</v>
      </c>
      <c r="FE271">
        <v>3.2884500000000001</v>
      </c>
      <c r="FF271">
        <v>9999</v>
      </c>
      <c r="FG271">
        <v>9999</v>
      </c>
      <c r="FH271">
        <v>9999</v>
      </c>
      <c r="FI271">
        <v>151.19999999999999</v>
      </c>
      <c r="FJ271">
        <v>1.8669800000000001</v>
      </c>
      <c r="FK271">
        <v>1.86602</v>
      </c>
      <c r="FL271">
        <v>1.86555</v>
      </c>
      <c r="FM271">
        <v>1.86554</v>
      </c>
      <c r="FN271">
        <v>1.86731</v>
      </c>
      <c r="FO271">
        <v>1.8698999999999999</v>
      </c>
      <c r="FP271">
        <v>1.8685099999999999</v>
      </c>
      <c r="FQ271">
        <v>1.86995</v>
      </c>
      <c r="FR271">
        <v>0</v>
      </c>
      <c r="FS271">
        <v>0</v>
      </c>
      <c r="FT271">
        <v>0</v>
      </c>
      <c r="FU271">
        <v>0</v>
      </c>
      <c r="FV271" t="s">
        <v>355</v>
      </c>
      <c r="FW271" t="s">
        <v>356</v>
      </c>
      <c r="FX271" t="s">
        <v>357</v>
      </c>
      <c r="FY271" t="s">
        <v>357</v>
      </c>
      <c r="FZ271" t="s">
        <v>357</v>
      </c>
      <c r="GA271" t="s">
        <v>357</v>
      </c>
      <c r="GB271">
        <v>0</v>
      </c>
      <c r="GC271">
        <v>100</v>
      </c>
      <c r="GD271">
        <v>100</v>
      </c>
      <c r="GE271">
        <v>-0.81599999999999995</v>
      </c>
      <c r="GF271">
        <v>-9.7600000000000006E-2</v>
      </c>
      <c r="GG271">
        <v>-0.1033064219930839</v>
      </c>
      <c r="GH271">
        <v>-4.5370224319852123E-3</v>
      </c>
      <c r="GI271">
        <v>-4.9080629379835182E-8</v>
      </c>
      <c r="GJ271">
        <v>3.9107113039945142E-11</v>
      </c>
      <c r="GK271">
        <v>-0.28705460962518631</v>
      </c>
      <c r="GL271">
        <v>-9.8915185991042508E-3</v>
      </c>
      <c r="GM271">
        <v>1.6388810510473959E-3</v>
      </c>
      <c r="GN271">
        <v>-3.5488373745853083E-5</v>
      </c>
      <c r="GO271">
        <v>4</v>
      </c>
      <c r="GP271">
        <v>2428</v>
      </c>
      <c r="GQ271">
        <v>1</v>
      </c>
      <c r="GR271">
        <v>23</v>
      </c>
      <c r="GS271">
        <v>42.7</v>
      </c>
      <c r="GT271">
        <v>42.7</v>
      </c>
      <c r="GU271">
        <v>0.54565399999999997</v>
      </c>
      <c r="GV271">
        <v>2.2436500000000001</v>
      </c>
      <c r="GW271">
        <v>1.94702</v>
      </c>
      <c r="GX271">
        <v>2.82959</v>
      </c>
      <c r="GY271">
        <v>2.19482</v>
      </c>
      <c r="GZ271">
        <v>2.3290999999999999</v>
      </c>
      <c r="HA271">
        <v>32.068399999999997</v>
      </c>
      <c r="HB271">
        <v>13.0463</v>
      </c>
      <c r="HC271">
        <v>18</v>
      </c>
      <c r="HD271">
        <v>480.83100000000002</v>
      </c>
      <c r="HE271">
        <v>589.51</v>
      </c>
      <c r="HF271">
        <v>17.842700000000001</v>
      </c>
      <c r="HG271">
        <v>24.706199999999999</v>
      </c>
      <c r="HH271">
        <v>30.002099999999999</v>
      </c>
      <c r="HI271">
        <v>24.355499999999999</v>
      </c>
      <c r="HJ271">
        <v>24.224699999999999</v>
      </c>
      <c r="HK271">
        <v>10.921200000000001</v>
      </c>
      <c r="HL271">
        <v>34.080100000000002</v>
      </c>
      <c r="HM271">
        <v>49.460700000000003</v>
      </c>
      <c r="HN271">
        <v>17.7867</v>
      </c>
      <c r="HO271">
        <v>119.011</v>
      </c>
      <c r="HP271">
        <v>13.557700000000001</v>
      </c>
      <c r="HQ271">
        <v>100.82</v>
      </c>
      <c r="HR271">
        <v>100.789</v>
      </c>
    </row>
    <row r="272" spans="1:226" x14ac:dyDescent="0.2">
      <c r="A272">
        <v>825</v>
      </c>
      <c r="B272">
        <v>1657652905</v>
      </c>
      <c r="C272">
        <v>12867.900000095369</v>
      </c>
      <c r="D272" t="s">
        <v>871</v>
      </c>
      <c r="E272" t="s">
        <v>872</v>
      </c>
      <c r="F272">
        <v>5</v>
      </c>
      <c r="G272" t="s">
        <v>1481</v>
      </c>
      <c r="H272" t="s">
        <v>351</v>
      </c>
      <c r="I272">
        <v>1657652897.5</v>
      </c>
      <c r="J272">
        <f t="shared" si="170"/>
        <v>6.4709011194620299E-3</v>
      </c>
      <c r="K272">
        <f t="shared" si="171"/>
        <v>6.4709011194620301</v>
      </c>
      <c r="L272">
        <f t="shared" si="172"/>
        <v>4.8572528992085031</v>
      </c>
      <c r="M272">
        <f t="shared" si="173"/>
        <v>163.86918518518519</v>
      </c>
      <c r="N272">
        <f t="shared" si="174"/>
        <v>134.01806433380824</v>
      </c>
      <c r="O272">
        <f t="shared" si="175"/>
        <v>9.1411772458835721</v>
      </c>
      <c r="P272">
        <f t="shared" si="176"/>
        <v>11.177278782248552</v>
      </c>
      <c r="Q272">
        <f t="shared" si="177"/>
        <v>0.33331613639495999</v>
      </c>
      <c r="R272">
        <f t="shared" si="178"/>
        <v>2.3091971241164844</v>
      </c>
      <c r="S272">
        <f t="shared" si="179"/>
        <v>0.30870978849586361</v>
      </c>
      <c r="T272">
        <f t="shared" si="180"/>
        <v>0.19500280731110148</v>
      </c>
      <c r="U272">
        <f t="shared" si="181"/>
        <v>321.51339911111114</v>
      </c>
      <c r="V272">
        <f t="shared" si="182"/>
        <v>23.648532686589551</v>
      </c>
      <c r="W272">
        <f t="shared" si="183"/>
        <v>23.05408518518519</v>
      </c>
      <c r="X272">
        <f t="shared" si="184"/>
        <v>2.8289654695681614</v>
      </c>
      <c r="Y272">
        <f t="shared" si="185"/>
        <v>50.042134594433286</v>
      </c>
      <c r="Z272">
        <f t="shared" si="186"/>
        <v>1.4440216448176193</v>
      </c>
      <c r="AA272">
        <f t="shared" si="187"/>
        <v>2.8856116081392202</v>
      </c>
      <c r="AB272">
        <f t="shared" si="188"/>
        <v>1.3849438247505421</v>
      </c>
      <c r="AC272">
        <f t="shared" si="189"/>
        <v>-285.36673936827555</v>
      </c>
      <c r="AD272">
        <f t="shared" si="190"/>
        <v>40.846296140094779</v>
      </c>
      <c r="AE272">
        <f t="shared" si="191"/>
        <v>3.6748358577113898</v>
      </c>
      <c r="AF272">
        <f t="shared" si="192"/>
        <v>80.667791740641775</v>
      </c>
      <c r="AG272">
        <f t="shared" si="193"/>
        <v>-8.8788823762583533</v>
      </c>
      <c r="AH272">
        <f t="shared" si="194"/>
        <v>6.4644368847073626</v>
      </c>
      <c r="AI272">
        <f t="shared" si="195"/>
        <v>4.8572528992085031</v>
      </c>
      <c r="AJ272">
        <v>140.2325138667567</v>
      </c>
      <c r="AK272">
        <v>145.41411515151509</v>
      </c>
      <c r="AL272">
        <v>-3.1343817034006149</v>
      </c>
      <c r="AM272">
        <v>64.039905234891194</v>
      </c>
      <c r="AN272">
        <f t="shared" si="196"/>
        <v>6.4709011194620301</v>
      </c>
      <c r="AO272">
        <v>13.566361879261709</v>
      </c>
      <c r="AP272">
        <v>21.167673939393939</v>
      </c>
      <c r="AQ272">
        <v>-1.3795873369341091E-4</v>
      </c>
      <c r="AR272">
        <v>77.678583168913548</v>
      </c>
      <c r="AS272">
        <v>7</v>
      </c>
      <c r="AT272">
        <v>1</v>
      </c>
      <c r="AU272">
        <f t="shared" si="197"/>
        <v>1</v>
      </c>
      <c r="AV272">
        <f t="shared" si="198"/>
        <v>0</v>
      </c>
      <c r="AW272">
        <f t="shared" si="199"/>
        <v>36449.835417730428</v>
      </c>
      <c r="AX272">
        <f t="shared" si="200"/>
        <v>1999.9837037037039</v>
      </c>
      <c r="AY272">
        <f t="shared" si="201"/>
        <v>1681.1863111111111</v>
      </c>
      <c r="AZ272">
        <f t="shared" si="202"/>
        <v>0.84060000488892861</v>
      </c>
      <c r="BA272">
        <f t="shared" si="203"/>
        <v>0.16075800943563243</v>
      </c>
      <c r="BB272">
        <v>6</v>
      </c>
      <c r="BC272">
        <v>0.5</v>
      </c>
      <c r="BD272" t="s">
        <v>352</v>
      </c>
      <c r="BE272">
        <v>2</v>
      </c>
      <c r="BF272" t="b">
        <v>1</v>
      </c>
      <c r="BG272">
        <v>1657652897.5</v>
      </c>
      <c r="BH272">
        <v>163.86918518518519</v>
      </c>
      <c r="BI272">
        <v>154.48570370370371</v>
      </c>
      <c r="BJ272">
        <v>21.170685185185189</v>
      </c>
      <c r="BK272">
        <v>13.577581481481481</v>
      </c>
      <c r="BL272">
        <v>164.72103703703709</v>
      </c>
      <c r="BM272">
        <v>21.2682</v>
      </c>
      <c r="BN272">
        <v>499.99951851851853</v>
      </c>
      <c r="BO272">
        <v>68.108537037037038</v>
      </c>
      <c r="BP272">
        <v>0.10000851481481481</v>
      </c>
      <c r="BQ272">
        <v>23.382185185185179</v>
      </c>
      <c r="BR272">
        <v>23.05408518518519</v>
      </c>
      <c r="BS272">
        <v>999.90000000000009</v>
      </c>
      <c r="BT272">
        <v>0</v>
      </c>
      <c r="BU272">
        <v>0</v>
      </c>
      <c r="BV272">
        <v>9998.9592592592599</v>
      </c>
      <c r="BW272">
        <v>0</v>
      </c>
      <c r="BX272">
        <v>2193.1018518518522</v>
      </c>
      <c r="BY272">
        <v>9.3835088888888887</v>
      </c>
      <c r="BZ272">
        <v>167.41351851851849</v>
      </c>
      <c r="CA272">
        <v>156.61225925925919</v>
      </c>
      <c r="CB272">
        <v>7.5931177777777767</v>
      </c>
      <c r="CC272">
        <v>154.48570370370371</v>
      </c>
      <c r="CD272">
        <v>13.577581481481481</v>
      </c>
      <c r="CE272">
        <v>1.441905185185185</v>
      </c>
      <c r="CF272">
        <v>0.9247484444444446</v>
      </c>
      <c r="CG272">
        <v>12.365644444444451</v>
      </c>
      <c r="CH272">
        <v>5.7817403703703709</v>
      </c>
      <c r="CI272">
        <v>1999.9837037037039</v>
      </c>
      <c r="CJ272">
        <v>0.98000014814814818</v>
      </c>
      <c r="CK272">
        <v>2.000027777777778E-2</v>
      </c>
      <c r="CL272">
        <v>0</v>
      </c>
      <c r="CM272">
        <v>2.3350037037037041</v>
      </c>
      <c r="CN272">
        <v>0</v>
      </c>
      <c r="CO272">
        <v>11032.16666666667</v>
      </c>
      <c r="CP272">
        <v>16749.318518518521</v>
      </c>
      <c r="CQ272">
        <v>39.110999999999997</v>
      </c>
      <c r="CR272">
        <v>40.634185185185189</v>
      </c>
      <c r="CS272">
        <v>39.5</v>
      </c>
      <c r="CT272">
        <v>38.960333333333338</v>
      </c>
      <c r="CU272">
        <v>38.018370370370377</v>
      </c>
      <c r="CV272">
        <v>1959.9837037037039</v>
      </c>
      <c r="CW272">
        <v>40</v>
      </c>
      <c r="CX272">
        <v>0</v>
      </c>
      <c r="CY272">
        <v>1657652905.2</v>
      </c>
      <c r="CZ272">
        <v>0</v>
      </c>
      <c r="DA272">
        <v>1657650340.5999999</v>
      </c>
      <c r="DB272" t="s">
        <v>832</v>
      </c>
      <c r="DC272">
        <v>1657650335.5999999</v>
      </c>
      <c r="DD272">
        <v>1657650340.5999999</v>
      </c>
      <c r="DE272">
        <v>1</v>
      </c>
      <c r="DF272">
        <v>2.4</v>
      </c>
      <c r="DG272">
        <v>-4.7E-2</v>
      </c>
      <c r="DH272">
        <v>-2.024</v>
      </c>
      <c r="DI272">
        <v>-0.16</v>
      </c>
      <c r="DJ272">
        <v>420</v>
      </c>
      <c r="DK272">
        <v>17</v>
      </c>
      <c r="DL272">
        <v>0.4</v>
      </c>
      <c r="DM272">
        <v>0.26</v>
      </c>
      <c r="DN272">
        <v>8.6164831707317084</v>
      </c>
      <c r="DO272">
        <v>13.131395121951231</v>
      </c>
      <c r="DP272">
        <v>1.2954819297483779</v>
      </c>
      <c r="DQ272">
        <v>0</v>
      </c>
      <c r="DR272">
        <v>7.584204146341464</v>
      </c>
      <c r="DS272">
        <v>0.16435170731707169</v>
      </c>
      <c r="DT272">
        <v>1.8599724752173911E-2</v>
      </c>
      <c r="DU272">
        <v>0</v>
      </c>
      <c r="DV272">
        <v>0</v>
      </c>
      <c r="DW272">
        <v>2</v>
      </c>
      <c r="DX272" t="s">
        <v>359</v>
      </c>
      <c r="DY272">
        <v>2.98563</v>
      </c>
      <c r="DZ272">
        <v>2.7158199999999999</v>
      </c>
      <c r="EA272">
        <v>2.83366E-2</v>
      </c>
      <c r="EB272">
        <v>2.5849799999999999E-2</v>
      </c>
      <c r="EC272">
        <v>7.5443399999999994E-2</v>
      </c>
      <c r="ED272">
        <v>5.3680199999999997E-2</v>
      </c>
      <c r="EE272">
        <v>30831.1</v>
      </c>
      <c r="EF272">
        <v>31036.1</v>
      </c>
      <c r="EG272">
        <v>29478.9</v>
      </c>
      <c r="EH272">
        <v>29456.799999999999</v>
      </c>
      <c r="EI272">
        <v>36120.6</v>
      </c>
      <c r="EJ272">
        <v>37058.400000000001</v>
      </c>
      <c r="EK272">
        <v>41529</v>
      </c>
      <c r="EL272">
        <v>41957.8</v>
      </c>
      <c r="EM272">
        <v>1.9271199999999999</v>
      </c>
      <c r="EN272">
        <v>2.15307</v>
      </c>
      <c r="EO272">
        <v>4.4904600000000003E-2</v>
      </c>
      <c r="EP272">
        <v>0</v>
      </c>
      <c r="EQ272">
        <v>22.319600000000001</v>
      </c>
      <c r="ER272">
        <v>999.9</v>
      </c>
      <c r="ES272">
        <v>39.6</v>
      </c>
      <c r="ET272">
        <v>27.5</v>
      </c>
      <c r="EU272">
        <v>21.427900000000001</v>
      </c>
      <c r="EV272">
        <v>57.152299999999997</v>
      </c>
      <c r="EW272">
        <v>28.097000000000001</v>
      </c>
      <c r="EX272">
        <v>2</v>
      </c>
      <c r="EY272">
        <v>-0.199403</v>
      </c>
      <c r="EZ272">
        <v>4.1253200000000003</v>
      </c>
      <c r="FA272">
        <v>20.341899999999999</v>
      </c>
      <c r="FB272">
        <v>5.2189399999999999</v>
      </c>
      <c r="FC272">
        <v>12.0105</v>
      </c>
      <c r="FD272">
        <v>4.99</v>
      </c>
      <c r="FE272">
        <v>3.2884799999999998</v>
      </c>
      <c r="FF272">
        <v>9999</v>
      </c>
      <c r="FG272">
        <v>9999</v>
      </c>
      <c r="FH272">
        <v>9999</v>
      </c>
      <c r="FI272">
        <v>151.19999999999999</v>
      </c>
      <c r="FJ272">
        <v>1.86697</v>
      </c>
      <c r="FK272">
        <v>1.86602</v>
      </c>
      <c r="FL272">
        <v>1.86555</v>
      </c>
      <c r="FM272">
        <v>1.86554</v>
      </c>
      <c r="FN272">
        <v>1.8673200000000001</v>
      </c>
      <c r="FO272">
        <v>1.86992</v>
      </c>
      <c r="FP272">
        <v>1.86853</v>
      </c>
      <c r="FQ272">
        <v>1.86995</v>
      </c>
      <c r="FR272">
        <v>0</v>
      </c>
      <c r="FS272">
        <v>0</v>
      </c>
      <c r="FT272">
        <v>0</v>
      </c>
      <c r="FU272">
        <v>0</v>
      </c>
      <c r="FV272" t="s">
        <v>355</v>
      </c>
      <c r="FW272" t="s">
        <v>356</v>
      </c>
      <c r="FX272" t="s">
        <v>357</v>
      </c>
      <c r="FY272" t="s">
        <v>357</v>
      </c>
      <c r="FZ272" t="s">
        <v>357</v>
      </c>
      <c r="GA272" t="s">
        <v>357</v>
      </c>
      <c r="GB272">
        <v>0</v>
      </c>
      <c r="GC272">
        <v>100</v>
      </c>
      <c r="GD272">
        <v>100</v>
      </c>
      <c r="GE272">
        <v>-0.746</v>
      </c>
      <c r="GF272">
        <v>-9.7500000000000003E-2</v>
      </c>
      <c r="GG272">
        <v>-0.1033064219930839</v>
      </c>
      <c r="GH272">
        <v>-4.5370224319852123E-3</v>
      </c>
      <c r="GI272">
        <v>-4.9080629379835182E-8</v>
      </c>
      <c r="GJ272">
        <v>3.9107113039945142E-11</v>
      </c>
      <c r="GK272">
        <v>-0.28705460962518631</v>
      </c>
      <c r="GL272">
        <v>-9.8915185991042508E-3</v>
      </c>
      <c r="GM272">
        <v>1.6388810510473959E-3</v>
      </c>
      <c r="GN272">
        <v>-3.5488373745853083E-5</v>
      </c>
      <c r="GO272">
        <v>4</v>
      </c>
      <c r="GP272">
        <v>2428</v>
      </c>
      <c r="GQ272">
        <v>1</v>
      </c>
      <c r="GR272">
        <v>23</v>
      </c>
      <c r="GS272">
        <v>42.8</v>
      </c>
      <c r="GT272">
        <v>42.7</v>
      </c>
      <c r="GU272">
        <v>0.50659200000000004</v>
      </c>
      <c r="GV272">
        <v>2.2497600000000002</v>
      </c>
      <c r="GW272">
        <v>1.94702</v>
      </c>
      <c r="GX272">
        <v>2.83081</v>
      </c>
      <c r="GY272">
        <v>2.19482</v>
      </c>
      <c r="GZ272">
        <v>2.34985</v>
      </c>
      <c r="HA272">
        <v>32.090400000000002</v>
      </c>
      <c r="HB272">
        <v>13.055099999999999</v>
      </c>
      <c r="HC272">
        <v>18</v>
      </c>
      <c r="HD272">
        <v>481.238</v>
      </c>
      <c r="HE272">
        <v>589.43200000000002</v>
      </c>
      <c r="HF272">
        <v>17.790600000000001</v>
      </c>
      <c r="HG272">
        <v>24.730499999999999</v>
      </c>
      <c r="HH272">
        <v>30.001999999999999</v>
      </c>
      <c r="HI272">
        <v>24.3764</v>
      </c>
      <c r="HJ272">
        <v>24.244900000000001</v>
      </c>
      <c r="HK272">
        <v>9.9114599999999999</v>
      </c>
      <c r="HL272">
        <v>34.080100000000002</v>
      </c>
      <c r="HM272">
        <v>49.078899999999997</v>
      </c>
      <c r="HN272">
        <v>17.731200000000001</v>
      </c>
      <c r="HO272">
        <v>98.969200000000001</v>
      </c>
      <c r="HP272">
        <v>13.557700000000001</v>
      </c>
      <c r="HQ272">
        <v>100.816</v>
      </c>
      <c r="HR272">
        <v>100.78700000000001</v>
      </c>
    </row>
    <row r="273" spans="1:226" x14ac:dyDescent="0.2">
      <c r="A273">
        <v>826</v>
      </c>
      <c r="B273">
        <v>1657652910</v>
      </c>
      <c r="C273">
        <v>12872.900000095369</v>
      </c>
      <c r="D273" t="s">
        <v>873</v>
      </c>
      <c r="E273" t="s">
        <v>874</v>
      </c>
      <c r="F273">
        <v>5</v>
      </c>
      <c r="G273" t="s">
        <v>1481</v>
      </c>
      <c r="H273" t="s">
        <v>351</v>
      </c>
      <c r="I273">
        <v>1657652902.2142861</v>
      </c>
      <c r="J273">
        <f t="shared" si="170"/>
        <v>6.4661102109543891E-3</v>
      </c>
      <c r="K273">
        <f t="shared" si="171"/>
        <v>6.4661102109543895</v>
      </c>
      <c r="L273">
        <f t="shared" si="172"/>
        <v>3.9700509955757046</v>
      </c>
      <c r="M273">
        <f t="shared" si="173"/>
        <v>149.3451071428571</v>
      </c>
      <c r="N273">
        <f t="shared" si="174"/>
        <v>124.41990519506496</v>
      </c>
      <c r="O273">
        <f t="shared" si="175"/>
        <v>8.4866184769425068</v>
      </c>
      <c r="P273">
        <f t="shared" si="176"/>
        <v>10.186753829561683</v>
      </c>
      <c r="Q273">
        <f t="shared" si="177"/>
        <v>0.33291922679329244</v>
      </c>
      <c r="R273">
        <f t="shared" si="178"/>
        <v>2.3098260536713489</v>
      </c>
      <c r="S273">
        <f t="shared" si="179"/>
        <v>0.30837529008704051</v>
      </c>
      <c r="T273">
        <f t="shared" si="180"/>
        <v>0.19478872735255473</v>
      </c>
      <c r="U273">
        <f t="shared" si="181"/>
        <v>321.51596367857144</v>
      </c>
      <c r="V273">
        <f t="shared" si="182"/>
        <v>23.644528955102057</v>
      </c>
      <c r="W273">
        <f t="shared" si="183"/>
        <v>23.056625</v>
      </c>
      <c r="X273">
        <f t="shared" si="184"/>
        <v>2.8294002024121649</v>
      </c>
      <c r="Y273">
        <f t="shared" si="185"/>
        <v>50.056816757944119</v>
      </c>
      <c r="Z273">
        <f t="shared" si="186"/>
        <v>1.4439647298846174</v>
      </c>
      <c r="AA273">
        <f t="shared" si="187"/>
        <v>2.8846515288159176</v>
      </c>
      <c r="AB273">
        <f t="shared" si="188"/>
        <v>1.3854354725275475</v>
      </c>
      <c r="AC273">
        <f t="shared" si="189"/>
        <v>-285.15546030308855</v>
      </c>
      <c r="AD273">
        <f t="shared" si="190"/>
        <v>39.854531132372159</v>
      </c>
      <c r="AE273">
        <f t="shared" si="191"/>
        <v>3.5845789778587323</v>
      </c>
      <c r="AF273">
        <f t="shared" si="192"/>
        <v>79.799613485713763</v>
      </c>
      <c r="AG273">
        <f t="shared" si="193"/>
        <v>-9.6734212477312251</v>
      </c>
      <c r="AH273">
        <f t="shared" si="194"/>
        <v>6.4726221895787308</v>
      </c>
      <c r="AI273">
        <f t="shared" si="195"/>
        <v>3.9700509955757046</v>
      </c>
      <c r="AJ273">
        <v>123.3482787097137</v>
      </c>
      <c r="AK273">
        <v>129.64586666666659</v>
      </c>
      <c r="AL273">
        <v>-3.1446560178370309</v>
      </c>
      <c r="AM273">
        <v>64.039905234891194</v>
      </c>
      <c r="AN273">
        <f t="shared" si="196"/>
        <v>6.4661102109543895</v>
      </c>
      <c r="AO273">
        <v>13.567065761454741</v>
      </c>
      <c r="AP273">
        <v>21.16165757575757</v>
      </c>
      <c r="AQ273">
        <v>1.054900458986218E-4</v>
      </c>
      <c r="AR273">
        <v>77.678583168913548</v>
      </c>
      <c r="AS273">
        <v>7</v>
      </c>
      <c r="AT273">
        <v>1</v>
      </c>
      <c r="AU273">
        <f t="shared" si="197"/>
        <v>1</v>
      </c>
      <c r="AV273">
        <f t="shared" si="198"/>
        <v>0</v>
      </c>
      <c r="AW273">
        <f t="shared" si="199"/>
        <v>36465.655428702543</v>
      </c>
      <c r="AX273">
        <f t="shared" si="200"/>
        <v>1999.999642857143</v>
      </c>
      <c r="AY273">
        <f t="shared" si="201"/>
        <v>1681.1997107142856</v>
      </c>
      <c r="AZ273">
        <f t="shared" si="202"/>
        <v>0.84060000546428659</v>
      </c>
      <c r="BA273">
        <f t="shared" si="203"/>
        <v>0.1607580105460733</v>
      </c>
      <c r="BB273">
        <v>6</v>
      </c>
      <c r="BC273">
        <v>0.5</v>
      </c>
      <c r="BD273" t="s">
        <v>352</v>
      </c>
      <c r="BE273">
        <v>2</v>
      </c>
      <c r="BF273" t="b">
        <v>1</v>
      </c>
      <c r="BG273">
        <v>1657652902.2142861</v>
      </c>
      <c r="BH273">
        <v>149.3451071428571</v>
      </c>
      <c r="BI273">
        <v>138.8971071428571</v>
      </c>
      <c r="BJ273">
        <v>21.169557142857141</v>
      </c>
      <c r="BK273">
        <v>13.566924999999999</v>
      </c>
      <c r="BL273">
        <v>150.13053571428571</v>
      </c>
      <c r="BM273">
        <v>21.26708571428572</v>
      </c>
      <c r="BN273">
        <v>500.00574999999998</v>
      </c>
      <c r="BO273">
        <v>68.109482142857132</v>
      </c>
      <c r="BP273">
        <v>0.1000094464285714</v>
      </c>
      <c r="BQ273">
        <v>23.376671428571431</v>
      </c>
      <c r="BR273">
        <v>23.056625</v>
      </c>
      <c r="BS273">
        <v>999.9000000000002</v>
      </c>
      <c r="BT273">
        <v>0</v>
      </c>
      <c r="BU273">
        <v>0</v>
      </c>
      <c r="BV273">
        <v>10003.145357142859</v>
      </c>
      <c r="BW273">
        <v>0</v>
      </c>
      <c r="BX273">
        <v>2191.892142857143</v>
      </c>
      <c r="BY273">
        <v>10.44800142857143</v>
      </c>
      <c r="BZ273">
        <v>152.57514285714291</v>
      </c>
      <c r="CA273">
        <v>140.80760714285711</v>
      </c>
      <c r="CB273">
        <v>7.6026428571428566</v>
      </c>
      <c r="CC273">
        <v>138.8971071428571</v>
      </c>
      <c r="CD273">
        <v>13.566924999999999</v>
      </c>
      <c r="CE273">
        <v>1.4418474999999999</v>
      </c>
      <c r="CF273">
        <v>0.92403535714285723</v>
      </c>
      <c r="CG273">
        <v>12.365042857142861</v>
      </c>
      <c r="CH273">
        <v>5.7706089285714288</v>
      </c>
      <c r="CI273">
        <v>1999.999642857143</v>
      </c>
      <c r="CJ273">
        <v>0.98000021428571427</v>
      </c>
      <c r="CK273">
        <v>2.0000178571428572E-2</v>
      </c>
      <c r="CL273">
        <v>0</v>
      </c>
      <c r="CM273">
        <v>2.348785714285714</v>
      </c>
      <c r="CN273">
        <v>0</v>
      </c>
      <c r="CO273">
        <v>11007.017857142861</v>
      </c>
      <c r="CP273">
        <v>16749.45357142857</v>
      </c>
      <c r="CQ273">
        <v>39.107000000000014</v>
      </c>
      <c r="CR273">
        <v>40.633857142857153</v>
      </c>
      <c r="CS273">
        <v>39.490999999999993</v>
      </c>
      <c r="CT273">
        <v>38.977499999999999</v>
      </c>
      <c r="CU273">
        <v>38.008857142857153</v>
      </c>
      <c r="CV273">
        <v>1959.9992857142861</v>
      </c>
      <c r="CW273">
        <v>40.000357142857141</v>
      </c>
      <c r="CX273">
        <v>0</v>
      </c>
      <c r="CY273">
        <v>1657652910</v>
      </c>
      <c r="CZ273">
        <v>0</v>
      </c>
      <c r="DA273">
        <v>1657650340.5999999</v>
      </c>
      <c r="DB273" t="s">
        <v>832</v>
      </c>
      <c r="DC273">
        <v>1657650335.5999999</v>
      </c>
      <c r="DD273">
        <v>1657650340.5999999</v>
      </c>
      <c r="DE273">
        <v>1</v>
      </c>
      <c r="DF273">
        <v>2.4</v>
      </c>
      <c r="DG273">
        <v>-4.7E-2</v>
      </c>
      <c r="DH273">
        <v>-2.024</v>
      </c>
      <c r="DI273">
        <v>-0.16</v>
      </c>
      <c r="DJ273">
        <v>420</v>
      </c>
      <c r="DK273">
        <v>17</v>
      </c>
      <c r="DL273">
        <v>0.4</v>
      </c>
      <c r="DM273">
        <v>0.26</v>
      </c>
      <c r="DN273">
        <v>9.9018474999999988</v>
      </c>
      <c r="DO273">
        <v>13.43009606003751</v>
      </c>
      <c r="DP273">
        <v>1.292546331025991</v>
      </c>
      <c r="DQ273">
        <v>0</v>
      </c>
      <c r="DR273">
        <v>7.5954177500000002</v>
      </c>
      <c r="DS273">
        <v>0.10029647279549631</v>
      </c>
      <c r="DT273">
        <v>1.4025492591616871E-2</v>
      </c>
      <c r="DU273">
        <v>0</v>
      </c>
      <c r="DV273">
        <v>0</v>
      </c>
      <c r="DW273">
        <v>2</v>
      </c>
      <c r="DX273" t="s">
        <v>359</v>
      </c>
      <c r="DY273">
        <v>2.98543</v>
      </c>
      <c r="DZ273">
        <v>2.7156799999999999</v>
      </c>
      <c r="EA273">
        <v>2.5385399999999999E-2</v>
      </c>
      <c r="EB273">
        <v>2.2679499999999998E-2</v>
      </c>
      <c r="EC273">
        <v>7.5426300000000002E-2</v>
      </c>
      <c r="ED273">
        <v>5.3621099999999998E-2</v>
      </c>
      <c r="EE273">
        <v>30924</v>
      </c>
      <c r="EF273">
        <v>31135.9</v>
      </c>
      <c r="EG273">
        <v>29478.400000000001</v>
      </c>
      <c r="EH273">
        <v>29455.7</v>
      </c>
      <c r="EI273">
        <v>36120.6</v>
      </c>
      <c r="EJ273">
        <v>37059.199999999997</v>
      </c>
      <c r="EK273">
        <v>41528.300000000003</v>
      </c>
      <c r="EL273">
        <v>41956.2</v>
      </c>
      <c r="EM273">
        <v>1.9266799999999999</v>
      </c>
      <c r="EN273">
        <v>2.15272</v>
      </c>
      <c r="EO273">
        <v>4.4405500000000001E-2</v>
      </c>
      <c r="EP273">
        <v>0</v>
      </c>
      <c r="EQ273">
        <v>22.331900000000001</v>
      </c>
      <c r="ER273">
        <v>999.9</v>
      </c>
      <c r="ES273">
        <v>39.6</v>
      </c>
      <c r="ET273">
        <v>27.5</v>
      </c>
      <c r="EU273">
        <v>21.430599999999998</v>
      </c>
      <c r="EV273">
        <v>57.282299999999999</v>
      </c>
      <c r="EW273">
        <v>28.044899999999998</v>
      </c>
      <c r="EX273">
        <v>2</v>
      </c>
      <c r="EY273">
        <v>-0.197215</v>
      </c>
      <c r="EZ273">
        <v>4.1981000000000002</v>
      </c>
      <c r="FA273">
        <v>20.340299999999999</v>
      </c>
      <c r="FB273">
        <v>5.2189399999999999</v>
      </c>
      <c r="FC273">
        <v>12.0107</v>
      </c>
      <c r="FD273">
        <v>4.9898999999999996</v>
      </c>
      <c r="FE273">
        <v>3.2886500000000001</v>
      </c>
      <c r="FF273">
        <v>9999</v>
      </c>
      <c r="FG273">
        <v>9999</v>
      </c>
      <c r="FH273">
        <v>9999</v>
      </c>
      <c r="FI273">
        <v>151.19999999999999</v>
      </c>
      <c r="FJ273">
        <v>1.8670100000000001</v>
      </c>
      <c r="FK273">
        <v>1.86602</v>
      </c>
      <c r="FL273">
        <v>1.86554</v>
      </c>
      <c r="FM273">
        <v>1.86554</v>
      </c>
      <c r="FN273">
        <v>1.8673500000000001</v>
      </c>
      <c r="FO273">
        <v>1.8699399999999999</v>
      </c>
      <c r="FP273">
        <v>1.8685099999999999</v>
      </c>
      <c r="FQ273">
        <v>1.8699600000000001</v>
      </c>
      <c r="FR273">
        <v>0</v>
      </c>
      <c r="FS273">
        <v>0</v>
      </c>
      <c r="FT273">
        <v>0</v>
      </c>
      <c r="FU273">
        <v>0</v>
      </c>
      <c r="FV273" t="s">
        <v>355</v>
      </c>
      <c r="FW273" t="s">
        <v>356</v>
      </c>
      <c r="FX273" t="s">
        <v>357</v>
      </c>
      <c r="FY273" t="s">
        <v>357</v>
      </c>
      <c r="FZ273" t="s">
        <v>357</v>
      </c>
      <c r="GA273" t="s">
        <v>357</v>
      </c>
      <c r="GB273">
        <v>0</v>
      </c>
      <c r="GC273">
        <v>100</v>
      </c>
      <c r="GD273">
        <v>100</v>
      </c>
      <c r="GE273">
        <v>-0.67600000000000005</v>
      </c>
      <c r="GF273">
        <v>-9.7600000000000006E-2</v>
      </c>
      <c r="GG273">
        <v>-0.1033064219930839</v>
      </c>
      <c r="GH273">
        <v>-4.5370224319852123E-3</v>
      </c>
      <c r="GI273">
        <v>-4.9080629379835182E-8</v>
      </c>
      <c r="GJ273">
        <v>3.9107113039945142E-11</v>
      </c>
      <c r="GK273">
        <v>-0.28705460962518631</v>
      </c>
      <c r="GL273">
        <v>-9.8915185991042508E-3</v>
      </c>
      <c r="GM273">
        <v>1.6388810510473959E-3</v>
      </c>
      <c r="GN273">
        <v>-3.5488373745853083E-5</v>
      </c>
      <c r="GO273">
        <v>4</v>
      </c>
      <c r="GP273">
        <v>2428</v>
      </c>
      <c r="GQ273">
        <v>1</v>
      </c>
      <c r="GR273">
        <v>23</v>
      </c>
      <c r="GS273">
        <v>42.9</v>
      </c>
      <c r="GT273">
        <v>42.8</v>
      </c>
      <c r="GU273">
        <v>0.44799800000000001</v>
      </c>
      <c r="GV273">
        <v>2.2558600000000002</v>
      </c>
      <c r="GW273">
        <v>1.94702</v>
      </c>
      <c r="GX273">
        <v>2.82959</v>
      </c>
      <c r="GY273">
        <v>2.19482</v>
      </c>
      <c r="GZ273">
        <v>2.33521</v>
      </c>
      <c r="HA273">
        <v>32.112400000000001</v>
      </c>
      <c r="HB273">
        <v>13.0375</v>
      </c>
      <c r="HC273">
        <v>18</v>
      </c>
      <c r="HD273">
        <v>481.15300000000002</v>
      </c>
      <c r="HE273">
        <v>589.39099999999996</v>
      </c>
      <c r="HF273">
        <v>17.7377</v>
      </c>
      <c r="HG273">
        <v>24.754899999999999</v>
      </c>
      <c r="HH273">
        <v>30.002199999999998</v>
      </c>
      <c r="HI273">
        <v>24.398299999999999</v>
      </c>
      <c r="HJ273">
        <v>24.2651</v>
      </c>
      <c r="HK273">
        <v>8.9642800000000005</v>
      </c>
      <c r="HL273">
        <v>34.080100000000002</v>
      </c>
      <c r="HM273">
        <v>49.078899999999997</v>
      </c>
      <c r="HN273">
        <v>17.666899999999998</v>
      </c>
      <c r="HO273">
        <v>85.609099999999998</v>
      </c>
      <c r="HP273">
        <v>13.557700000000001</v>
      </c>
      <c r="HQ273">
        <v>100.81399999999999</v>
      </c>
      <c r="HR273">
        <v>100.783</v>
      </c>
    </row>
    <row r="274" spans="1:226" x14ac:dyDescent="0.2">
      <c r="A274">
        <v>827</v>
      </c>
      <c r="B274">
        <v>1657652915</v>
      </c>
      <c r="C274">
        <v>12877.900000095369</v>
      </c>
      <c r="D274" t="s">
        <v>875</v>
      </c>
      <c r="E274" t="s">
        <v>876</v>
      </c>
      <c r="F274">
        <v>5</v>
      </c>
      <c r="G274" t="s">
        <v>1481</v>
      </c>
      <c r="H274" t="s">
        <v>351</v>
      </c>
      <c r="I274">
        <v>1657652907.5</v>
      </c>
      <c r="J274">
        <f t="shared" si="170"/>
        <v>6.4668387746035704E-3</v>
      </c>
      <c r="K274">
        <f t="shared" si="171"/>
        <v>6.4668387746035707</v>
      </c>
      <c r="L274">
        <f t="shared" si="172"/>
        <v>3.0693344922859227</v>
      </c>
      <c r="M274">
        <f t="shared" si="173"/>
        <v>133.06285185185189</v>
      </c>
      <c r="N274">
        <f t="shared" si="174"/>
        <v>113.20804191093792</v>
      </c>
      <c r="O274">
        <f t="shared" si="175"/>
        <v>7.721995849346734</v>
      </c>
      <c r="P274">
        <f t="shared" si="176"/>
        <v>9.0763056436449485</v>
      </c>
      <c r="Q274">
        <f t="shared" si="177"/>
        <v>0.33274030516985859</v>
      </c>
      <c r="R274">
        <f t="shared" si="178"/>
        <v>2.3106255608919528</v>
      </c>
      <c r="S274">
        <f t="shared" si="179"/>
        <v>0.30822951598068432</v>
      </c>
      <c r="T274">
        <f t="shared" si="180"/>
        <v>0.1946949674265539</v>
      </c>
      <c r="U274">
        <f t="shared" si="181"/>
        <v>321.51625788888896</v>
      </c>
      <c r="V274">
        <f t="shared" si="182"/>
        <v>23.637465488119826</v>
      </c>
      <c r="W274">
        <f t="shared" si="183"/>
        <v>23.059281481481481</v>
      </c>
      <c r="X274">
        <f t="shared" si="184"/>
        <v>2.8298549672851547</v>
      </c>
      <c r="Y274">
        <f t="shared" si="185"/>
        <v>50.064004982318764</v>
      </c>
      <c r="Z274">
        <f t="shared" si="186"/>
        <v>1.4435842454173144</v>
      </c>
      <c r="AA274">
        <f t="shared" si="187"/>
        <v>2.8834773524953685</v>
      </c>
      <c r="AB274">
        <f t="shared" si="188"/>
        <v>1.3862707218678403</v>
      </c>
      <c r="AC274">
        <f t="shared" si="189"/>
        <v>-285.18758996001748</v>
      </c>
      <c r="AD274">
        <f t="shared" si="190"/>
        <v>38.697116755406874</v>
      </c>
      <c r="AE274">
        <f t="shared" si="191"/>
        <v>3.4792029220881888</v>
      </c>
      <c r="AF274">
        <f t="shared" si="192"/>
        <v>78.504987606366541</v>
      </c>
      <c r="AG274">
        <f t="shared" si="193"/>
        <v>-10.570982719201304</v>
      </c>
      <c r="AH274">
        <f t="shared" si="194"/>
        <v>6.4700732758056141</v>
      </c>
      <c r="AI274">
        <f t="shared" si="195"/>
        <v>3.0693344922859227</v>
      </c>
      <c r="AJ274">
        <v>106.6093848159767</v>
      </c>
      <c r="AK274">
        <v>113.9459333333334</v>
      </c>
      <c r="AL274">
        <v>-3.1284389418317362</v>
      </c>
      <c r="AM274">
        <v>64.039905234891194</v>
      </c>
      <c r="AN274">
        <f t="shared" si="196"/>
        <v>6.4668387746035707</v>
      </c>
      <c r="AO274">
        <v>13.558284493105321</v>
      </c>
      <c r="AP274">
        <v>21.155205454545449</v>
      </c>
      <c r="AQ274">
        <v>-1.8452717758145039E-4</v>
      </c>
      <c r="AR274">
        <v>77.678583168913548</v>
      </c>
      <c r="AS274">
        <v>7</v>
      </c>
      <c r="AT274">
        <v>1</v>
      </c>
      <c r="AU274">
        <f t="shared" si="197"/>
        <v>1</v>
      </c>
      <c r="AV274">
        <f t="shared" si="198"/>
        <v>0</v>
      </c>
      <c r="AW274">
        <f t="shared" si="199"/>
        <v>36485.735403845894</v>
      </c>
      <c r="AX274">
        <f t="shared" si="200"/>
        <v>2000.001481481482</v>
      </c>
      <c r="AY274">
        <f t="shared" si="201"/>
        <v>1681.2012555555559</v>
      </c>
      <c r="AZ274">
        <f t="shared" si="202"/>
        <v>0.84060000511110733</v>
      </c>
      <c r="BA274">
        <f t="shared" si="203"/>
        <v>0.16075800986443714</v>
      </c>
      <c r="BB274">
        <v>6</v>
      </c>
      <c r="BC274">
        <v>0.5</v>
      </c>
      <c r="BD274" t="s">
        <v>352</v>
      </c>
      <c r="BE274">
        <v>2</v>
      </c>
      <c r="BF274" t="b">
        <v>1</v>
      </c>
      <c r="BG274">
        <v>1657652907.5</v>
      </c>
      <c r="BH274">
        <v>133.06285185185189</v>
      </c>
      <c r="BI274">
        <v>121.4106444444444</v>
      </c>
      <c r="BJ274">
        <v>21.16361481481481</v>
      </c>
      <c r="BK274">
        <v>13.563751851851849</v>
      </c>
      <c r="BL274">
        <v>133.7738518518519</v>
      </c>
      <c r="BM274">
        <v>21.261214814814821</v>
      </c>
      <c r="BN274">
        <v>499.99399999999991</v>
      </c>
      <c r="BO274">
        <v>68.110677777777781</v>
      </c>
      <c r="BP274">
        <v>9.9987462962962959E-2</v>
      </c>
      <c r="BQ274">
        <v>23.36992592592593</v>
      </c>
      <c r="BR274">
        <v>23.059281481481481</v>
      </c>
      <c r="BS274">
        <v>999.90000000000009</v>
      </c>
      <c r="BT274">
        <v>0</v>
      </c>
      <c r="BU274">
        <v>0</v>
      </c>
      <c r="BV274">
        <v>10008.468518518521</v>
      </c>
      <c r="BW274">
        <v>0</v>
      </c>
      <c r="BX274">
        <v>2191.166666666667</v>
      </c>
      <c r="BY274">
        <v>11.652114814814819</v>
      </c>
      <c r="BZ274">
        <v>135.93992592592591</v>
      </c>
      <c r="CA274">
        <v>123.08024074074071</v>
      </c>
      <c r="CB274">
        <v>7.5998685185185186</v>
      </c>
      <c r="CC274">
        <v>121.4106444444444</v>
      </c>
      <c r="CD274">
        <v>13.563751851851849</v>
      </c>
      <c r="CE274">
        <v>1.441467777777778</v>
      </c>
      <c r="CF274">
        <v>0.92383559259259274</v>
      </c>
      <c r="CG274">
        <v>12.36103333333333</v>
      </c>
      <c r="CH274">
        <v>5.7674881481481481</v>
      </c>
      <c r="CI274">
        <v>2000.001481481482</v>
      </c>
      <c r="CJ274">
        <v>0.98000022222222227</v>
      </c>
      <c r="CK274">
        <v>2.000016666666667E-2</v>
      </c>
      <c r="CL274">
        <v>0</v>
      </c>
      <c r="CM274">
        <v>2.30272962962963</v>
      </c>
      <c r="CN274">
        <v>0</v>
      </c>
      <c r="CO274">
        <v>10983.722222222221</v>
      </c>
      <c r="CP274">
        <v>16749.46296296296</v>
      </c>
      <c r="CQ274">
        <v>39.094666666666669</v>
      </c>
      <c r="CR274">
        <v>40.638777777777783</v>
      </c>
      <c r="CS274">
        <v>39.474333333333327</v>
      </c>
      <c r="CT274">
        <v>38.993000000000002</v>
      </c>
      <c r="CU274">
        <v>38</v>
      </c>
      <c r="CV274">
        <v>1960.001111111111</v>
      </c>
      <c r="CW274">
        <v>40.000370370370369</v>
      </c>
      <c r="CX274">
        <v>0</v>
      </c>
      <c r="CY274">
        <v>1657652915.4000001</v>
      </c>
      <c r="CZ274">
        <v>0</v>
      </c>
      <c r="DA274">
        <v>1657650340.5999999</v>
      </c>
      <c r="DB274" t="s">
        <v>832</v>
      </c>
      <c r="DC274">
        <v>1657650335.5999999</v>
      </c>
      <c r="DD274">
        <v>1657650340.5999999</v>
      </c>
      <c r="DE274">
        <v>1</v>
      </c>
      <c r="DF274">
        <v>2.4</v>
      </c>
      <c r="DG274">
        <v>-4.7E-2</v>
      </c>
      <c r="DH274">
        <v>-2.024</v>
      </c>
      <c r="DI274">
        <v>-0.16</v>
      </c>
      <c r="DJ274">
        <v>420</v>
      </c>
      <c r="DK274">
        <v>17</v>
      </c>
      <c r="DL274">
        <v>0.4</v>
      </c>
      <c r="DM274">
        <v>0.26</v>
      </c>
      <c r="DN274">
        <v>11.028650750000001</v>
      </c>
      <c r="DO274">
        <v>13.74139013133205</v>
      </c>
      <c r="DP274">
        <v>1.322271673449499</v>
      </c>
      <c r="DQ274">
        <v>0</v>
      </c>
      <c r="DR274">
        <v>7.6013987500000004</v>
      </c>
      <c r="DS274">
        <v>-1.8958986866813979E-2</v>
      </c>
      <c r="DT274">
        <v>6.8797933063065144E-3</v>
      </c>
      <c r="DU274">
        <v>1</v>
      </c>
      <c r="DV274">
        <v>1</v>
      </c>
      <c r="DW274">
        <v>2</v>
      </c>
      <c r="DX274" t="s">
        <v>358</v>
      </c>
      <c r="DY274">
        <v>2.9853000000000001</v>
      </c>
      <c r="DZ274">
        <v>2.7155800000000001</v>
      </c>
      <c r="EA274">
        <v>2.23936E-2</v>
      </c>
      <c r="EB274">
        <v>1.94562E-2</v>
      </c>
      <c r="EC274">
        <v>7.5410500000000005E-2</v>
      </c>
      <c r="ED274">
        <v>5.3624100000000001E-2</v>
      </c>
      <c r="EE274">
        <v>31017.8</v>
      </c>
      <c r="EF274">
        <v>31237.1</v>
      </c>
      <c r="EG274">
        <v>29477.4</v>
      </c>
      <c r="EH274">
        <v>29454.5</v>
      </c>
      <c r="EI274">
        <v>36120</v>
      </c>
      <c r="EJ274">
        <v>37057.199999999997</v>
      </c>
      <c r="EK274">
        <v>41526.9</v>
      </c>
      <c r="EL274">
        <v>41954.2</v>
      </c>
      <c r="EM274">
        <v>1.92625</v>
      </c>
      <c r="EN274">
        <v>2.1518199999999998</v>
      </c>
      <c r="EO274">
        <v>4.3518800000000003E-2</v>
      </c>
      <c r="EP274">
        <v>0</v>
      </c>
      <c r="EQ274">
        <v>22.3432</v>
      </c>
      <c r="ER274">
        <v>999.9</v>
      </c>
      <c r="ES274">
        <v>39.5</v>
      </c>
      <c r="ET274">
        <v>27.5</v>
      </c>
      <c r="EU274">
        <v>21.372</v>
      </c>
      <c r="EV274">
        <v>57.502299999999998</v>
      </c>
      <c r="EW274">
        <v>28.161100000000001</v>
      </c>
      <c r="EX274">
        <v>2</v>
      </c>
      <c r="EY274">
        <v>-0.194936</v>
      </c>
      <c r="EZ274">
        <v>4.3038699999999999</v>
      </c>
      <c r="FA274">
        <v>20.337800000000001</v>
      </c>
      <c r="FB274">
        <v>5.2192400000000001</v>
      </c>
      <c r="FC274">
        <v>12.0099</v>
      </c>
      <c r="FD274">
        <v>4.9903500000000003</v>
      </c>
      <c r="FE274">
        <v>3.2885800000000001</v>
      </c>
      <c r="FF274">
        <v>9999</v>
      </c>
      <c r="FG274">
        <v>9999</v>
      </c>
      <c r="FH274">
        <v>9999</v>
      </c>
      <c r="FI274">
        <v>151.19999999999999</v>
      </c>
      <c r="FJ274">
        <v>1.8670199999999999</v>
      </c>
      <c r="FK274">
        <v>1.8660300000000001</v>
      </c>
      <c r="FL274">
        <v>1.8655600000000001</v>
      </c>
      <c r="FM274">
        <v>1.86554</v>
      </c>
      <c r="FN274">
        <v>1.86734</v>
      </c>
      <c r="FO274">
        <v>1.8699399999999999</v>
      </c>
      <c r="FP274">
        <v>1.8685400000000001</v>
      </c>
      <c r="FQ274">
        <v>1.8699600000000001</v>
      </c>
      <c r="FR274">
        <v>0</v>
      </c>
      <c r="FS274">
        <v>0</v>
      </c>
      <c r="FT274">
        <v>0</v>
      </c>
      <c r="FU274">
        <v>0</v>
      </c>
      <c r="FV274" t="s">
        <v>355</v>
      </c>
      <c r="FW274" t="s">
        <v>356</v>
      </c>
      <c r="FX274" t="s">
        <v>357</v>
      </c>
      <c r="FY274" t="s">
        <v>357</v>
      </c>
      <c r="FZ274" t="s">
        <v>357</v>
      </c>
      <c r="GA274" t="s">
        <v>357</v>
      </c>
      <c r="GB274">
        <v>0</v>
      </c>
      <c r="GC274">
        <v>100</v>
      </c>
      <c r="GD274">
        <v>100</v>
      </c>
      <c r="GE274">
        <v>-0.60499999999999998</v>
      </c>
      <c r="GF274">
        <v>-9.7699999999999995E-2</v>
      </c>
      <c r="GG274">
        <v>-0.1033064219930839</v>
      </c>
      <c r="GH274">
        <v>-4.5370224319852123E-3</v>
      </c>
      <c r="GI274">
        <v>-4.9080629379835182E-8</v>
      </c>
      <c r="GJ274">
        <v>3.9107113039945142E-11</v>
      </c>
      <c r="GK274">
        <v>-0.28705460962518631</v>
      </c>
      <c r="GL274">
        <v>-9.8915185991042508E-3</v>
      </c>
      <c r="GM274">
        <v>1.6388810510473959E-3</v>
      </c>
      <c r="GN274">
        <v>-3.5488373745853083E-5</v>
      </c>
      <c r="GO274">
        <v>4</v>
      </c>
      <c r="GP274">
        <v>2428</v>
      </c>
      <c r="GQ274">
        <v>1</v>
      </c>
      <c r="GR274">
        <v>23</v>
      </c>
      <c r="GS274">
        <v>43</v>
      </c>
      <c r="GT274">
        <v>42.9</v>
      </c>
      <c r="GU274">
        <v>0.397949</v>
      </c>
      <c r="GV274">
        <v>2.2631800000000002</v>
      </c>
      <c r="GW274">
        <v>1.94702</v>
      </c>
      <c r="GX274">
        <v>2.82959</v>
      </c>
      <c r="GY274">
        <v>2.19482</v>
      </c>
      <c r="GZ274">
        <v>2.34619</v>
      </c>
      <c r="HA274">
        <v>32.134399999999999</v>
      </c>
      <c r="HB274">
        <v>13.0375</v>
      </c>
      <c r="HC274">
        <v>18</v>
      </c>
      <c r="HD274">
        <v>481.07400000000001</v>
      </c>
      <c r="HE274">
        <v>588.93399999999997</v>
      </c>
      <c r="HF274">
        <v>17.677800000000001</v>
      </c>
      <c r="HG274">
        <v>24.779</v>
      </c>
      <c r="HH274">
        <v>30.002199999999998</v>
      </c>
      <c r="HI274">
        <v>24.4192</v>
      </c>
      <c r="HJ274">
        <v>24.285299999999999</v>
      </c>
      <c r="HK274">
        <v>7.9424900000000003</v>
      </c>
      <c r="HL274">
        <v>34.080100000000002</v>
      </c>
      <c r="HM274">
        <v>48.700099999999999</v>
      </c>
      <c r="HN274">
        <v>17.6084</v>
      </c>
      <c r="HO274">
        <v>65.571200000000005</v>
      </c>
      <c r="HP274">
        <v>13.557700000000001</v>
      </c>
      <c r="HQ274">
        <v>100.81100000000001</v>
      </c>
      <c r="HR274">
        <v>100.779</v>
      </c>
    </row>
    <row r="275" spans="1:226" x14ac:dyDescent="0.2">
      <c r="A275">
        <v>828</v>
      </c>
      <c r="B275">
        <v>1657652920</v>
      </c>
      <c r="C275">
        <v>12882.900000095369</v>
      </c>
      <c r="D275" t="s">
        <v>877</v>
      </c>
      <c r="E275" t="s">
        <v>878</v>
      </c>
      <c r="F275">
        <v>5</v>
      </c>
      <c r="G275" t="s">
        <v>1481</v>
      </c>
      <c r="H275" t="s">
        <v>351</v>
      </c>
      <c r="I275">
        <v>1657652912.2142861</v>
      </c>
      <c r="J275">
        <f t="shared" si="170"/>
        <v>6.4664702481674963E-3</v>
      </c>
      <c r="K275">
        <f t="shared" si="171"/>
        <v>6.4664702481674965</v>
      </c>
      <c r="L275">
        <f t="shared" si="172"/>
        <v>2.3279138638273285</v>
      </c>
      <c r="M275">
        <f t="shared" si="173"/>
        <v>118.5385964285714</v>
      </c>
      <c r="N275">
        <f t="shared" si="174"/>
        <v>102.90118428482246</v>
      </c>
      <c r="O275">
        <f t="shared" si="175"/>
        <v>7.0190916710887938</v>
      </c>
      <c r="P275">
        <f t="shared" si="176"/>
        <v>8.0857502338489908</v>
      </c>
      <c r="Q275">
        <f t="shared" si="177"/>
        <v>0.33267208197656056</v>
      </c>
      <c r="R275">
        <f t="shared" si="178"/>
        <v>2.3099070464834397</v>
      </c>
      <c r="S275">
        <f t="shared" si="179"/>
        <v>0.30816392669716797</v>
      </c>
      <c r="T275">
        <f t="shared" si="180"/>
        <v>0.19465373891268009</v>
      </c>
      <c r="U275">
        <f t="shared" si="181"/>
        <v>321.51562167857134</v>
      </c>
      <c r="V275">
        <f t="shared" si="182"/>
        <v>23.632032199634658</v>
      </c>
      <c r="W275">
        <f t="shared" si="183"/>
        <v>23.058325</v>
      </c>
      <c r="X275">
        <f t="shared" si="184"/>
        <v>2.8296912192032568</v>
      </c>
      <c r="Y275">
        <f t="shared" si="185"/>
        <v>50.066678601993111</v>
      </c>
      <c r="Z275">
        <f t="shared" si="186"/>
        <v>1.4431711988299161</v>
      </c>
      <c r="AA275">
        <f t="shared" si="187"/>
        <v>2.8824983784174267</v>
      </c>
      <c r="AB275">
        <f t="shared" si="188"/>
        <v>1.3865200203733408</v>
      </c>
      <c r="AC275">
        <f t="shared" si="189"/>
        <v>-285.17133794418658</v>
      </c>
      <c r="AD275">
        <f t="shared" si="190"/>
        <v>38.103589566427416</v>
      </c>
      <c r="AE275">
        <f t="shared" si="191"/>
        <v>3.426791113029136</v>
      </c>
      <c r="AF275">
        <f t="shared" si="192"/>
        <v>77.874664413841316</v>
      </c>
      <c r="AG275">
        <f t="shared" si="193"/>
        <v>-11.410679469402149</v>
      </c>
      <c r="AH275">
        <f t="shared" si="194"/>
        <v>6.4740062856950891</v>
      </c>
      <c r="AI275">
        <f t="shared" si="195"/>
        <v>2.3279138638273285</v>
      </c>
      <c r="AJ275">
        <v>89.759290488304543</v>
      </c>
      <c r="AK275">
        <v>98.133044848484815</v>
      </c>
      <c r="AL275">
        <v>-3.1665804642431721</v>
      </c>
      <c r="AM275">
        <v>64.039905234891194</v>
      </c>
      <c r="AN275">
        <f t="shared" si="196"/>
        <v>6.4664702481674965</v>
      </c>
      <c r="AO275">
        <v>13.54192834073579</v>
      </c>
      <c r="AP275">
        <v>21.13845454545454</v>
      </c>
      <c r="AQ275">
        <v>-1.9737752226660951E-4</v>
      </c>
      <c r="AR275">
        <v>77.678583168913548</v>
      </c>
      <c r="AS275">
        <v>6</v>
      </c>
      <c r="AT275">
        <v>1</v>
      </c>
      <c r="AU275">
        <f t="shared" si="197"/>
        <v>1</v>
      </c>
      <c r="AV275">
        <f t="shared" si="198"/>
        <v>0</v>
      </c>
      <c r="AW275">
        <f t="shared" si="199"/>
        <v>36469.178642815154</v>
      </c>
      <c r="AX275">
        <f t="shared" si="200"/>
        <v>1999.9974999999999</v>
      </c>
      <c r="AY275">
        <f t="shared" si="201"/>
        <v>1681.1979107142854</v>
      </c>
      <c r="AZ275">
        <f t="shared" si="202"/>
        <v>0.84060000610715035</v>
      </c>
      <c r="BA275">
        <f t="shared" si="203"/>
        <v>0.16075801178680041</v>
      </c>
      <c r="BB275">
        <v>6</v>
      </c>
      <c r="BC275">
        <v>0.5</v>
      </c>
      <c r="BD275" t="s">
        <v>352</v>
      </c>
      <c r="BE275">
        <v>2</v>
      </c>
      <c r="BF275" t="b">
        <v>1</v>
      </c>
      <c r="BG275">
        <v>1657652912.2142861</v>
      </c>
      <c r="BH275">
        <v>118.5385964285714</v>
      </c>
      <c r="BI275">
        <v>105.7667785714286</v>
      </c>
      <c r="BJ275">
        <v>21.157157142857141</v>
      </c>
      <c r="BK275">
        <v>13.552771428571431</v>
      </c>
      <c r="BL275">
        <v>119.18321071428571</v>
      </c>
      <c r="BM275">
        <v>21.254828571428568</v>
      </c>
      <c r="BN275">
        <v>500.00367857142862</v>
      </c>
      <c r="BO275">
        <v>68.111924999999999</v>
      </c>
      <c r="BP275">
        <v>0.10003698928571431</v>
      </c>
      <c r="BQ275">
        <v>23.3643</v>
      </c>
      <c r="BR275">
        <v>23.058325</v>
      </c>
      <c r="BS275">
        <v>999.9000000000002</v>
      </c>
      <c r="BT275">
        <v>0</v>
      </c>
      <c r="BU275">
        <v>0</v>
      </c>
      <c r="BV275">
        <v>10003.34357142857</v>
      </c>
      <c r="BW275">
        <v>0</v>
      </c>
      <c r="BX275">
        <v>2190.6149999999998</v>
      </c>
      <c r="BY275">
        <v>12.771703571428571</v>
      </c>
      <c r="BZ275">
        <v>121.10082142857139</v>
      </c>
      <c r="CA275">
        <v>107.2201964285714</v>
      </c>
      <c r="CB275">
        <v>7.6043882142857147</v>
      </c>
      <c r="CC275">
        <v>105.7667785714286</v>
      </c>
      <c r="CD275">
        <v>13.552771428571431</v>
      </c>
      <c r="CE275">
        <v>1.4410546428571429</v>
      </c>
      <c r="CF275">
        <v>0.92310489285714292</v>
      </c>
      <c r="CG275">
        <v>12.356660714285709</v>
      </c>
      <c r="CH275">
        <v>5.7560621428571439</v>
      </c>
      <c r="CI275">
        <v>1999.9974999999999</v>
      </c>
      <c r="CJ275">
        <v>0.98000014285714288</v>
      </c>
      <c r="CK275">
        <v>2.000028571428571E-2</v>
      </c>
      <c r="CL275">
        <v>0</v>
      </c>
      <c r="CM275">
        <v>2.253853571428571</v>
      </c>
      <c r="CN275">
        <v>0</v>
      </c>
      <c r="CO275">
        <v>10967.821428571429</v>
      </c>
      <c r="CP275">
        <v>16749.439285714281</v>
      </c>
      <c r="CQ275">
        <v>39.086749999999988</v>
      </c>
      <c r="CR275">
        <v>40.633857142857153</v>
      </c>
      <c r="CS275">
        <v>39.454999999999991</v>
      </c>
      <c r="CT275">
        <v>39</v>
      </c>
      <c r="CU275">
        <v>38</v>
      </c>
      <c r="CV275">
        <v>1959.997142857143</v>
      </c>
      <c r="CW275">
        <v>40.000357142857141</v>
      </c>
      <c r="CX275">
        <v>0</v>
      </c>
      <c r="CY275">
        <v>1657652920.2</v>
      </c>
      <c r="CZ275">
        <v>0</v>
      </c>
      <c r="DA275">
        <v>1657650340.5999999</v>
      </c>
      <c r="DB275" t="s">
        <v>832</v>
      </c>
      <c r="DC275">
        <v>1657650335.5999999</v>
      </c>
      <c r="DD275">
        <v>1657650340.5999999</v>
      </c>
      <c r="DE275">
        <v>1</v>
      </c>
      <c r="DF275">
        <v>2.4</v>
      </c>
      <c r="DG275">
        <v>-4.7E-2</v>
      </c>
      <c r="DH275">
        <v>-2.024</v>
      </c>
      <c r="DI275">
        <v>-0.16</v>
      </c>
      <c r="DJ275">
        <v>420</v>
      </c>
      <c r="DK275">
        <v>17</v>
      </c>
      <c r="DL275">
        <v>0.4</v>
      </c>
      <c r="DM275">
        <v>0.26</v>
      </c>
      <c r="DN275">
        <v>11.95111775</v>
      </c>
      <c r="DO275">
        <v>14.092312232645369</v>
      </c>
      <c r="DP275">
        <v>1.355825059459161</v>
      </c>
      <c r="DQ275">
        <v>0</v>
      </c>
      <c r="DR275">
        <v>7.6028272499999998</v>
      </c>
      <c r="DS275">
        <v>2.1412345215731939E-2</v>
      </c>
      <c r="DT275">
        <v>7.5653998531142299E-3</v>
      </c>
      <c r="DU275">
        <v>1</v>
      </c>
      <c r="DV275">
        <v>1</v>
      </c>
      <c r="DW275">
        <v>2</v>
      </c>
      <c r="DX275" t="s">
        <v>358</v>
      </c>
      <c r="DY275">
        <v>2.9854400000000001</v>
      </c>
      <c r="DZ275">
        <v>2.7157300000000002</v>
      </c>
      <c r="EA275">
        <v>1.9330400000000001E-2</v>
      </c>
      <c r="EB275">
        <v>1.6142E-2</v>
      </c>
      <c r="EC275">
        <v>7.5357099999999996E-2</v>
      </c>
      <c r="ED275">
        <v>5.3538500000000003E-2</v>
      </c>
      <c r="EE275">
        <v>31112.799999999999</v>
      </c>
      <c r="EF275">
        <v>31341.1</v>
      </c>
      <c r="EG275">
        <v>29475.5</v>
      </c>
      <c r="EH275">
        <v>29453</v>
      </c>
      <c r="EI275">
        <v>36119.9</v>
      </c>
      <c r="EJ275">
        <v>37058.699999999997</v>
      </c>
      <c r="EK275">
        <v>41524.400000000001</v>
      </c>
      <c r="EL275">
        <v>41952.1</v>
      </c>
      <c r="EM275">
        <v>1.9267700000000001</v>
      </c>
      <c r="EN275">
        <v>2.1509299999999998</v>
      </c>
      <c r="EO275">
        <v>4.1756799999999997E-2</v>
      </c>
      <c r="EP275">
        <v>0</v>
      </c>
      <c r="EQ275">
        <v>22.354500000000002</v>
      </c>
      <c r="ER275">
        <v>999.9</v>
      </c>
      <c r="ES275">
        <v>39.5</v>
      </c>
      <c r="ET275">
        <v>27.5</v>
      </c>
      <c r="EU275">
        <v>21.373799999999999</v>
      </c>
      <c r="EV275">
        <v>57.392299999999999</v>
      </c>
      <c r="EW275">
        <v>28.012799999999999</v>
      </c>
      <c r="EX275">
        <v>2</v>
      </c>
      <c r="EY275">
        <v>-0.192833</v>
      </c>
      <c r="EZ275">
        <v>4.3647900000000002</v>
      </c>
      <c r="FA275">
        <v>20.336200000000002</v>
      </c>
      <c r="FB275">
        <v>5.2199900000000001</v>
      </c>
      <c r="FC275">
        <v>12.010199999999999</v>
      </c>
      <c r="FD275">
        <v>4.9899500000000003</v>
      </c>
      <c r="FE275">
        <v>3.2886500000000001</v>
      </c>
      <c r="FF275">
        <v>9999</v>
      </c>
      <c r="FG275">
        <v>9999</v>
      </c>
      <c r="FH275">
        <v>9999</v>
      </c>
      <c r="FI275">
        <v>151.19999999999999</v>
      </c>
      <c r="FJ275">
        <v>1.8669800000000001</v>
      </c>
      <c r="FK275">
        <v>1.8660399999999999</v>
      </c>
      <c r="FL275">
        <v>1.86557</v>
      </c>
      <c r="FM275">
        <v>1.86554</v>
      </c>
      <c r="FN275">
        <v>1.8673500000000001</v>
      </c>
      <c r="FO275">
        <v>1.8699300000000001</v>
      </c>
      <c r="FP275">
        <v>1.86852</v>
      </c>
      <c r="FQ275">
        <v>1.8699600000000001</v>
      </c>
      <c r="FR275">
        <v>0</v>
      </c>
      <c r="FS275">
        <v>0</v>
      </c>
      <c r="FT275">
        <v>0</v>
      </c>
      <c r="FU275">
        <v>0</v>
      </c>
      <c r="FV275" t="s">
        <v>355</v>
      </c>
      <c r="FW275" t="s">
        <v>356</v>
      </c>
      <c r="FX275" t="s">
        <v>357</v>
      </c>
      <c r="FY275" t="s">
        <v>357</v>
      </c>
      <c r="FZ275" t="s">
        <v>357</v>
      </c>
      <c r="GA275" t="s">
        <v>357</v>
      </c>
      <c r="GB275">
        <v>0</v>
      </c>
      <c r="GC275">
        <v>100</v>
      </c>
      <c r="GD275">
        <v>100</v>
      </c>
      <c r="GE275">
        <v>-0.53500000000000003</v>
      </c>
      <c r="GF275">
        <v>-9.7900000000000001E-2</v>
      </c>
      <c r="GG275">
        <v>-0.1033064219930839</v>
      </c>
      <c r="GH275">
        <v>-4.5370224319852123E-3</v>
      </c>
      <c r="GI275">
        <v>-4.9080629379835182E-8</v>
      </c>
      <c r="GJ275">
        <v>3.9107113039945142E-11</v>
      </c>
      <c r="GK275">
        <v>-0.28705460962518631</v>
      </c>
      <c r="GL275">
        <v>-9.8915185991042508E-3</v>
      </c>
      <c r="GM275">
        <v>1.6388810510473959E-3</v>
      </c>
      <c r="GN275">
        <v>-3.5488373745853083E-5</v>
      </c>
      <c r="GO275">
        <v>4</v>
      </c>
      <c r="GP275">
        <v>2428</v>
      </c>
      <c r="GQ275">
        <v>1</v>
      </c>
      <c r="GR275">
        <v>23</v>
      </c>
      <c r="GS275">
        <v>43.1</v>
      </c>
      <c r="GT275">
        <v>43</v>
      </c>
      <c r="GU275">
        <v>0.35400399999999999</v>
      </c>
      <c r="GV275">
        <v>2.2705099999999998</v>
      </c>
      <c r="GW275">
        <v>1.94702</v>
      </c>
      <c r="GX275">
        <v>2.82959</v>
      </c>
      <c r="GY275">
        <v>2.19482</v>
      </c>
      <c r="GZ275">
        <v>2.32178</v>
      </c>
      <c r="HA275">
        <v>32.156399999999998</v>
      </c>
      <c r="HB275">
        <v>13.0288</v>
      </c>
      <c r="HC275">
        <v>18</v>
      </c>
      <c r="HD275">
        <v>481.58199999999999</v>
      </c>
      <c r="HE275">
        <v>588.47699999999998</v>
      </c>
      <c r="HF275">
        <v>17.6159</v>
      </c>
      <c r="HG275">
        <v>24.8033</v>
      </c>
      <c r="HH275">
        <v>30.002199999999998</v>
      </c>
      <c r="HI275">
        <v>24.441099999999999</v>
      </c>
      <c r="HJ275">
        <v>24.305499999999999</v>
      </c>
      <c r="HK275">
        <v>6.9926700000000004</v>
      </c>
      <c r="HL275">
        <v>34.080100000000002</v>
      </c>
      <c r="HM275">
        <v>48.700099999999999</v>
      </c>
      <c r="HN275">
        <v>17.556999999999999</v>
      </c>
      <c r="HO275">
        <v>52.214599999999997</v>
      </c>
      <c r="HP275">
        <v>13.561199999999999</v>
      </c>
      <c r="HQ275">
        <v>100.80500000000001</v>
      </c>
      <c r="HR275">
        <v>100.774</v>
      </c>
    </row>
    <row r="276" spans="1:226" x14ac:dyDescent="0.2">
      <c r="A276">
        <v>829</v>
      </c>
      <c r="B276">
        <v>1657653017</v>
      </c>
      <c r="C276">
        <v>12979.900000095369</v>
      </c>
      <c r="D276" t="s">
        <v>879</v>
      </c>
      <c r="E276" t="s">
        <v>880</v>
      </c>
      <c r="F276">
        <v>5</v>
      </c>
      <c r="G276" t="s">
        <v>1481</v>
      </c>
      <c r="H276" t="s">
        <v>351</v>
      </c>
      <c r="I276">
        <v>1657653009</v>
      </c>
      <c r="J276">
        <f t="shared" si="170"/>
        <v>6.4244202035809665E-3</v>
      </c>
      <c r="K276">
        <f t="shared" si="171"/>
        <v>6.4244202035809668</v>
      </c>
      <c r="L276">
        <f t="shared" si="172"/>
        <v>16.491176758633223</v>
      </c>
      <c r="M276">
        <f t="shared" si="173"/>
        <v>397.39341935483873</v>
      </c>
      <c r="N276">
        <f t="shared" si="174"/>
        <v>300.63899556563638</v>
      </c>
      <c r="O276">
        <f t="shared" si="175"/>
        <v>20.505334149919534</v>
      </c>
      <c r="P276">
        <f t="shared" si="176"/>
        <v>27.104550550798471</v>
      </c>
      <c r="Q276">
        <f t="shared" si="177"/>
        <v>0.3307936673583125</v>
      </c>
      <c r="R276">
        <f t="shared" si="178"/>
        <v>2.3087753616737929</v>
      </c>
      <c r="S276">
        <f t="shared" si="179"/>
        <v>0.30653974312069271</v>
      </c>
      <c r="T276">
        <f t="shared" si="180"/>
        <v>0.19361805692763173</v>
      </c>
      <c r="U276">
        <f t="shared" si="181"/>
        <v>321.51710970239589</v>
      </c>
      <c r="V276">
        <f t="shared" si="182"/>
        <v>23.561501766148549</v>
      </c>
      <c r="W276">
        <f t="shared" si="183"/>
        <v>22.99197419354838</v>
      </c>
      <c r="X276">
        <f t="shared" si="184"/>
        <v>2.8183522799586997</v>
      </c>
      <c r="Y276">
        <f t="shared" si="185"/>
        <v>49.98360543556209</v>
      </c>
      <c r="Z276">
        <f t="shared" si="186"/>
        <v>1.4334576417323794</v>
      </c>
      <c r="AA276">
        <f t="shared" si="187"/>
        <v>2.8678556283427086</v>
      </c>
      <c r="AB276">
        <f t="shared" si="188"/>
        <v>1.3848946382263203</v>
      </c>
      <c r="AC276">
        <f t="shared" si="189"/>
        <v>-283.31693097792061</v>
      </c>
      <c r="AD276">
        <f t="shared" si="190"/>
        <v>35.844750193335877</v>
      </c>
      <c r="AE276">
        <f t="shared" si="191"/>
        <v>3.2227650412542896</v>
      </c>
      <c r="AF276">
        <f t="shared" si="192"/>
        <v>77.267693959065411</v>
      </c>
      <c r="AG276">
        <f t="shared" si="193"/>
        <v>16.341742355395333</v>
      </c>
      <c r="AH276">
        <f t="shared" si="194"/>
        <v>6.3909454272549953</v>
      </c>
      <c r="AI276">
        <f t="shared" si="195"/>
        <v>16.491176758633223</v>
      </c>
      <c r="AJ276">
        <v>425.79732951790828</v>
      </c>
      <c r="AK276">
        <v>405.83813939393917</v>
      </c>
      <c r="AL276">
        <v>-2.8775642429416329E-2</v>
      </c>
      <c r="AM276">
        <v>64.039905234891194</v>
      </c>
      <c r="AN276">
        <f t="shared" si="196"/>
        <v>6.4244202035809668</v>
      </c>
      <c r="AO276">
        <v>13.509124152504789</v>
      </c>
      <c r="AP276">
        <v>21.034012727272721</v>
      </c>
      <c r="AQ276">
        <v>5.2408891432512506E-3</v>
      </c>
      <c r="AR276">
        <v>77.678583168913548</v>
      </c>
      <c r="AS276">
        <v>4</v>
      </c>
      <c r="AT276">
        <v>1</v>
      </c>
      <c r="AU276">
        <f t="shared" si="197"/>
        <v>1</v>
      </c>
      <c r="AV276">
        <f t="shared" si="198"/>
        <v>0</v>
      </c>
      <c r="AW276">
        <f t="shared" si="199"/>
        <v>36452.211063613831</v>
      </c>
      <c r="AX276">
        <f t="shared" si="200"/>
        <v>2000.004193548388</v>
      </c>
      <c r="AY276">
        <f t="shared" si="201"/>
        <v>1681.2037507734299</v>
      </c>
      <c r="AZ276">
        <f t="shared" si="202"/>
        <v>0.84060011283809088</v>
      </c>
      <c r="BA276">
        <f t="shared" si="203"/>
        <v>0.16075821777751542</v>
      </c>
      <c r="BB276">
        <v>6</v>
      </c>
      <c r="BC276">
        <v>0.5</v>
      </c>
      <c r="BD276" t="s">
        <v>352</v>
      </c>
      <c r="BE276">
        <v>2</v>
      </c>
      <c r="BF276" t="b">
        <v>1</v>
      </c>
      <c r="BG276">
        <v>1657653009</v>
      </c>
      <c r="BH276">
        <v>397.39341935483873</v>
      </c>
      <c r="BI276">
        <v>420.05190322580648</v>
      </c>
      <c r="BJ276">
        <v>21.016641935483872</v>
      </c>
      <c r="BK276">
        <v>13.50844516129033</v>
      </c>
      <c r="BL276">
        <v>399.31377419354851</v>
      </c>
      <c r="BM276">
        <v>21.115948387096768</v>
      </c>
      <c r="BN276">
        <v>499.98390322580639</v>
      </c>
      <c r="BO276">
        <v>68.105864516129046</v>
      </c>
      <c r="BP276">
        <v>9.9971893548387106E-2</v>
      </c>
      <c r="BQ276">
        <v>23.279951612903218</v>
      </c>
      <c r="BR276">
        <v>22.99197419354838</v>
      </c>
      <c r="BS276">
        <v>999.90000000000032</v>
      </c>
      <c r="BT276">
        <v>0</v>
      </c>
      <c r="BU276">
        <v>0</v>
      </c>
      <c r="BV276">
        <v>9996.4516129032254</v>
      </c>
      <c r="BW276">
        <v>0</v>
      </c>
      <c r="BX276">
        <v>2154.316774193549</v>
      </c>
      <c r="BY276">
        <v>-22.658503225806459</v>
      </c>
      <c r="BZ276">
        <v>405.92454838709682</v>
      </c>
      <c r="CA276">
        <v>425.80390322580638</v>
      </c>
      <c r="CB276">
        <v>7.5081916129032269</v>
      </c>
      <c r="CC276">
        <v>420.05190322580648</v>
      </c>
      <c r="CD276">
        <v>13.50844516129033</v>
      </c>
      <c r="CE276">
        <v>1.431356774193548</v>
      </c>
      <c r="CF276">
        <v>0.92000467741935477</v>
      </c>
      <c r="CG276">
        <v>12.253961290322581</v>
      </c>
      <c r="CH276">
        <v>5.7075203225806446</v>
      </c>
      <c r="CI276">
        <v>2000.004193548388</v>
      </c>
      <c r="CJ276">
        <v>0.97999767741935495</v>
      </c>
      <c r="CK276">
        <v>2.000282258064515E-2</v>
      </c>
      <c r="CL276">
        <v>0</v>
      </c>
      <c r="CM276">
        <v>2.254264516129032</v>
      </c>
      <c r="CN276">
        <v>0</v>
      </c>
      <c r="CO276">
        <v>11397.270967741941</v>
      </c>
      <c r="CP276">
        <v>16749.490322580641</v>
      </c>
      <c r="CQ276">
        <v>38.936999999999983</v>
      </c>
      <c r="CR276">
        <v>40.612806451612897</v>
      </c>
      <c r="CS276">
        <v>39.264000000000003</v>
      </c>
      <c r="CT276">
        <v>39</v>
      </c>
      <c r="CU276">
        <v>37.875</v>
      </c>
      <c r="CV276">
        <v>1960.0032258064521</v>
      </c>
      <c r="CW276">
        <v>40.007741935483871</v>
      </c>
      <c r="CX276">
        <v>0</v>
      </c>
      <c r="CY276">
        <v>1657653017.4000001</v>
      </c>
      <c r="CZ276">
        <v>0</v>
      </c>
      <c r="DA276">
        <v>1657650340.5999999</v>
      </c>
      <c r="DB276" t="s">
        <v>832</v>
      </c>
      <c r="DC276">
        <v>1657650335.5999999</v>
      </c>
      <c r="DD276">
        <v>1657650340.5999999</v>
      </c>
      <c r="DE276">
        <v>1</v>
      </c>
      <c r="DF276">
        <v>2.4</v>
      </c>
      <c r="DG276">
        <v>-4.7E-2</v>
      </c>
      <c r="DH276">
        <v>-2.024</v>
      </c>
      <c r="DI276">
        <v>-0.16</v>
      </c>
      <c r="DJ276">
        <v>420</v>
      </c>
      <c r="DK276">
        <v>17</v>
      </c>
      <c r="DL276">
        <v>0.4</v>
      </c>
      <c r="DM276">
        <v>0.26</v>
      </c>
      <c r="DN276">
        <v>-22.65842</v>
      </c>
      <c r="DO276">
        <v>-0.15484502814258719</v>
      </c>
      <c r="DP276">
        <v>2.976372960500746E-2</v>
      </c>
      <c r="DQ276">
        <v>0</v>
      </c>
      <c r="DR276">
        <v>7.5117857499999996</v>
      </c>
      <c r="DS276">
        <v>-5.6890919324592872E-2</v>
      </c>
      <c r="DT276">
        <v>9.0071848786121584E-3</v>
      </c>
      <c r="DU276">
        <v>1</v>
      </c>
      <c r="DV276">
        <v>1</v>
      </c>
      <c r="DW276">
        <v>2</v>
      </c>
      <c r="DX276" t="s">
        <v>358</v>
      </c>
      <c r="DY276">
        <v>2.9847399999999999</v>
      </c>
      <c r="DZ276">
        <v>2.7155200000000002</v>
      </c>
      <c r="EA276">
        <v>6.9260299999999997E-2</v>
      </c>
      <c r="EB276">
        <v>7.1294999999999997E-2</v>
      </c>
      <c r="EC276">
        <v>7.5021599999999994E-2</v>
      </c>
      <c r="ED276">
        <v>5.3459699999999999E-2</v>
      </c>
      <c r="EE276">
        <v>29506.799999999999</v>
      </c>
      <c r="EF276">
        <v>29565</v>
      </c>
      <c r="EG276">
        <v>29456.5</v>
      </c>
      <c r="EH276">
        <v>29435.9</v>
      </c>
      <c r="EI276">
        <v>36110.800000000003</v>
      </c>
      <c r="EJ276">
        <v>37040.6</v>
      </c>
      <c r="EK276">
        <v>41497.300000000003</v>
      </c>
      <c r="EL276">
        <v>41927.9</v>
      </c>
      <c r="EM276">
        <v>1.9254500000000001</v>
      </c>
      <c r="EN276">
        <v>2.1438999999999999</v>
      </c>
      <c r="EO276">
        <v>2.8990200000000001E-2</v>
      </c>
      <c r="EP276">
        <v>0</v>
      </c>
      <c r="EQ276">
        <v>22.484300000000001</v>
      </c>
      <c r="ER276">
        <v>999.9</v>
      </c>
      <c r="ES276">
        <v>38.799999999999997</v>
      </c>
      <c r="ET276">
        <v>27.8</v>
      </c>
      <c r="EU276">
        <v>21.366499999999998</v>
      </c>
      <c r="EV276">
        <v>57.532299999999999</v>
      </c>
      <c r="EW276">
        <v>27.896599999999999</v>
      </c>
      <c r="EX276">
        <v>2</v>
      </c>
      <c r="EY276">
        <v>-0.16173000000000001</v>
      </c>
      <c r="EZ276">
        <v>3.7496299999999998</v>
      </c>
      <c r="FA276">
        <v>20.351299999999998</v>
      </c>
      <c r="FB276">
        <v>5.22133</v>
      </c>
      <c r="FC276">
        <v>12.011100000000001</v>
      </c>
      <c r="FD276">
        <v>4.9908000000000001</v>
      </c>
      <c r="FE276">
        <v>3.2893300000000001</v>
      </c>
      <c r="FF276">
        <v>9999</v>
      </c>
      <c r="FG276">
        <v>9999</v>
      </c>
      <c r="FH276">
        <v>9999</v>
      </c>
      <c r="FI276">
        <v>151.19999999999999</v>
      </c>
      <c r="FJ276">
        <v>1.8670500000000001</v>
      </c>
      <c r="FK276">
        <v>1.8661399999999999</v>
      </c>
      <c r="FL276">
        <v>1.8656299999999999</v>
      </c>
      <c r="FM276">
        <v>1.86554</v>
      </c>
      <c r="FN276">
        <v>1.86737</v>
      </c>
      <c r="FO276">
        <v>1.8699600000000001</v>
      </c>
      <c r="FP276">
        <v>1.8685799999999999</v>
      </c>
      <c r="FQ276">
        <v>1.8699600000000001</v>
      </c>
      <c r="FR276">
        <v>0</v>
      </c>
      <c r="FS276">
        <v>0</v>
      </c>
      <c r="FT276">
        <v>0</v>
      </c>
      <c r="FU276">
        <v>0</v>
      </c>
      <c r="FV276" t="s">
        <v>355</v>
      </c>
      <c r="FW276" t="s">
        <v>356</v>
      </c>
      <c r="FX276" t="s">
        <v>357</v>
      </c>
      <c r="FY276" t="s">
        <v>357</v>
      </c>
      <c r="FZ276" t="s">
        <v>357</v>
      </c>
      <c r="GA276" t="s">
        <v>357</v>
      </c>
      <c r="GB276">
        <v>0</v>
      </c>
      <c r="GC276">
        <v>100</v>
      </c>
      <c r="GD276">
        <v>100</v>
      </c>
      <c r="GE276">
        <v>-1.92</v>
      </c>
      <c r="GF276">
        <v>-9.9099999999999994E-2</v>
      </c>
      <c r="GG276">
        <v>-0.1033064219930839</v>
      </c>
      <c r="GH276">
        <v>-4.5370224319852123E-3</v>
      </c>
      <c r="GI276">
        <v>-4.9080629379835182E-8</v>
      </c>
      <c r="GJ276">
        <v>3.9107113039945142E-11</v>
      </c>
      <c r="GK276">
        <v>-0.28705460962518631</v>
      </c>
      <c r="GL276">
        <v>-9.8915185991042508E-3</v>
      </c>
      <c r="GM276">
        <v>1.6388810510473959E-3</v>
      </c>
      <c r="GN276">
        <v>-3.5488373745853083E-5</v>
      </c>
      <c r="GO276">
        <v>4</v>
      </c>
      <c r="GP276">
        <v>2428</v>
      </c>
      <c r="GQ276">
        <v>1</v>
      </c>
      <c r="GR276">
        <v>23</v>
      </c>
      <c r="GS276">
        <v>44.7</v>
      </c>
      <c r="GT276">
        <v>44.6</v>
      </c>
      <c r="GU276">
        <v>1.31714</v>
      </c>
      <c r="GV276">
        <v>2.2265600000000001</v>
      </c>
      <c r="GW276">
        <v>1.94702</v>
      </c>
      <c r="GX276">
        <v>2.82959</v>
      </c>
      <c r="GY276">
        <v>2.19482</v>
      </c>
      <c r="GZ276">
        <v>2.33887</v>
      </c>
      <c r="HA276">
        <v>32.576099999999997</v>
      </c>
      <c r="HB276">
        <v>13.02</v>
      </c>
      <c r="HC276">
        <v>18</v>
      </c>
      <c r="HD276">
        <v>484.327</v>
      </c>
      <c r="HE276">
        <v>587.61400000000003</v>
      </c>
      <c r="HF276">
        <v>17.888300000000001</v>
      </c>
      <c r="HG276">
        <v>25.254100000000001</v>
      </c>
      <c r="HH276">
        <v>30.001100000000001</v>
      </c>
      <c r="HI276">
        <v>24.855699999999999</v>
      </c>
      <c r="HJ276">
        <v>24.709</v>
      </c>
      <c r="HK276">
        <v>26.4419</v>
      </c>
      <c r="HL276">
        <v>34.077100000000002</v>
      </c>
      <c r="HM276">
        <v>44.924900000000001</v>
      </c>
      <c r="HN276">
        <v>17.906500000000001</v>
      </c>
      <c r="HO276">
        <v>426.70299999999997</v>
      </c>
      <c r="HP276">
        <v>13.482699999999999</v>
      </c>
      <c r="HQ276">
        <v>100.739</v>
      </c>
      <c r="HR276">
        <v>100.715</v>
      </c>
    </row>
    <row r="277" spans="1:226" x14ac:dyDescent="0.2">
      <c r="A277">
        <v>830</v>
      </c>
      <c r="B277">
        <v>1657653022</v>
      </c>
      <c r="C277">
        <v>12984.900000095369</v>
      </c>
      <c r="D277" t="s">
        <v>881</v>
      </c>
      <c r="E277" t="s">
        <v>882</v>
      </c>
      <c r="F277">
        <v>5</v>
      </c>
      <c r="G277" t="s">
        <v>1481</v>
      </c>
      <c r="H277" t="s">
        <v>351</v>
      </c>
      <c r="I277">
        <v>1657653014.1551721</v>
      </c>
      <c r="J277">
        <f t="shared" si="170"/>
        <v>6.4036586986969254E-3</v>
      </c>
      <c r="K277">
        <f t="shared" si="171"/>
        <v>6.4036586986969253</v>
      </c>
      <c r="L277">
        <f t="shared" si="172"/>
        <v>16.260858315273715</v>
      </c>
      <c r="M277">
        <f t="shared" si="173"/>
        <v>397.35924137931028</v>
      </c>
      <c r="N277">
        <f t="shared" si="174"/>
        <v>301.71257454458112</v>
      </c>
      <c r="O277">
        <f t="shared" si="175"/>
        <v>20.578918259203615</v>
      </c>
      <c r="P277">
        <f t="shared" si="176"/>
        <v>27.102693217964358</v>
      </c>
      <c r="Q277">
        <f t="shared" si="177"/>
        <v>0.33041478666867929</v>
      </c>
      <c r="R277">
        <f t="shared" si="178"/>
        <v>2.309007505548339</v>
      </c>
      <c r="S277">
        <f t="shared" si="179"/>
        <v>0.30621645433893452</v>
      </c>
      <c r="T277">
        <f t="shared" si="180"/>
        <v>0.19341151746319019</v>
      </c>
      <c r="U277">
        <f t="shared" si="181"/>
        <v>321.51027025631777</v>
      </c>
      <c r="V277">
        <f t="shared" si="182"/>
        <v>23.560161217771896</v>
      </c>
      <c r="W277">
        <f t="shared" si="183"/>
        <v>22.977324137931031</v>
      </c>
      <c r="X277">
        <f t="shared" si="184"/>
        <v>2.8158540407414305</v>
      </c>
      <c r="Y277">
        <f t="shared" si="185"/>
        <v>50.024332768286214</v>
      </c>
      <c r="Z277">
        <f t="shared" si="186"/>
        <v>1.4339314189030781</v>
      </c>
      <c r="AA277">
        <f t="shared" si="187"/>
        <v>2.8664678558434336</v>
      </c>
      <c r="AB277">
        <f t="shared" si="188"/>
        <v>1.3819226218383525</v>
      </c>
      <c r="AC277">
        <f t="shared" si="189"/>
        <v>-282.40134861253443</v>
      </c>
      <c r="AD277">
        <f t="shared" si="190"/>
        <v>36.674471453314808</v>
      </c>
      <c r="AE277">
        <f t="shared" si="191"/>
        <v>3.2966544847933492</v>
      </c>
      <c r="AF277">
        <f t="shared" si="192"/>
        <v>79.080047581891492</v>
      </c>
      <c r="AG277">
        <f t="shared" si="193"/>
        <v>16.569876709323378</v>
      </c>
      <c r="AH277">
        <f t="shared" si="194"/>
        <v>6.3938745428240766</v>
      </c>
      <c r="AI277">
        <f t="shared" si="195"/>
        <v>16.260858315273715</v>
      </c>
      <c r="AJ277">
        <v>426.17110781594079</v>
      </c>
      <c r="AK277">
        <v>406.05692121212132</v>
      </c>
      <c r="AL277">
        <v>9.3980647048039864E-2</v>
      </c>
      <c r="AM277">
        <v>64.039905234891194</v>
      </c>
      <c r="AN277">
        <f t="shared" si="196"/>
        <v>6.4036586986969253</v>
      </c>
      <c r="AO277">
        <v>13.51563599148847</v>
      </c>
      <c r="AP277">
        <v>21.035983636363628</v>
      </c>
      <c r="AQ277">
        <v>6.6597424015605482E-4</v>
      </c>
      <c r="AR277">
        <v>77.678583168913548</v>
      </c>
      <c r="AS277">
        <v>4</v>
      </c>
      <c r="AT277">
        <v>1</v>
      </c>
      <c r="AU277">
        <f t="shared" si="197"/>
        <v>1</v>
      </c>
      <c r="AV277">
        <f t="shared" si="198"/>
        <v>0</v>
      </c>
      <c r="AW277">
        <f t="shared" si="199"/>
        <v>36458.806879993885</v>
      </c>
      <c r="AX277">
        <f t="shared" si="200"/>
        <v>1999.961034482759</v>
      </c>
      <c r="AY277">
        <f t="shared" si="201"/>
        <v>1681.1675224126002</v>
      </c>
      <c r="AZ277">
        <f t="shared" si="202"/>
        <v>0.84060013841589321</v>
      </c>
      <c r="BA277">
        <f t="shared" si="203"/>
        <v>0.16075826714267388</v>
      </c>
      <c r="BB277">
        <v>6</v>
      </c>
      <c r="BC277">
        <v>0.5</v>
      </c>
      <c r="BD277" t="s">
        <v>352</v>
      </c>
      <c r="BE277">
        <v>2</v>
      </c>
      <c r="BF277" t="b">
        <v>1</v>
      </c>
      <c r="BG277">
        <v>1657653014.1551721</v>
      </c>
      <c r="BH277">
        <v>397.35924137931028</v>
      </c>
      <c r="BI277">
        <v>420.2933103448276</v>
      </c>
      <c r="BJ277">
        <v>21.023220689655169</v>
      </c>
      <c r="BK277">
        <v>13.51141034482758</v>
      </c>
      <c r="BL277">
        <v>399.27944827586208</v>
      </c>
      <c r="BM277">
        <v>21.12245517241379</v>
      </c>
      <c r="BN277">
        <v>499.96906896551718</v>
      </c>
      <c r="BO277">
        <v>68.107089655172416</v>
      </c>
      <c r="BP277">
        <v>9.9939137931034483E-2</v>
      </c>
      <c r="BQ277">
        <v>23.271937931034479</v>
      </c>
      <c r="BR277">
        <v>22.977324137931031</v>
      </c>
      <c r="BS277">
        <v>999.9000000000002</v>
      </c>
      <c r="BT277">
        <v>0</v>
      </c>
      <c r="BU277">
        <v>0</v>
      </c>
      <c r="BV277">
        <v>9997.8679310344814</v>
      </c>
      <c r="BW277">
        <v>0</v>
      </c>
      <c r="BX277">
        <v>2154.315517241379</v>
      </c>
      <c r="BY277">
        <v>-22.93415172413793</v>
      </c>
      <c r="BZ277">
        <v>405.89234482758621</v>
      </c>
      <c r="CA277">
        <v>426.04993103448282</v>
      </c>
      <c r="CB277">
        <v>7.511802413793105</v>
      </c>
      <c r="CC277">
        <v>420.2933103448276</v>
      </c>
      <c r="CD277">
        <v>13.51141034482758</v>
      </c>
      <c r="CE277">
        <v>1.4318310344827589</v>
      </c>
      <c r="CF277">
        <v>0.92022368965517232</v>
      </c>
      <c r="CG277">
        <v>12.25899655172414</v>
      </c>
      <c r="CH277">
        <v>5.7109551724137937</v>
      </c>
      <c r="CI277">
        <v>1999.961034482759</v>
      </c>
      <c r="CJ277">
        <v>0.9799975172413794</v>
      </c>
      <c r="CK277">
        <v>2.0002982758620679E-2</v>
      </c>
      <c r="CL277">
        <v>0</v>
      </c>
      <c r="CM277">
        <v>2.292831034482758</v>
      </c>
      <c r="CN277">
        <v>0</v>
      </c>
      <c r="CO277">
        <v>11424.87931034483</v>
      </c>
      <c r="CP277">
        <v>16749.131034482762</v>
      </c>
      <c r="CQ277">
        <v>38.936999999999991</v>
      </c>
      <c r="CR277">
        <v>40.616310344827582</v>
      </c>
      <c r="CS277">
        <v>39.254275862068972</v>
      </c>
      <c r="CT277">
        <v>39</v>
      </c>
      <c r="CU277">
        <v>37.875</v>
      </c>
      <c r="CV277">
        <v>1959.961034482759</v>
      </c>
      <c r="CW277">
        <v>40.008620689655167</v>
      </c>
      <c r="CX277">
        <v>0</v>
      </c>
      <c r="CY277">
        <v>1657653022.2</v>
      </c>
      <c r="CZ277">
        <v>0</v>
      </c>
      <c r="DA277">
        <v>1657650340.5999999</v>
      </c>
      <c r="DB277" t="s">
        <v>832</v>
      </c>
      <c r="DC277">
        <v>1657650335.5999999</v>
      </c>
      <c r="DD277">
        <v>1657650340.5999999</v>
      </c>
      <c r="DE277">
        <v>1</v>
      </c>
      <c r="DF277">
        <v>2.4</v>
      </c>
      <c r="DG277">
        <v>-4.7E-2</v>
      </c>
      <c r="DH277">
        <v>-2.024</v>
      </c>
      <c r="DI277">
        <v>-0.16</v>
      </c>
      <c r="DJ277">
        <v>420</v>
      </c>
      <c r="DK277">
        <v>17</v>
      </c>
      <c r="DL277">
        <v>0.4</v>
      </c>
      <c r="DM277">
        <v>0.26</v>
      </c>
      <c r="DN277">
        <v>-22.74389</v>
      </c>
      <c r="DO277">
        <v>-1.5367879924952581</v>
      </c>
      <c r="DP277">
        <v>0.25446644552867859</v>
      </c>
      <c r="DQ277">
        <v>0</v>
      </c>
      <c r="DR277">
        <v>7.5114340000000004</v>
      </c>
      <c r="DS277">
        <v>2.6788142589093181E-2</v>
      </c>
      <c r="DT277">
        <v>8.7279143556751922E-3</v>
      </c>
      <c r="DU277">
        <v>1</v>
      </c>
      <c r="DV277">
        <v>1</v>
      </c>
      <c r="DW277">
        <v>2</v>
      </c>
      <c r="DX277" t="s">
        <v>358</v>
      </c>
      <c r="DY277">
        <v>2.9847899999999998</v>
      </c>
      <c r="DZ277">
        <v>2.7156500000000001</v>
      </c>
      <c r="EA277">
        <v>6.9309899999999994E-2</v>
      </c>
      <c r="EB277">
        <v>7.1740899999999996E-2</v>
      </c>
      <c r="EC277">
        <v>7.50218E-2</v>
      </c>
      <c r="ED277">
        <v>5.3436499999999998E-2</v>
      </c>
      <c r="EE277">
        <v>29504.7</v>
      </c>
      <c r="EF277">
        <v>29549.7</v>
      </c>
      <c r="EG277">
        <v>29456.1</v>
      </c>
      <c r="EH277">
        <v>29434.9</v>
      </c>
      <c r="EI277">
        <v>36110.400000000001</v>
      </c>
      <c r="EJ277">
        <v>37039.9</v>
      </c>
      <c r="EK277">
        <v>41496.800000000003</v>
      </c>
      <c r="EL277">
        <v>41926.1</v>
      </c>
      <c r="EM277">
        <v>1.92523</v>
      </c>
      <c r="EN277">
        <v>2.14337</v>
      </c>
      <c r="EO277">
        <v>2.8036499999999999E-2</v>
      </c>
      <c r="EP277">
        <v>0</v>
      </c>
      <c r="EQ277">
        <v>22.4862</v>
      </c>
      <c r="ER277">
        <v>999.9</v>
      </c>
      <c r="ES277">
        <v>38.799999999999997</v>
      </c>
      <c r="ET277">
        <v>27.8</v>
      </c>
      <c r="EU277">
        <v>21.370100000000001</v>
      </c>
      <c r="EV277">
        <v>56.8523</v>
      </c>
      <c r="EW277">
        <v>27.932700000000001</v>
      </c>
      <c r="EX277">
        <v>2</v>
      </c>
      <c r="EY277">
        <v>-0.15993399999999999</v>
      </c>
      <c r="EZ277">
        <v>3.7791600000000001</v>
      </c>
      <c r="FA277">
        <v>20.350000000000001</v>
      </c>
      <c r="FB277">
        <v>5.2180400000000002</v>
      </c>
      <c r="FC277">
        <v>12.010400000000001</v>
      </c>
      <c r="FD277">
        <v>4.9900500000000001</v>
      </c>
      <c r="FE277">
        <v>3.2886500000000001</v>
      </c>
      <c r="FF277">
        <v>9999</v>
      </c>
      <c r="FG277">
        <v>9999</v>
      </c>
      <c r="FH277">
        <v>9999</v>
      </c>
      <c r="FI277">
        <v>151.19999999999999</v>
      </c>
      <c r="FJ277">
        <v>1.86707</v>
      </c>
      <c r="FK277">
        <v>1.8661399999999999</v>
      </c>
      <c r="FL277">
        <v>1.86564</v>
      </c>
      <c r="FM277">
        <v>1.86554</v>
      </c>
      <c r="FN277">
        <v>1.8673599999999999</v>
      </c>
      <c r="FO277">
        <v>1.8699600000000001</v>
      </c>
      <c r="FP277">
        <v>1.86859</v>
      </c>
      <c r="FQ277">
        <v>1.8699600000000001</v>
      </c>
      <c r="FR277">
        <v>0</v>
      </c>
      <c r="FS277">
        <v>0</v>
      </c>
      <c r="FT277">
        <v>0</v>
      </c>
      <c r="FU277">
        <v>0</v>
      </c>
      <c r="FV277" t="s">
        <v>355</v>
      </c>
      <c r="FW277" t="s">
        <v>356</v>
      </c>
      <c r="FX277" t="s">
        <v>357</v>
      </c>
      <c r="FY277" t="s">
        <v>357</v>
      </c>
      <c r="FZ277" t="s">
        <v>357</v>
      </c>
      <c r="GA277" t="s">
        <v>357</v>
      </c>
      <c r="GB277">
        <v>0</v>
      </c>
      <c r="GC277">
        <v>100</v>
      </c>
      <c r="GD277">
        <v>100</v>
      </c>
      <c r="GE277">
        <v>-1.9219999999999999</v>
      </c>
      <c r="GF277">
        <v>-9.9099999999999994E-2</v>
      </c>
      <c r="GG277">
        <v>-0.1033064219930839</v>
      </c>
      <c r="GH277">
        <v>-4.5370224319852123E-3</v>
      </c>
      <c r="GI277">
        <v>-4.9080629379835182E-8</v>
      </c>
      <c r="GJ277">
        <v>3.9107113039945142E-11</v>
      </c>
      <c r="GK277">
        <v>-0.28705460962518631</v>
      </c>
      <c r="GL277">
        <v>-9.8915185991042508E-3</v>
      </c>
      <c r="GM277">
        <v>1.6388810510473959E-3</v>
      </c>
      <c r="GN277">
        <v>-3.5488373745853083E-5</v>
      </c>
      <c r="GO277">
        <v>4</v>
      </c>
      <c r="GP277">
        <v>2428</v>
      </c>
      <c r="GQ277">
        <v>1</v>
      </c>
      <c r="GR277">
        <v>23</v>
      </c>
      <c r="GS277">
        <v>44.8</v>
      </c>
      <c r="GT277">
        <v>44.7</v>
      </c>
      <c r="GU277">
        <v>1.34277</v>
      </c>
      <c r="GV277">
        <v>2.2265600000000001</v>
      </c>
      <c r="GW277">
        <v>1.94702</v>
      </c>
      <c r="GX277">
        <v>2.82959</v>
      </c>
      <c r="GY277">
        <v>2.19482</v>
      </c>
      <c r="GZ277">
        <v>2.3303199999999999</v>
      </c>
      <c r="HA277">
        <v>32.598199999999999</v>
      </c>
      <c r="HB277">
        <v>13.0113</v>
      </c>
      <c r="HC277">
        <v>18</v>
      </c>
      <c r="HD277">
        <v>484.38499999999999</v>
      </c>
      <c r="HE277">
        <v>587.46900000000005</v>
      </c>
      <c r="HF277">
        <v>17.916499999999999</v>
      </c>
      <c r="HG277">
        <v>25.2776</v>
      </c>
      <c r="HH277">
        <v>30.0015</v>
      </c>
      <c r="HI277">
        <v>24.878499999999999</v>
      </c>
      <c r="HJ277">
        <v>24.731999999999999</v>
      </c>
      <c r="HK277">
        <v>26.9269</v>
      </c>
      <c r="HL277">
        <v>34.077100000000002</v>
      </c>
      <c r="HM277">
        <v>44.924900000000001</v>
      </c>
      <c r="HN277">
        <v>17.934200000000001</v>
      </c>
      <c r="HO277">
        <v>440.07799999999997</v>
      </c>
      <c r="HP277">
        <v>13.482699999999999</v>
      </c>
      <c r="HQ277">
        <v>100.738</v>
      </c>
      <c r="HR277">
        <v>100.711</v>
      </c>
    </row>
    <row r="278" spans="1:226" x14ac:dyDescent="0.2">
      <c r="A278">
        <v>831</v>
      </c>
      <c r="B278">
        <v>1657653027</v>
      </c>
      <c r="C278">
        <v>12989.900000095369</v>
      </c>
      <c r="D278" t="s">
        <v>883</v>
      </c>
      <c r="E278" t="s">
        <v>884</v>
      </c>
      <c r="F278">
        <v>5</v>
      </c>
      <c r="G278" t="s">
        <v>1481</v>
      </c>
      <c r="H278" t="s">
        <v>351</v>
      </c>
      <c r="I278">
        <v>1657653019.2321429</v>
      </c>
      <c r="J278">
        <f t="shared" si="170"/>
        <v>6.3873529040068431E-3</v>
      </c>
      <c r="K278">
        <f t="shared" si="171"/>
        <v>6.3873529040068435</v>
      </c>
      <c r="L278">
        <f t="shared" si="172"/>
        <v>16.609529371464074</v>
      </c>
      <c r="M278">
        <f t="shared" si="173"/>
        <v>398.03628571428573</v>
      </c>
      <c r="N278">
        <f t="shared" si="174"/>
        <v>300.52647034462041</v>
      </c>
      <c r="O278">
        <f t="shared" si="175"/>
        <v>20.498428156435924</v>
      </c>
      <c r="P278">
        <f t="shared" si="176"/>
        <v>27.149416146313651</v>
      </c>
      <c r="Q278">
        <f t="shared" si="177"/>
        <v>0.33006089768533964</v>
      </c>
      <c r="R278">
        <f t="shared" si="178"/>
        <v>2.3088467114185867</v>
      </c>
      <c r="S278">
        <f t="shared" si="179"/>
        <v>0.30591079290267509</v>
      </c>
      <c r="T278">
        <f t="shared" si="180"/>
        <v>0.19321657747284765</v>
      </c>
      <c r="U278">
        <f t="shared" si="181"/>
        <v>321.50884835767806</v>
      </c>
      <c r="V278">
        <f t="shared" si="182"/>
        <v>23.561964050263256</v>
      </c>
      <c r="W278">
        <f t="shared" si="183"/>
        <v>22.967657142857139</v>
      </c>
      <c r="X278">
        <f t="shared" si="184"/>
        <v>2.8142066121496865</v>
      </c>
      <c r="Y278">
        <f t="shared" si="185"/>
        <v>50.050737982535999</v>
      </c>
      <c r="Z278">
        <f t="shared" si="186"/>
        <v>1.4343845421759331</v>
      </c>
      <c r="AA278">
        <f t="shared" si="187"/>
        <v>2.8658609243212898</v>
      </c>
      <c r="AB278">
        <f t="shared" si="188"/>
        <v>1.3798220699737533</v>
      </c>
      <c r="AC278">
        <f t="shared" si="189"/>
        <v>-281.68226306670181</v>
      </c>
      <c r="AD278">
        <f t="shared" si="190"/>
        <v>37.438830943326998</v>
      </c>
      <c r="AE278">
        <f t="shared" si="191"/>
        <v>3.3653723131811781</v>
      </c>
      <c r="AF278">
        <f t="shared" si="192"/>
        <v>80.630788547484428</v>
      </c>
      <c r="AG278">
        <f t="shared" si="193"/>
        <v>18.356392300012498</v>
      </c>
      <c r="AH278">
        <f t="shared" si="194"/>
        <v>6.3952749599449277</v>
      </c>
      <c r="AI278">
        <f t="shared" si="195"/>
        <v>16.609529371464074</v>
      </c>
      <c r="AJ278">
        <v>434.32571131310408</v>
      </c>
      <c r="AK278">
        <v>410.27260606060611</v>
      </c>
      <c r="AL278">
        <v>1.0870038685454499</v>
      </c>
      <c r="AM278">
        <v>64.039905234891194</v>
      </c>
      <c r="AN278">
        <f t="shared" si="196"/>
        <v>6.3873529040068435</v>
      </c>
      <c r="AO278">
        <v>13.518093766468059</v>
      </c>
      <c r="AP278">
        <v>21.023661818181822</v>
      </c>
      <c r="AQ278">
        <v>-3.7312020644085118E-4</v>
      </c>
      <c r="AR278">
        <v>77.678583168913548</v>
      </c>
      <c r="AS278">
        <v>4</v>
      </c>
      <c r="AT278">
        <v>1</v>
      </c>
      <c r="AU278">
        <f t="shared" si="197"/>
        <v>1</v>
      </c>
      <c r="AV278">
        <f t="shared" si="198"/>
        <v>0</v>
      </c>
      <c r="AW278">
        <f t="shared" si="199"/>
        <v>36455.40074778899</v>
      </c>
      <c r="AX278">
        <f t="shared" si="200"/>
        <v>1999.9521428571429</v>
      </c>
      <c r="AY278">
        <f t="shared" si="201"/>
        <v>1681.1600519987969</v>
      </c>
      <c r="AZ278">
        <f t="shared" si="202"/>
        <v>0.84060014035989994</v>
      </c>
      <c r="BA278">
        <f t="shared" si="203"/>
        <v>0.16075827089460687</v>
      </c>
      <c r="BB278">
        <v>6</v>
      </c>
      <c r="BC278">
        <v>0.5</v>
      </c>
      <c r="BD278" t="s">
        <v>352</v>
      </c>
      <c r="BE278">
        <v>2</v>
      </c>
      <c r="BF278" t="b">
        <v>1</v>
      </c>
      <c r="BG278">
        <v>1657653019.2321429</v>
      </c>
      <c r="BH278">
        <v>398.03628571428573</v>
      </c>
      <c r="BI278">
        <v>423.11957142857148</v>
      </c>
      <c r="BJ278">
        <v>21.029442857142861</v>
      </c>
      <c r="BK278">
        <v>13.516214285714289</v>
      </c>
      <c r="BL278">
        <v>399.95957142857151</v>
      </c>
      <c r="BM278">
        <v>21.12860357142857</v>
      </c>
      <c r="BN278">
        <v>499.98100000000011</v>
      </c>
      <c r="BO278">
        <v>68.10844642857144</v>
      </c>
      <c r="BP278">
        <v>9.9948435714285702E-2</v>
      </c>
      <c r="BQ278">
        <v>23.26843214285714</v>
      </c>
      <c r="BR278">
        <v>22.967657142857139</v>
      </c>
      <c r="BS278">
        <v>999.9000000000002</v>
      </c>
      <c r="BT278">
        <v>0</v>
      </c>
      <c r="BU278">
        <v>0</v>
      </c>
      <c r="BV278">
        <v>9996.5632142857157</v>
      </c>
      <c r="BW278">
        <v>0</v>
      </c>
      <c r="BX278">
        <v>2154.9267857142859</v>
      </c>
      <c r="BY278">
        <v>-25.083410714285719</v>
      </c>
      <c r="BZ278">
        <v>406.5865714285714</v>
      </c>
      <c r="CA278">
        <v>428.9170357142857</v>
      </c>
      <c r="CB278">
        <v>7.5132321428571434</v>
      </c>
      <c r="CC278">
        <v>423.11957142857148</v>
      </c>
      <c r="CD278">
        <v>13.516214285714289</v>
      </c>
      <c r="CE278">
        <v>1.432283214285714</v>
      </c>
      <c r="CF278">
        <v>0.9205684999999999</v>
      </c>
      <c r="CG278">
        <v>12.26379642857143</v>
      </c>
      <c r="CH278">
        <v>5.7163589285714291</v>
      </c>
      <c r="CI278">
        <v>1999.9521428571429</v>
      </c>
      <c r="CJ278">
        <v>0.97999742857142869</v>
      </c>
      <c r="CK278">
        <v>2.0003071428571419E-2</v>
      </c>
      <c r="CL278">
        <v>0</v>
      </c>
      <c r="CM278">
        <v>2.283057142857142</v>
      </c>
      <c r="CN278">
        <v>0</v>
      </c>
      <c r="CO278">
        <v>11448.99642857143</v>
      </c>
      <c r="CP278">
        <v>16749.05</v>
      </c>
      <c r="CQ278">
        <v>38.936999999999998</v>
      </c>
      <c r="CR278">
        <v>40.616</v>
      </c>
      <c r="CS278">
        <v>39.25</v>
      </c>
      <c r="CT278">
        <v>39</v>
      </c>
      <c r="CU278">
        <v>37.875</v>
      </c>
      <c r="CV278">
        <v>1959.9521428571429</v>
      </c>
      <c r="CW278">
        <v>40.008571428571429</v>
      </c>
      <c r="CX278">
        <v>0</v>
      </c>
      <c r="CY278">
        <v>1657653027.5999999</v>
      </c>
      <c r="CZ278">
        <v>0</v>
      </c>
      <c r="DA278">
        <v>1657650340.5999999</v>
      </c>
      <c r="DB278" t="s">
        <v>832</v>
      </c>
      <c r="DC278">
        <v>1657650335.5999999</v>
      </c>
      <c r="DD278">
        <v>1657650340.5999999</v>
      </c>
      <c r="DE278">
        <v>1</v>
      </c>
      <c r="DF278">
        <v>2.4</v>
      </c>
      <c r="DG278">
        <v>-4.7E-2</v>
      </c>
      <c r="DH278">
        <v>-2.024</v>
      </c>
      <c r="DI278">
        <v>-0.16</v>
      </c>
      <c r="DJ278">
        <v>420</v>
      </c>
      <c r="DK278">
        <v>17</v>
      </c>
      <c r="DL278">
        <v>0.4</v>
      </c>
      <c r="DM278">
        <v>0.26</v>
      </c>
      <c r="DN278">
        <v>-24.4406675</v>
      </c>
      <c r="DO278">
        <v>-23.912558724202611</v>
      </c>
      <c r="DP278">
        <v>2.847109384918983</v>
      </c>
      <c r="DQ278">
        <v>0</v>
      </c>
      <c r="DR278">
        <v>7.5109292499999993</v>
      </c>
      <c r="DS278">
        <v>3.2525966228893692E-2</v>
      </c>
      <c r="DT278">
        <v>9.4848633062106519E-3</v>
      </c>
      <c r="DU278">
        <v>1</v>
      </c>
      <c r="DV278">
        <v>1</v>
      </c>
      <c r="DW278">
        <v>2</v>
      </c>
      <c r="DX278" t="s">
        <v>358</v>
      </c>
      <c r="DY278">
        <v>2.9846900000000001</v>
      </c>
      <c r="DZ278">
        <v>2.7156199999999999</v>
      </c>
      <c r="EA278">
        <v>6.9936600000000002E-2</v>
      </c>
      <c r="EB278">
        <v>7.3216900000000001E-2</v>
      </c>
      <c r="EC278">
        <v>7.4984999999999996E-2</v>
      </c>
      <c r="ED278">
        <v>5.3493199999999998E-2</v>
      </c>
      <c r="EE278">
        <v>29483.599999999999</v>
      </c>
      <c r="EF278">
        <v>29501.599999999999</v>
      </c>
      <c r="EG278">
        <v>29455</v>
      </c>
      <c r="EH278">
        <v>29434</v>
      </c>
      <c r="EI278">
        <v>36110.400000000001</v>
      </c>
      <c r="EJ278">
        <v>37036.400000000001</v>
      </c>
      <c r="EK278">
        <v>41495.1</v>
      </c>
      <c r="EL278">
        <v>41924.699999999997</v>
      </c>
      <c r="EM278">
        <v>1.92475</v>
      </c>
      <c r="EN278">
        <v>2.1432500000000001</v>
      </c>
      <c r="EO278">
        <v>3.04058E-2</v>
      </c>
      <c r="EP278">
        <v>0</v>
      </c>
      <c r="EQ278">
        <v>22.488</v>
      </c>
      <c r="ER278">
        <v>999.9</v>
      </c>
      <c r="ES278">
        <v>38.700000000000003</v>
      </c>
      <c r="ET278">
        <v>27.8</v>
      </c>
      <c r="EU278">
        <v>21.3124</v>
      </c>
      <c r="EV278">
        <v>57.462299999999999</v>
      </c>
      <c r="EW278">
        <v>27.924700000000001</v>
      </c>
      <c r="EX278">
        <v>2</v>
      </c>
      <c r="EY278">
        <v>-0.15822700000000001</v>
      </c>
      <c r="EZ278">
        <v>3.77013</v>
      </c>
      <c r="FA278">
        <v>20.350200000000001</v>
      </c>
      <c r="FB278">
        <v>5.2180400000000002</v>
      </c>
      <c r="FC278">
        <v>12.010400000000001</v>
      </c>
      <c r="FD278">
        <v>4.9901999999999997</v>
      </c>
      <c r="FE278">
        <v>3.2886500000000001</v>
      </c>
      <c r="FF278">
        <v>9999</v>
      </c>
      <c r="FG278">
        <v>9999</v>
      </c>
      <c r="FH278">
        <v>9999</v>
      </c>
      <c r="FI278">
        <v>151.19999999999999</v>
      </c>
      <c r="FJ278">
        <v>1.86707</v>
      </c>
      <c r="FK278">
        <v>1.86612</v>
      </c>
      <c r="FL278">
        <v>1.8656200000000001</v>
      </c>
      <c r="FM278">
        <v>1.86554</v>
      </c>
      <c r="FN278">
        <v>1.86737</v>
      </c>
      <c r="FO278">
        <v>1.8699600000000001</v>
      </c>
      <c r="FP278">
        <v>1.8685799999999999</v>
      </c>
      <c r="FQ278">
        <v>1.8699600000000001</v>
      </c>
      <c r="FR278">
        <v>0</v>
      </c>
      <c r="FS278">
        <v>0</v>
      </c>
      <c r="FT278">
        <v>0</v>
      </c>
      <c r="FU278">
        <v>0</v>
      </c>
      <c r="FV278" t="s">
        <v>355</v>
      </c>
      <c r="FW278" t="s">
        <v>356</v>
      </c>
      <c r="FX278" t="s">
        <v>357</v>
      </c>
      <c r="FY278" t="s">
        <v>357</v>
      </c>
      <c r="FZ278" t="s">
        <v>357</v>
      </c>
      <c r="GA278" t="s">
        <v>357</v>
      </c>
      <c r="GB278">
        <v>0</v>
      </c>
      <c r="GC278">
        <v>100</v>
      </c>
      <c r="GD278">
        <v>100</v>
      </c>
      <c r="GE278">
        <v>-1.9430000000000001</v>
      </c>
      <c r="GF278">
        <v>-9.9199999999999997E-2</v>
      </c>
      <c r="GG278">
        <v>-0.1033064219930839</v>
      </c>
      <c r="GH278">
        <v>-4.5370224319852123E-3</v>
      </c>
      <c r="GI278">
        <v>-4.9080629379835182E-8</v>
      </c>
      <c r="GJ278">
        <v>3.9107113039945142E-11</v>
      </c>
      <c r="GK278">
        <v>-0.28705460962518631</v>
      </c>
      <c r="GL278">
        <v>-9.8915185991042508E-3</v>
      </c>
      <c r="GM278">
        <v>1.6388810510473959E-3</v>
      </c>
      <c r="GN278">
        <v>-3.5488373745853083E-5</v>
      </c>
      <c r="GO278">
        <v>4</v>
      </c>
      <c r="GP278">
        <v>2428</v>
      </c>
      <c r="GQ278">
        <v>1</v>
      </c>
      <c r="GR278">
        <v>23</v>
      </c>
      <c r="GS278">
        <v>44.9</v>
      </c>
      <c r="GT278">
        <v>44.8</v>
      </c>
      <c r="GU278">
        <v>1.3757299999999999</v>
      </c>
      <c r="GV278">
        <v>2.2253400000000001</v>
      </c>
      <c r="GW278">
        <v>1.94702</v>
      </c>
      <c r="GX278">
        <v>2.82959</v>
      </c>
      <c r="GY278">
        <v>2.19482</v>
      </c>
      <c r="GZ278">
        <v>2.33765</v>
      </c>
      <c r="HA278">
        <v>32.620399999999997</v>
      </c>
      <c r="HB278">
        <v>13.0113</v>
      </c>
      <c r="HC278">
        <v>18</v>
      </c>
      <c r="HD278">
        <v>484.26499999999999</v>
      </c>
      <c r="HE278">
        <v>587.59199999999998</v>
      </c>
      <c r="HF278">
        <v>17.945</v>
      </c>
      <c r="HG278">
        <v>25.299499999999998</v>
      </c>
      <c r="HH278">
        <v>30.0017</v>
      </c>
      <c r="HI278">
        <v>24.898499999999999</v>
      </c>
      <c r="HJ278">
        <v>24.751799999999999</v>
      </c>
      <c r="HK278">
        <v>27.6479</v>
      </c>
      <c r="HL278">
        <v>34.077100000000002</v>
      </c>
      <c r="HM278">
        <v>44.543799999999997</v>
      </c>
      <c r="HN278">
        <v>17.966000000000001</v>
      </c>
      <c r="HO278">
        <v>460.11399999999998</v>
      </c>
      <c r="HP278">
        <v>13.482699999999999</v>
      </c>
      <c r="HQ278">
        <v>100.73399999999999</v>
      </c>
      <c r="HR278">
        <v>100.708</v>
      </c>
    </row>
    <row r="279" spans="1:226" x14ac:dyDescent="0.2">
      <c r="A279">
        <v>832</v>
      </c>
      <c r="B279">
        <v>1657653032</v>
      </c>
      <c r="C279">
        <v>12994.900000095369</v>
      </c>
      <c r="D279" t="s">
        <v>885</v>
      </c>
      <c r="E279" t="s">
        <v>886</v>
      </c>
      <c r="F279">
        <v>5</v>
      </c>
      <c r="G279" t="s">
        <v>1481</v>
      </c>
      <c r="H279" t="s">
        <v>351</v>
      </c>
      <c r="I279">
        <v>1657653024.5</v>
      </c>
      <c r="J279">
        <f t="shared" si="170"/>
        <v>6.372311006057803E-3</v>
      </c>
      <c r="K279">
        <f t="shared" si="171"/>
        <v>6.372311006057803</v>
      </c>
      <c r="L279">
        <f t="shared" si="172"/>
        <v>16.980443186595998</v>
      </c>
      <c r="M279">
        <f t="shared" si="173"/>
        <v>401.23407407407399</v>
      </c>
      <c r="N279">
        <f t="shared" si="174"/>
        <v>301.45528030399544</v>
      </c>
      <c r="O279">
        <f t="shared" si="175"/>
        <v>20.562072749706072</v>
      </c>
      <c r="P279">
        <f t="shared" si="176"/>
        <v>27.367920749148404</v>
      </c>
      <c r="Q279">
        <f t="shared" si="177"/>
        <v>0.32897077208289421</v>
      </c>
      <c r="R279">
        <f t="shared" si="178"/>
        <v>2.3089912091164893</v>
      </c>
      <c r="S279">
        <f t="shared" si="179"/>
        <v>0.30497509988163057</v>
      </c>
      <c r="T279">
        <f t="shared" si="180"/>
        <v>0.19261929327643326</v>
      </c>
      <c r="U279">
        <f t="shared" si="181"/>
        <v>321.51461410242462</v>
      </c>
      <c r="V279">
        <f t="shared" si="182"/>
        <v>23.578461932324419</v>
      </c>
      <c r="W279">
        <f t="shared" si="183"/>
        <v>22.97325185185186</v>
      </c>
      <c r="X279">
        <f t="shared" si="184"/>
        <v>2.8151599476549274</v>
      </c>
      <c r="Y279">
        <f t="shared" si="185"/>
        <v>50.01463178184413</v>
      </c>
      <c r="Z279">
        <f t="shared" si="186"/>
        <v>1.4343532286858847</v>
      </c>
      <c r="AA279">
        <f t="shared" si="187"/>
        <v>2.8678672172221624</v>
      </c>
      <c r="AB279">
        <f t="shared" si="188"/>
        <v>1.3808067189690427</v>
      </c>
      <c r="AC279">
        <f t="shared" si="189"/>
        <v>-281.01891536714913</v>
      </c>
      <c r="AD279">
        <f t="shared" si="190"/>
        <v>38.187030680278262</v>
      </c>
      <c r="AE279">
        <f t="shared" si="191"/>
        <v>3.4327118608517853</v>
      </c>
      <c r="AF279">
        <f t="shared" si="192"/>
        <v>82.115441276405534</v>
      </c>
      <c r="AG279">
        <f t="shared" si="193"/>
        <v>21.931378059770516</v>
      </c>
      <c r="AH279">
        <f t="shared" si="194"/>
        <v>6.3907236577362507</v>
      </c>
      <c r="AI279">
        <f t="shared" si="195"/>
        <v>16.980443186595998</v>
      </c>
      <c r="AJ279">
        <v>447.96964674109063</v>
      </c>
      <c r="AK279">
        <v>419.85508484848492</v>
      </c>
      <c r="AL279">
        <v>2.1069802474006849</v>
      </c>
      <c r="AM279">
        <v>64.039905234891194</v>
      </c>
      <c r="AN279">
        <f t="shared" si="196"/>
        <v>6.372311006057803</v>
      </c>
      <c r="AO279">
        <v>13.530745981082701</v>
      </c>
      <c r="AP279">
        <v>21.017494545454539</v>
      </c>
      <c r="AQ279">
        <v>-1.0819983466704229E-4</v>
      </c>
      <c r="AR279">
        <v>77.678583168913548</v>
      </c>
      <c r="AS279">
        <v>4</v>
      </c>
      <c r="AT279">
        <v>1</v>
      </c>
      <c r="AU279">
        <f t="shared" si="197"/>
        <v>1</v>
      </c>
      <c r="AV279">
        <f t="shared" si="198"/>
        <v>0</v>
      </c>
      <c r="AW279">
        <f t="shared" si="199"/>
        <v>36457.471801133128</v>
      </c>
      <c r="AX279">
        <f t="shared" si="200"/>
        <v>1999.988148148148</v>
      </c>
      <c r="AY279">
        <f t="shared" si="201"/>
        <v>1681.1903064433977</v>
      </c>
      <c r="AZ279">
        <f t="shared" si="202"/>
        <v>0.8406001345558296</v>
      </c>
      <c r="BA279">
        <f t="shared" si="203"/>
        <v>0.16075825969275123</v>
      </c>
      <c r="BB279">
        <v>6</v>
      </c>
      <c r="BC279">
        <v>0.5</v>
      </c>
      <c r="BD279" t="s">
        <v>352</v>
      </c>
      <c r="BE279">
        <v>2</v>
      </c>
      <c r="BF279" t="b">
        <v>1</v>
      </c>
      <c r="BG279">
        <v>1657653024.5</v>
      </c>
      <c r="BH279">
        <v>401.23407407407399</v>
      </c>
      <c r="BI279">
        <v>430.62962962962962</v>
      </c>
      <c r="BJ279">
        <v>21.028685185185189</v>
      </c>
      <c r="BK279">
        <v>13.520855555555549</v>
      </c>
      <c r="BL279">
        <v>403.1721481481481</v>
      </c>
      <c r="BM279">
        <v>21.127855555555559</v>
      </c>
      <c r="BN279">
        <v>499.98485185185189</v>
      </c>
      <c r="BO279">
        <v>68.109433333333328</v>
      </c>
      <c r="BP279">
        <v>9.9930022222222234E-2</v>
      </c>
      <c r="BQ279">
        <v>23.280018518518521</v>
      </c>
      <c r="BR279">
        <v>22.97325185185186</v>
      </c>
      <c r="BS279">
        <v>999.90000000000009</v>
      </c>
      <c r="BT279">
        <v>0</v>
      </c>
      <c r="BU279">
        <v>0</v>
      </c>
      <c r="BV279">
        <v>9997.4118518518517</v>
      </c>
      <c r="BW279">
        <v>0</v>
      </c>
      <c r="BX279">
        <v>2155.641111111112</v>
      </c>
      <c r="BY279">
        <v>-29.395499999999998</v>
      </c>
      <c r="BZ279">
        <v>409.85277777777782</v>
      </c>
      <c r="CA279">
        <v>436.53196296296289</v>
      </c>
      <c r="CB279">
        <v>7.5078333333333331</v>
      </c>
      <c r="CC279">
        <v>430.62962962962962</v>
      </c>
      <c r="CD279">
        <v>13.520855555555549</v>
      </c>
      <c r="CE279">
        <v>1.4322518518518521</v>
      </c>
      <c r="CF279">
        <v>0.92089770370370372</v>
      </c>
      <c r="CG279">
        <v>12.26346296296296</v>
      </c>
      <c r="CH279">
        <v>5.7215170370370378</v>
      </c>
      <c r="CI279">
        <v>1999.988148148148</v>
      </c>
      <c r="CJ279">
        <v>0.97999744444444448</v>
      </c>
      <c r="CK279">
        <v>2.0003055555555552E-2</v>
      </c>
      <c r="CL279">
        <v>0</v>
      </c>
      <c r="CM279">
        <v>2.2804888888888888</v>
      </c>
      <c r="CN279">
        <v>0</v>
      </c>
      <c r="CO279">
        <v>11473.58518518518</v>
      </c>
      <c r="CP279">
        <v>16749.34814814815</v>
      </c>
      <c r="CQ279">
        <v>38.934703703703697</v>
      </c>
      <c r="CR279">
        <v>40.620333333333328</v>
      </c>
      <c r="CS279">
        <v>39.25</v>
      </c>
      <c r="CT279">
        <v>39</v>
      </c>
      <c r="CU279">
        <v>37.875</v>
      </c>
      <c r="CV279">
        <v>1959.987037037037</v>
      </c>
      <c r="CW279">
        <v>40.00888888888889</v>
      </c>
      <c r="CX279">
        <v>0</v>
      </c>
      <c r="CY279">
        <v>1657653032.4000001</v>
      </c>
      <c r="CZ279">
        <v>0</v>
      </c>
      <c r="DA279">
        <v>1657650340.5999999</v>
      </c>
      <c r="DB279" t="s">
        <v>832</v>
      </c>
      <c r="DC279">
        <v>1657650335.5999999</v>
      </c>
      <c r="DD279">
        <v>1657650340.5999999</v>
      </c>
      <c r="DE279">
        <v>1</v>
      </c>
      <c r="DF279">
        <v>2.4</v>
      </c>
      <c r="DG279">
        <v>-4.7E-2</v>
      </c>
      <c r="DH279">
        <v>-2.024</v>
      </c>
      <c r="DI279">
        <v>-0.16</v>
      </c>
      <c r="DJ279">
        <v>420</v>
      </c>
      <c r="DK279">
        <v>17</v>
      </c>
      <c r="DL279">
        <v>0.4</v>
      </c>
      <c r="DM279">
        <v>0.26</v>
      </c>
      <c r="DN279">
        <v>-27.542502500000001</v>
      </c>
      <c r="DO279">
        <v>-50.827225891181918</v>
      </c>
      <c r="DP279">
        <v>5.1511352237389136</v>
      </c>
      <c r="DQ279">
        <v>0</v>
      </c>
      <c r="DR279">
        <v>7.5083324999999999</v>
      </c>
      <c r="DS279">
        <v>-7.4528780487837759E-2</v>
      </c>
      <c r="DT279">
        <v>1.222638269276731E-2</v>
      </c>
      <c r="DU279">
        <v>1</v>
      </c>
      <c r="DV279">
        <v>1</v>
      </c>
      <c r="DW279">
        <v>2</v>
      </c>
      <c r="DX279" t="s">
        <v>358</v>
      </c>
      <c r="DY279">
        <v>2.9847299999999999</v>
      </c>
      <c r="DZ279">
        <v>2.7156799999999999</v>
      </c>
      <c r="EA279">
        <v>7.1238200000000002E-2</v>
      </c>
      <c r="EB279">
        <v>7.5073399999999998E-2</v>
      </c>
      <c r="EC279">
        <v>7.49668E-2</v>
      </c>
      <c r="ED279">
        <v>5.3453500000000001E-2</v>
      </c>
      <c r="EE279">
        <v>29441.9</v>
      </c>
      <c r="EF279">
        <v>29441.8</v>
      </c>
      <c r="EG279">
        <v>29454.7</v>
      </c>
      <c r="EH279">
        <v>29433.3</v>
      </c>
      <c r="EI279">
        <v>36110.9</v>
      </c>
      <c r="EJ279">
        <v>37037.1</v>
      </c>
      <c r="EK279">
        <v>41494.800000000003</v>
      </c>
      <c r="EL279">
        <v>41923.699999999997</v>
      </c>
      <c r="EM279">
        <v>1.9249000000000001</v>
      </c>
      <c r="EN279">
        <v>2.1425999999999998</v>
      </c>
      <c r="EO279">
        <v>3.1262600000000001E-2</v>
      </c>
      <c r="EP279">
        <v>0</v>
      </c>
      <c r="EQ279">
        <v>22.490500000000001</v>
      </c>
      <c r="ER279">
        <v>999.9</v>
      </c>
      <c r="ES279">
        <v>38.700000000000003</v>
      </c>
      <c r="ET279">
        <v>27.8</v>
      </c>
      <c r="EU279">
        <v>21.311599999999999</v>
      </c>
      <c r="EV279">
        <v>57.412300000000002</v>
      </c>
      <c r="EW279">
        <v>27.960699999999999</v>
      </c>
      <c r="EX279">
        <v>2</v>
      </c>
      <c r="EY279">
        <v>-0.15642500000000001</v>
      </c>
      <c r="EZ279">
        <v>3.8159999999999998</v>
      </c>
      <c r="FA279">
        <v>20.3491</v>
      </c>
      <c r="FB279">
        <v>5.21699</v>
      </c>
      <c r="FC279">
        <v>12.010199999999999</v>
      </c>
      <c r="FD279">
        <v>4.9897999999999998</v>
      </c>
      <c r="FE279">
        <v>3.2885</v>
      </c>
      <c r="FF279">
        <v>9999</v>
      </c>
      <c r="FG279">
        <v>9999</v>
      </c>
      <c r="FH279">
        <v>9999</v>
      </c>
      <c r="FI279">
        <v>151.19999999999999</v>
      </c>
      <c r="FJ279">
        <v>1.86707</v>
      </c>
      <c r="FK279">
        <v>1.8661300000000001</v>
      </c>
      <c r="FL279">
        <v>1.8656200000000001</v>
      </c>
      <c r="FM279">
        <v>1.86554</v>
      </c>
      <c r="FN279">
        <v>1.86737</v>
      </c>
      <c r="FO279">
        <v>1.8699399999999999</v>
      </c>
      <c r="FP279">
        <v>1.8685799999999999</v>
      </c>
      <c r="FQ279">
        <v>1.8699600000000001</v>
      </c>
      <c r="FR279">
        <v>0</v>
      </c>
      <c r="FS279">
        <v>0</v>
      </c>
      <c r="FT279">
        <v>0</v>
      </c>
      <c r="FU279">
        <v>0</v>
      </c>
      <c r="FV279" t="s">
        <v>355</v>
      </c>
      <c r="FW279" t="s">
        <v>356</v>
      </c>
      <c r="FX279" t="s">
        <v>357</v>
      </c>
      <c r="FY279" t="s">
        <v>357</v>
      </c>
      <c r="FZ279" t="s">
        <v>357</v>
      </c>
      <c r="GA279" t="s">
        <v>357</v>
      </c>
      <c r="GB279">
        <v>0</v>
      </c>
      <c r="GC279">
        <v>100</v>
      </c>
      <c r="GD279">
        <v>100</v>
      </c>
      <c r="GE279">
        <v>-1.988</v>
      </c>
      <c r="GF279">
        <v>-9.9299999999999999E-2</v>
      </c>
      <c r="GG279">
        <v>-0.1033064219930839</v>
      </c>
      <c r="GH279">
        <v>-4.5370224319852123E-3</v>
      </c>
      <c r="GI279">
        <v>-4.9080629379835182E-8</v>
      </c>
      <c r="GJ279">
        <v>3.9107113039945142E-11</v>
      </c>
      <c r="GK279">
        <v>-0.28705460962518631</v>
      </c>
      <c r="GL279">
        <v>-9.8915185991042508E-3</v>
      </c>
      <c r="GM279">
        <v>1.6388810510473959E-3</v>
      </c>
      <c r="GN279">
        <v>-3.5488373745853083E-5</v>
      </c>
      <c r="GO279">
        <v>4</v>
      </c>
      <c r="GP279">
        <v>2428</v>
      </c>
      <c r="GQ279">
        <v>1</v>
      </c>
      <c r="GR279">
        <v>23</v>
      </c>
      <c r="GS279">
        <v>44.9</v>
      </c>
      <c r="GT279">
        <v>44.9</v>
      </c>
      <c r="GU279">
        <v>1.4184600000000001</v>
      </c>
      <c r="GV279">
        <v>2.2192400000000001</v>
      </c>
      <c r="GW279">
        <v>1.94702</v>
      </c>
      <c r="GX279">
        <v>2.82959</v>
      </c>
      <c r="GY279">
        <v>2.19482</v>
      </c>
      <c r="GZ279">
        <v>2.3559600000000001</v>
      </c>
      <c r="HA279">
        <v>32.642600000000002</v>
      </c>
      <c r="HB279">
        <v>13.0113</v>
      </c>
      <c r="HC279">
        <v>18</v>
      </c>
      <c r="HD279">
        <v>484.56</v>
      </c>
      <c r="HE279">
        <v>587.35799999999995</v>
      </c>
      <c r="HF279">
        <v>17.976800000000001</v>
      </c>
      <c r="HG279">
        <v>25.3233</v>
      </c>
      <c r="HH279">
        <v>30.0017</v>
      </c>
      <c r="HI279">
        <v>24.9222</v>
      </c>
      <c r="HJ279">
        <v>24.775300000000001</v>
      </c>
      <c r="HK279">
        <v>28.389900000000001</v>
      </c>
      <c r="HL279">
        <v>34.077100000000002</v>
      </c>
      <c r="HM279">
        <v>44.543799999999997</v>
      </c>
      <c r="HN279">
        <v>17.9725</v>
      </c>
      <c r="HO279">
        <v>473.56700000000001</v>
      </c>
      <c r="HP279">
        <v>13.482699999999999</v>
      </c>
      <c r="HQ279">
        <v>100.733</v>
      </c>
      <c r="HR279">
        <v>100.706</v>
      </c>
    </row>
    <row r="280" spans="1:226" x14ac:dyDescent="0.2">
      <c r="A280">
        <v>833</v>
      </c>
      <c r="B280">
        <v>1657653037</v>
      </c>
      <c r="C280">
        <v>12999.900000095369</v>
      </c>
      <c r="D280" t="s">
        <v>887</v>
      </c>
      <c r="E280" t="s">
        <v>888</v>
      </c>
      <c r="F280">
        <v>5</v>
      </c>
      <c r="G280" t="s">
        <v>1481</v>
      </c>
      <c r="H280" t="s">
        <v>351</v>
      </c>
      <c r="I280">
        <v>1657653029.2142861</v>
      </c>
      <c r="J280">
        <f t="shared" ref="J280:J343" si="204">(K280)/1000</f>
        <v>6.3806406068969276E-3</v>
      </c>
      <c r="K280">
        <f t="shared" ref="K280:K343" si="205">IF(BF280, AN280, AH280)</f>
        <v>6.3806406068969279</v>
      </c>
      <c r="L280">
        <f t="shared" ref="L280:L343" si="206">IF(BF280, AI280, AG280)</f>
        <v>17.428060044549703</v>
      </c>
      <c r="M280">
        <f t="shared" ref="M280:M343" si="207">BH280 - IF(AU280&gt;1, L280*BB280*100/(AW280*BV280), 0)</f>
        <v>407.88453571428568</v>
      </c>
      <c r="N280">
        <f t="shared" ref="N280:N343" si="208">((T280-J280/2)*M280-L280)/(T280+J280/2)</f>
        <v>305.4706306952715</v>
      </c>
      <c r="O280">
        <f t="shared" ref="O280:O343" si="209">N280*(BO280+BP280)/1000</f>
        <v>20.836228072108614</v>
      </c>
      <c r="P280">
        <f t="shared" ref="P280:P343" si="210">(BH280 - IF(AU280&gt;1, L280*BB280*100/(AW280*BV280), 0))*(BO280+BP280)/1000</f>
        <v>27.821906131811129</v>
      </c>
      <c r="Q280">
        <f t="shared" ref="Q280:Q343" si="211">2/((1/S280-1/R280)+SIGN(S280)*SQRT((1/S280-1/R280)*(1/S280-1/R280) + 4*BC280/((BC280+1)*(BC280+1))*(2*1/S280*1/R280-1/R280*1/R280)))</f>
        <v>0.32855718445670395</v>
      </c>
      <c r="R280">
        <f t="shared" ref="R280:R343" si="212">IF(LEFT(BD280,1)&lt;&gt;"0",IF(LEFT(BD280,1)="1",3,BE280),$D$5+$E$5*(BV280*BO280/($K$5*1000))+$F$5*(BV280*BO280/($K$5*1000))*MAX(MIN(BB280,$J$5),$I$5)*MAX(MIN(BB280,$J$5),$I$5)+$G$5*MAX(MIN(BB280,$J$5),$I$5)*(BV280*BO280/($K$5*1000))+$H$5*(BV280*BO280/($K$5*1000))*(BV280*BO280/($K$5*1000)))</f>
        <v>2.3094418955797491</v>
      </c>
      <c r="S280">
        <f t="shared" ref="S280:S343" si="213">J280*(1000-(1000*0.61365*EXP(17.502*W280/(240.97+W280))/(BO280+BP280)+BJ280)/2)/(1000*0.61365*EXP(17.502*W280/(240.97+W280))/(BO280+BP280)-BJ280)</f>
        <v>0.30462376426780313</v>
      </c>
      <c r="T280">
        <f t="shared" ref="T280:T343" si="214">1/((BC280+1)/(Q280/1.6)+1/(R280/1.37)) + BC280/((BC280+1)/(Q280/1.6) + BC280/(R280/1.37))</f>
        <v>0.19239469007511967</v>
      </c>
      <c r="U280">
        <f t="shared" ref="U280:U343" si="215">(AX280*BA280)</f>
        <v>321.51686295313243</v>
      </c>
      <c r="V280">
        <f t="shared" ref="V280:V343" si="216">(BQ280+(U280+2*0.95*0.0000000567*(((BQ280+$B$7)+273)^4-(BQ280+273)^4)-44100*J280)/(1.84*29.3*R280+8*0.95*0.0000000567*(BQ280+273)^3))</f>
        <v>23.589589291792667</v>
      </c>
      <c r="W280">
        <f t="shared" ref="W280:W343" si="217">($C$7*BR280+$D$7*BS280+$E$7*V280)</f>
        <v>22.99085357142858</v>
      </c>
      <c r="X280">
        <f t="shared" ref="X280:X343" si="218">0.61365*EXP(17.502*W280/(240.97+W280))</f>
        <v>2.8181611144646674</v>
      </c>
      <c r="Y280">
        <f t="shared" ref="Y280:Y343" si="219">(Z280/AA280*100)</f>
        <v>49.959166472200437</v>
      </c>
      <c r="Z280">
        <f t="shared" ref="Z280:Z343" si="220">BJ280*(BO280+BP280)/1000</f>
        <v>1.433963621623866</v>
      </c>
      <c r="AA280">
        <f t="shared" ref="AA280:AA343" si="221">0.61365*EXP(17.502*BQ280/(240.97+BQ280))</f>
        <v>2.8702713093137548</v>
      </c>
      <c r="AB280">
        <f t="shared" ref="AB280:AB343" si="222">(X280-BJ280*(BO280+BP280)/1000)</f>
        <v>1.3841974928408014</v>
      </c>
      <c r="AC280">
        <f t="shared" ref="AC280:AC343" si="223">(-J280*44100)</f>
        <v>-281.38625076415451</v>
      </c>
      <c r="AD280">
        <f t="shared" ref="AD280:AD343" si="224">2*29.3*R280*0.92*(BQ280-W280)</f>
        <v>37.730400668720954</v>
      </c>
      <c r="AE280">
        <f t="shared" ref="AE280:AE343" si="225">2*0.95*0.0000000567*(((BQ280+$B$7)+273)^4-(W280+273)^4)</f>
        <v>3.3915432189155506</v>
      </c>
      <c r="AF280">
        <f t="shared" ref="AF280:AF343" si="226">U280+AE280+AC280+AD280</f>
        <v>81.252556076614439</v>
      </c>
      <c r="AG280">
        <f t="shared" ref="AG280:AG343" si="227">BN280*AU280*(BI280-BH280*(1000-AU280*BK280)/(1000-AU280*BJ280))/(100*BB280)</f>
        <v>25.989889062642156</v>
      </c>
      <c r="AH280">
        <f t="shared" ref="AH280:AH343" si="228">1000*BN280*AU280*(BJ280-BK280)/(100*BB280*(1000-AU280*BJ280))</f>
        <v>6.3815917305151997</v>
      </c>
      <c r="AI280">
        <f t="shared" ref="AI280:AI343" si="229">(AJ280 - AK280 - BO280*1000/(8.314*(BQ280+273.15)) * AM280/BN280 * AL280) * BN280/(100*BB280) * (1000 - BK280)/1000</f>
        <v>17.428060044549703</v>
      </c>
      <c r="AJ280">
        <v>463.63196812406579</v>
      </c>
      <c r="AK280">
        <v>432.84043030303047</v>
      </c>
      <c r="AL280">
        <v>2.7098748997165409</v>
      </c>
      <c r="AM280">
        <v>64.039905234891194</v>
      </c>
      <c r="AN280">
        <f t="shared" ref="AN280:AN343" si="230">(AP280 - AO280 + BO280*1000/(8.314*(BQ280+273.15)) * AR280/BN280 * AQ280) * BN280/(100*BB280) * 1000/(1000 - AP280)</f>
        <v>6.3806406068969279</v>
      </c>
      <c r="AO280">
        <v>13.52480415978922</v>
      </c>
      <c r="AP280">
        <v>21.020479393939379</v>
      </c>
      <c r="AQ280">
        <v>7.3543219239497781E-6</v>
      </c>
      <c r="AR280">
        <v>77.678583168913548</v>
      </c>
      <c r="AS280">
        <v>4</v>
      </c>
      <c r="AT280">
        <v>1</v>
      </c>
      <c r="AU280">
        <f t="shared" ref="AU280:AU343" si="231">IF(AS280*$H$13&gt;=AW280,1,(AW280/(AW280-AS280*$H$13)))</f>
        <v>1</v>
      </c>
      <c r="AV280">
        <f t="shared" ref="AV280:AV343" si="232">(AU280-1)*100</f>
        <v>0</v>
      </c>
      <c r="AW280">
        <f t="shared" ref="AW280:AW343" si="233">MAX(0,($B$13+$C$13*BV280)/(1+$D$13*BV280)*BO280/(BQ280+273)*$E$13)</f>
        <v>36466.62134879447</v>
      </c>
      <c r="AX280">
        <f t="shared" ref="AX280:AX343" si="234">$B$11*BW280+$C$11*BX280+$F$11*CI280*(1-CL280)</f>
        <v>2000.002857142857</v>
      </c>
      <c r="AY280">
        <f t="shared" ref="AY280:AY343" si="235">AX280*AZ280</f>
        <v>1681.2026108565453</v>
      </c>
      <c r="AZ280">
        <f t="shared" ref="AZ280:AZ343" si="236">($B$11*$D$9+$C$11*$D$9+$F$11*((CV280+CN280)/MAX(CV280+CN280+CW280, 0.1)*$I$9+CW280/MAX(CV280+CN280+CW280, 0.1)*$J$9))/($B$11+$C$11+$F$11)</f>
        <v>0.84060010457098044</v>
      </c>
      <c r="BA280">
        <f t="shared" ref="BA280:BA343" si="237">($B$11*$K$9+$C$11*$K$9+$F$11*((CV280+CN280)/MAX(CV280+CN280+CW280, 0.1)*$P$9+CW280/MAX(CV280+CN280+CW280, 0.1)*$Q$9))/($B$11+$C$11+$F$11)</f>
        <v>0.16075820182199219</v>
      </c>
      <c r="BB280">
        <v>6</v>
      </c>
      <c r="BC280">
        <v>0.5</v>
      </c>
      <c r="BD280" t="s">
        <v>352</v>
      </c>
      <c r="BE280">
        <v>2</v>
      </c>
      <c r="BF280" t="b">
        <v>1</v>
      </c>
      <c r="BG280">
        <v>1657653029.2142861</v>
      </c>
      <c r="BH280">
        <v>407.88453571428568</v>
      </c>
      <c r="BI280">
        <v>442.19542857142858</v>
      </c>
      <c r="BJ280">
        <v>21.022700000000011</v>
      </c>
      <c r="BK280">
        <v>13.52589285714286</v>
      </c>
      <c r="BL280">
        <v>409.85296428571428</v>
      </c>
      <c r="BM280">
        <v>21.121939285714291</v>
      </c>
      <c r="BN280">
        <v>500.00753571428572</v>
      </c>
      <c r="BO280">
        <v>68.110260714285715</v>
      </c>
      <c r="BP280">
        <v>9.9989235714285724E-2</v>
      </c>
      <c r="BQ280">
        <v>23.293892857142851</v>
      </c>
      <c r="BR280">
        <v>22.99085357142858</v>
      </c>
      <c r="BS280">
        <v>999.9000000000002</v>
      </c>
      <c r="BT280">
        <v>0</v>
      </c>
      <c r="BU280">
        <v>0</v>
      </c>
      <c r="BV280">
        <v>10000.38928571428</v>
      </c>
      <c r="BW280">
        <v>0</v>
      </c>
      <c r="BX280">
        <v>2156.363571428572</v>
      </c>
      <c r="BY280">
        <v>-34.31086785714286</v>
      </c>
      <c r="BZ280">
        <v>416.64353571428558</v>
      </c>
      <c r="CA280">
        <v>448.2585357142857</v>
      </c>
      <c r="CB280">
        <v>7.4968110714285734</v>
      </c>
      <c r="CC280">
        <v>442.19542857142858</v>
      </c>
      <c r="CD280">
        <v>13.52589285714286</v>
      </c>
      <c r="CE280">
        <v>1.4318610714285711</v>
      </c>
      <c r="CF280">
        <v>0.92125174999999992</v>
      </c>
      <c r="CG280">
        <v>12.25931071428572</v>
      </c>
      <c r="CH280">
        <v>5.7270650000000014</v>
      </c>
      <c r="CI280">
        <v>2000.002857142857</v>
      </c>
      <c r="CJ280">
        <v>0.97999753571428572</v>
      </c>
      <c r="CK280">
        <v>2.000296428571428E-2</v>
      </c>
      <c r="CL280">
        <v>0</v>
      </c>
      <c r="CM280">
        <v>2.273767857142857</v>
      </c>
      <c r="CN280">
        <v>0</v>
      </c>
      <c r="CO280">
        <v>11502.392857142861</v>
      </c>
      <c r="CP280">
        <v>16749.467857142859</v>
      </c>
      <c r="CQ280">
        <v>38.934785714285702</v>
      </c>
      <c r="CR280">
        <v>40.625</v>
      </c>
      <c r="CS280">
        <v>39.25</v>
      </c>
      <c r="CT280">
        <v>39</v>
      </c>
      <c r="CU280">
        <v>37.875</v>
      </c>
      <c r="CV280">
        <v>1960.001428571429</v>
      </c>
      <c r="CW280">
        <v>40.00714285714286</v>
      </c>
      <c r="CX280">
        <v>0</v>
      </c>
      <c r="CY280">
        <v>1657653037.2</v>
      </c>
      <c r="CZ280">
        <v>0</v>
      </c>
      <c r="DA280">
        <v>1657650340.5999999</v>
      </c>
      <c r="DB280" t="s">
        <v>832</v>
      </c>
      <c r="DC280">
        <v>1657650335.5999999</v>
      </c>
      <c r="DD280">
        <v>1657650340.5999999</v>
      </c>
      <c r="DE280">
        <v>1</v>
      </c>
      <c r="DF280">
        <v>2.4</v>
      </c>
      <c r="DG280">
        <v>-4.7E-2</v>
      </c>
      <c r="DH280">
        <v>-2.024</v>
      </c>
      <c r="DI280">
        <v>-0.16</v>
      </c>
      <c r="DJ280">
        <v>420</v>
      </c>
      <c r="DK280">
        <v>17</v>
      </c>
      <c r="DL280">
        <v>0.4</v>
      </c>
      <c r="DM280">
        <v>0.26</v>
      </c>
      <c r="DN280">
        <v>-30.766539999999999</v>
      </c>
      <c r="DO280">
        <v>-62.521920450281321</v>
      </c>
      <c r="DP280">
        <v>6.0693117639811511</v>
      </c>
      <c r="DQ280">
        <v>0</v>
      </c>
      <c r="DR280">
        <v>7.5045655</v>
      </c>
      <c r="DS280">
        <v>-0.12641628517825959</v>
      </c>
      <c r="DT280">
        <v>1.4282389497209509E-2</v>
      </c>
      <c r="DU280">
        <v>0</v>
      </c>
      <c r="DV280">
        <v>0</v>
      </c>
      <c r="DW280">
        <v>2</v>
      </c>
      <c r="DX280" t="s">
        <v>359</v>
      </c>
      <c r="DY280">
        <v>2.9846200000000001</v>
      </c>
      <c r="DZ280">
        <v>2.71556</v>
      </c>
      <c r="EA280">
        <v>7.2942099999999996E-2</v>
      </c>
      <c r="EB280">
        <v>7.7073500000000003E-2</v>
      </c>
      <c r="EC280">
        <v>7.4978000000000003E-2</v>
      </c>
      <c r="ED280">
        <v>5.3508899999999998E-2</v>
      </c>
      <c r="EE280">
        <v>29386</v>
      </c>
      <c r="EF280">
        <v>29377</v>
      </c>
      <c r="EG280">
        <v>29453</v>
      </c>
      <c r="EH280">
        <v>29432.2</v>
      </c>
      <c r="EI280">
        <v>36108.400000000001</v>
      </c>
      <c r="EJ280">
        <v>37033.599999999999</v>
      </c>
      <c r="EK280">
        <v>41492.300000000003</v>
      </c>
      <c r="EL280">
        <v>41922.300000000003</v>
      </c>
      <c r="EM280">
        <v>1.92445</v>
      </c>
      <c r="EN280">
        <v>2.1422500000000002</v>
      </c>
      <c r="EO280">
        <v>3.2260999999999998E-2</v>
      </c>
      <c r="EP280">
        <v>0</v>
      </c>
      <c r="EQ280">
        <v>22.494700000000002</v>
      </c>
      <c r="ER280">
        <v>999.9</v>
      </c>
      <c r="ES280">
        <v>38.700000000000003</v>
      </c>
      <c r="ET280">
        <v>27.8</v>
      </c>
      <c r="EU280">
        <v>21.312100000000001</v>
      </c>
      <c r="EV280">
        <v>57.6023</v>
      </c>
      <c r="EW280">
        <v>27.956700000000001</v>
      </c>
      <c r="EX280">
        <v>2</v>
      </c>
      <c r="EY280">
        <v>-0.15386900000000001</v>
      </c>
      <c r="EZ280">
        <v>3.9753099999999999</v>
      </c>
      <c r="FA280">
        <v>20.345500000000001</v>
      </c>
      <c r="FB280">
        <v>5.2171399999999997</v>
      </c>
      <c r="FC280">
        <v>12.010400000000001</v>
      </c>
      <c r="FD280">
        <v>4.9896500000000001</v>
      </c>
      <c r="FE280">
        <v>3.2884799999999998</v>
      </c>
      <c r="FF280">
        <v>9999</v>
      </c>
      <c r="FG280">
        <v>9999</v>
      </c>
      <c r="FH280">
        <v>9999</v>
      </c>
      <c r="FI280">
        <v>151.19999999999999</v>
      </c>
      <c r="FJ280">
        <v>1.86707</v>
      </c>
      <c r="FK280">
        <v>1.86612</v>
      </c>
      <c r="FL280">
        <v>1.8656600000000001</v>
      </c>
      <c r="FM280">
        <v>1.86554</v>
      </c>
      <c r="FN280">
        <v>1.86737</v>
      </c>
      <c r="FO280">
        <v>1.86995</v>
      </c>
      <c r="FP280">
        <v>1.86859</v>
      </c>
      <c r="FQ280">
        <v>1.8699600000000001</v>
      </c>
      <c r="FR280">
        <v>0</v>
      </c>
      <c r="FS280">
        <v>0</v>
      </c>
      <c r="FT280">
        <v>0</v>
      </c>
      <c r="FU280">
        <v>0</v>
      </c>
      <c r="FV280" t="s">
        <v>355</v>
      </c>
      <c r="FW280" t="s">
        <v>356</v>
      </c>
      <c r="FX280" t="s">
        <v>357</v>
      </c>
      <c r="FY280" t="s">
        <v>357</v>
      </c>
      <c r="FZ280" t="s">
        <v>357</v>
      </c>
      <c r="GA280" t="s">
        <v>357</v>
      </c>
      <c r="GB280">
        <v>0</v>
      </c>
      <c r="GC280">
        <v>100</v>
      </c>
      <c r="GD280">
        <v>100</v>
      </c>
      <c r="GE280">
        <v>-2.0470000000000002</v>
      </c>
      <c r="GF280">
        <v>-9.9199999999999997E-2</v>
      </c>
      <c r="GG280">
        <v>-0.1033064219930839</v>
      </c>
      <c r="GH280">
        <v>-4.5370224319852123E-3</v>
      </c>
      <c r="GI280">
        <v>-4.9080629379835182E-8</v>
      </c>
      <c r="GJ280">
        <v>3.9107113039945142E-11</v>
      </c>
      <c r="GK280">
        <v>-0.28705460962518631</v>
      </c>
      <c r="GL280">
        <v>-9.8915185991042508E-3</v>
      </c>
      <c r="GM280">
        <v>1.6388810510473959E-3</v>
      </c>
      <c r="GN280">
        <v>-3.5488373745853083E-5</v>
      </c>
      <c r="GO280">
        <v>4</v>
      </c>
      <c r="GP280">
        <v>2428</v>
      </c>
      <c r="GQ280">
        <v>1</v>
      </c>
      <c r="GR280">
        <v>23</v>
      </c>
      <c r="GS280">
        <v>45</v>
      </c>
      <c r="GT280">
        <v>44.9</v>
      </c>
      <c r="GU280">
        <v>1.4526399999999999</v>
      </c>
      <c r="GV280">
        <v>2.2253400000000001</v>
      </c>
      <c r="GW280">
        <v>1.94702</v>
      </c>
      <c r="GX280">
        <v>2.82959</v>
      </c>
      <c r="GY280">
        <v>2.19482</v>
      </c>
      <c r="GZ280">
        <v>2.34619</v>
      </c>
      <c r="HA280">
        <v>32.6648</v>
      </c>
      <c r="HB280">
        <v>13.0025</v>
      </c>
      <c r="HC280">
        <v>18</v>
      </c>
      <c r="HD280">
        <v>484.46300000000002</v>
      </c>
      <c r="HE280">
        <v>587.32399999999996</v>
      </c>
      <c r="HF280">
        <v>17.984200000000001</v>
      </c>
      <c r="HG280">
        <v>25.346299999999999</v>
      </c>
      <c r="HH280">
        <v>30.002199999999998</v>
      </c>
      <c r="HI280">
        <v>24.943200000000001</v>
      </c>
      <c r="HJ280">
        <v>24.796500000000002</v>
      </c>
      <c r="HK280">
        <v>29.2104</v>
      </c>
      <c r="HL280">
        <v>34.077100000000002</v>
      </c>
      <c r="HM280">
        <v>44.173400000000001</v>
      </c>
      <c r="HN280">
        <v>17.941400000000002</v>
      </c>
      <c r="HO280">
        <v>493.60199999999998</v>
      </c>
      <c r="HP280">
        <v>13.482699999999999</v>
      </c>
      <c r="HQ280">
        <v>100.727</v>
      </c>
      <c r="HR280">
        <v>100.702</v>
      </c>
    </row>
    <row r="281" spans="1:226" x14ac:dyDescent="0.2">
      <c r="A281">
        <v>834</v>
      </c>
      <c r="B281">
        <v>1657653042</v>
      </c>
      <c r="C281">
        <v>13004.900000095369</v>
      </c>
      <c r="D281" t="s">
        <v>889</v>
      </c>
      <c r="E281" t="s">
        <v>890</v>
      </c>
      <c r="F281">
        <v>5</v>
      </c>
      <c r="G281" t="s">
        <v>1481</v>
      </c>
      <c r="H281" t="s">
        <v>351</v>
      </c>
      <c r="I281">
        <v>1657653034.5</v>
      </c>
      <c r="J281">
        <f t="shared" si="204"/>
        <v>6.3763570164291029E-3</v>
      </c>
      <c r="K281">
        <f t="shared" si="205"/>
        <v>6.376357016429103</v>
      </c>
      <c r="L281">
        <f t="shared" si="206"/>
        <v>18.135121078415676</v>
      </c>
      <c r="M281">
        <f t="shared" si="207"/>
        <v>419.21851851851852</v>
      </c>
      <c r="N281">
        <f t="shared" si="208"/>
        <v>312.46667596360197</v>
      </c>
      <c r="O281">
        <f t="shared" si="209"/>
        <v>21.313715777057247</v>
      </c>
      <c r="P281">
        <f t="shared" si="210"/>
        <v>28.595383250479902</v>
      </c>
      <c r="Q281">
        <f t="shared" si="211"/>
        <v>0.32736047859889339</v>
      </c>
      <c r="R281">
        <f t="shared" si="212"/>
        <v>2.3085477104875198</v>
      </c>
      <c r="S281">
        <f t="shared" si="213"/>
        <v>0.30358584021813473</v>
      </c>
      <c r="T281">
        <f t="shared" si="214"/>
        <v>0.19173312235536377</v>
      </c>
      <c r="U281">
        <f t="shared" si="215"/>
        <v>321.52347067960545</v>
      </c>
      <c r="V281">
        <f t="shared" si="216"/>
        <v>23.60496512010149</v>
      </c>
      <c r="W281">
        <f t="shared" si="217"/>
        <v>23.012499999999999</v>
      </c>
      <c r="X281">
        <f t="shared" si="218"/>
        <v>2.821855758428538</v>
      </c>
      <c r="Y281">
        <f t="shared" si="219"/>
        <v>49.914434581866693</v>
      </c>
      <c r="Z281">
        <f t="shared" si="220"/>
        <v>1.4338769904193984</v>
      </c>
      <c r="AA281">
        <f t="shared" si="221"/>
        <v>2.8726700050416047</v>
      </c>
      <c r="AB281">
        <f t="shared" si="222"/>
        <v>1.3879787680091396</v>
      </c>
      <c r="AC281">
        <f t="shared" si="223"/>
        <v>-281.19734442452346</v>
      </c>
      <c r="AD281">
        <f t="shared" si="224"/>
        <v>36.743353514221837</v>
      </c>
      <c r="AE281">
        <f t="shared" si="225"/>
        <v>3.3046917299038494</v>
      </c>
      <c r="AF281">
        <f t="shared" si="226"/>
        <v>80.374171499207648</v>
      </c>
      <c r="AG281">
        <f t="shared" si="227"/>
        <v>29.631401189618632</v>
      </c>
      <c r="AH281">
        <f t="shared" si="228"/>
        <v>6.3767673304248911</v>
      </c>
      <c r="AI281">
        <f t="shared" si="229"/>
        <v>18.135121078415676</v>
      </c>
      <c r="AJ281">
        <v>480.1968028804356</v>
      </c>
      <c r="AK281">
        <v>447.59056363636358</v>
      </c>
      <c r="AL281">
        <v>2.9793303534036442</v>
      </c>
      <c r="AM281">
        <v>64.039905234891194</v>
      </c>
      <c r="AN281">
        <f t="shared" si="230"/>
        <v>6.376357016429103</v>
      </c>
      <c r="AO281">
        <v>13.537651781542751</v>
      </c>
      <c r="AP281">
        <v>21.027552121212111</v>
      </c>
      <c r="AQ281">
        <v>2.2906609395227911E-4</v>
      </c>
      <c r="AR281">
        <v>77.678583168913548</v>
      </c>
      <c r="AS281">
        <v>4</v>
      </c>
      <c r="AT281">
        <v>1</v>
      </c>
      <c r="AU281">
        <f t="shared" si="231"/>
        <v>1</v>
      </c>
      <c r="AV281">
        <f t="shared" si="232"/>
        <v>0</v>
      </c>
      <c r="AW281">
        <f t="shared" si="233"/>
        <v>36443.436497072311</v>
      </c>
      <c r="AX281">
        <f t="shared" si="234"/>
        <v>2000.044814814815</v>
      </c>
      <c r="AY281">
        <f t="shared" si="235"/>
        <v>1681.237809333129</v>
      </c>
      <c r="AZ281">
        <f t="shared" si="236"/>
        <v>0.84060006899835171</v>
      </c>
      <c r="BA281">
        <f t="shared" si="237"/>
        <v>0.16075813316681878</v>
      </c>
      <c r="BB281">
        <v>6</v>
      </c>
      <c r="BC281">
        <v>0.5</v>
      </c>
      <c r="BD281" t="s">
        <v>352</v>
      </c>
      <c r="BE281">
        <v>2</v>
      </c>
      <c r="BF281" t="b">
        <v>1</v>
      </c>
      <c r="BG281">
        <v>1657653034.5</v>
      </c>
      <c r="BH281">
        <v>419.21851851851852</v>
      </c>
      <c r="BI281">
        <v>457.98488888888892</v>
      </c>
      <c r="BJ281">
        <v>21.02114814814815</v>
      </c>
      <c r="BK281">
        <v>13.529733333333329</v>
      </c>
      <c r="BL281">
        <v>421.23885185185179</v>
      </c>
      <c r="BM281">
        <v>21.1204</v>
      </c>
      <c r="BN281">
        <v>499.98996296296298</v>
      </c>
      <c r="BO281">
        <v>68.111211111111103</v>
      </c>
      <c r="BP281">
        <v>9.9953203703703711E-2</v>
      </c>
      <c r="BQ281">
        <v>23.307725925925929</v>
      </c>
      <c r="BR281">
        <v>23.012499999999999</v>
      </c>
      <c r="BS281">
        <v>999.90000000000009</v>
      </c>
      <c r="BT281">
        <v>0</v>
      </c>
      <c r="BU281">
        <v>0</v>
      </c>
      <c r="BV281">
        <v>9994.1018518518522</v>
      </c>
      <c r="BW281">
        <v>0</v>
      </c>
      <c r="BX281">
        <v>2156.7574074074082</v>
      </c>
      <c r="BY281">
        <v>-38.766322222222207</v>
      </c>
      <c r="BZ281">
        <v>428.22025925925919</v>
      </c>
      <c r="CA281">
        <v>464.26622222222221</v>
      </c>
      <c r="CB281">
        <v>7.4914192592592599</v>
      </c>
      <c r="CC281">
        <v>457.98488888888892</v>
      </c>
      <c r="CD281">
        <v>13.529733333333329</v>
      </c>
      <c r="CE281">
        <v>1.431775925925926</v>
      </c>
      <c r="CF281">
        <v>0.92152633333333345</v>
      </c>
      <c r="CG281">
        <v>12.25841111111111</v>
      </c>
      <c r="CH281">
        <v>5.7313666666666663</v>
      </c>
      <c r="CI281">
        <v>2000.044814814815</v>
      </c>
      <c r="CJ281">
        <v>0.97999766666666666</v>
      </c>
      <c r="CK281">
        <v>2.0002833333333331E-2</v>
      </c>
      <c r="CL281">
        <v>0</v>
      </c>
      <c r="CM281">
        <v>2.2294962962962961</v>
      </c>
      <c r="CN281">
        <v>0</v>
      </c>
      <c r="CO281">
        <v>11548.585185185189</v>
      </c>
      <c r="CP281">
        <v>16749.825925925921</v>
      </c>
      <c r="CQ281">
        <v>38.934703703703697</v>
      </c>
      <c r="CR281">
        <v>40.625</v>
      </c>
      <c r="CS281">
        <v>39.25</v>
      </c>
      <c r="CT281">
        <v>39.016074074074083</v>
      </c>
      <c r="CU281">
        <v>37.875</v>
      </c>
      <c r="CV281">
        <v>1960.0422222222221</v>
      </c>
      <c r="CW281">
        <v>40.005555555555553</v>
      </c>
      <c r="CX281">
        <v>0</v>
      </c>
      <c r="CY281">
        <v>1657653042</v>
      </c>
      <c r="CZ281">
        <v>0</v>
      </c>
      <c r="DA281">
        <v>1657650340.5999999</v>
      </c>
      <c r="DB281" t="s">
        <v>832</v>
      </c>
      <c r="DC281">
        <v>1657650335.5999999</v>
      </c>
      <c r="DD281">
        <v>1657650340.5999999</v>
      </c>
      <c r="DE281">
        <v>1</v>
      </c>
      <c r="DF281">
        <v>2.4</v>
      </c>
      <c r="DG281">
        <v>-4.7E-2</v>
      </c>
      <c r="DH281">
        <v>-2.024</v>
      </c>
      <c r="DI281">
        <v>-0.16</v>
      </c>
      <c r="DJ281">
        <v>420</v>
      </c>
      <c r="DK281">
        <v>17</v>
      </c>
      <c r="DL281">
        <v>0.4</v>
      </c>
      <c r="DM281">
        <v>0.26</v>
      </c>
      <c r="DN281">
        <v>-35.476468292682931</v>
      </c>
      <c r="DO281">
        <v>-53.195523344947709</v>
      </c>
      <c r="DP281">
        <v>5.3621484883797903</v>
      </c>
      <c r="DQ281">
        <v>0</v>
      </c>
      <c r="DR281">
        <v>7.4967539024390231</v>
      </c>
      <c r="DS281">
        <v>-8.3344390243897282E-2</v>
      </c>
      <c r="DT281">
        <v>1.190777177617239E-2</v>
      </c>
      <c r="DU281">
        <v>1</v>
      </c>
      <c r="DV281">
        <v>1</v>
      </c>
      <c r="DW281">
        <v>2</v>
      </c>
      <c r="DX281" t="s">
        <v>358</v>
      </c>
      <c r="DY281">
        <v>2.9847199999999998</v>
      </c>
      <c r="DZ281">
        <v>2.7156799999999999</v>
      </c>
      <c r="EA281">
        <v>7.4819499999999997E-2</v>
      </c>
      <c r="EB281">
        <v>7.9089900000000005E-2</v>
      </c>
      <c r="EC281">
        <v>7.4985599999999999E-2</v>
      </c>
      <c r="ED281">
        <v>5.3469200000000001E-2</v>
      </c>
      <c r="EE281">
        <v>29324.9</v>
      </c>
      <c r="EF281">
        <v>29312</v>
      </c>
      <c r="EG281">
        <v>29451.5</v>
      </c>
      <c r="EH281">
        <v>29431.5</v>
      </c>
      <c r="EI281">
        <v>36106.199999999997</v>
      </c>
      <c r="EJ281">
        <v>37034.300000000003</v>
      </c>
      <c r="EK281">
        <v>41490.1</v>
      </c>
      <c r="EL281">
        <v>41921.199999999997</v>
      </c>
      <c r="EM281">
        <v>1.9240699999999999</v>
      </c>
      <c r="EN281">
        <v>2.14202</v>
      </c>
      <c r="EO281">
        <v>3.1881E-2</v>
      </c>
      <c r="EP281">
        <v>0</v>
      </c>
      <c r="EQ281">
        <v>22.499600000000001</v>
      </c>
      <c r="ER281">
        <v>999.9</v>
      </c>
      <c r="ES281">
        <v>38.700000000000003</v>
      </c>
      <c r="ET281">
        <v>27.8</v>
      </c>
      <c r="EU281">
        <v>21.313199999999998</v>
      </c>
      <c r="EV281">
        <v>57.3123</v>
      </c>
      <c r="EW281">
        <v>27.9087</v>
      </c>
      <c r="EX281">
        <v>2</v>
      </c>
      <c r="EY281">
        <v>-0.15104899999999999</v>
      </c>
      <c r="EZ281">
        <v>4.1105700000000001</v>
      </c>
      <c r="FA281">
        <v>20.342300000000002</v>
      </c>
      <c r="FB281">
        <v>5.21699</v>
      </c>
      <c r="FC281">
        <v>12.0099</v>
      </c>
      <c r="FD281">
        <v>4.9897499999999999</v>
      </c>
      <c r="FE281">
        <v>3.2884500000000001</v>
      </c>
      <c r="FF281">
        <v>9999</v>
      </c>
      <c r="FG281">
        <v>9999</v>
      </c>
      <c r="FH281">
        <v>9999</v>
      </c>
      <c r="FI281">
        <v>151.19999999999999</v>
      </c>
      <c r="FJ281">
        <v>1.86707</v>
      </c>
      <c r="FK281">
        <v>1.8661399999999999</v>
      </c>
      <c r="FL281">
        <v>1.8656600000000001</v>
      </c>
      <c r="FM281">
        <v>1.86554</v>
      </c>
      <c r="FN281">
        <v>1.86737</v>
      </c>
      <c r="FO281">
        <v>1.8699600000000001</v>
      </c>
      <c r="FP281">
        <v>1.86859</v>
      </c>
      <c r="FQ281">
        <v>1.8699600000000001</v>
      </c>
      <c r="FR281">
        <v>0</v>
      </c>
      <c r="FS281">
        <v>0</v>
      </c>
      <c r="FT281">
        <v>0</v>
      </c>
      <c r="FU281">
        <v>0</v>
      </c>
      <c r="FV281" t="s">
        <v>355</v>
      </c>
      <c r="FW281" t="s">
        <v>356</v>
      </c>
      <c r="FX281" t="s">
        <v>357</v>
      </c>
      <c r="FY281" t="s">
        <v>357</v>
      </c>
      <c r="FZ281" t="s">
        <v>357</v>
      </c>
      <c r="GA281" t="s">
        <v>357</v>
      </c>
      <c r="GB281">
        <v>0</v>
      </c>
      <c r="GC281">
        <v>100</v>
      </c>
      <c r="GD281">
        <v>100</v>
      </c>
      <c r="GE281">
        <v>-2.1139999999999999</v>
      </c>
      <c r="GF281">
        <v>-9.9199999999999997E-2</v>
      </c>
      <c r="GG281">
        <v>-0.1033064219930839</v>
      </c>
      <c r="GH281">
        <v>-4.5370224319852123E-3</v>
      </c>
      <c r="GI281">
        <v>-4.9080629379835182E-8</v>
      </c>
      <c r="GJ281">
        <v>3.9107113039945142E-11</v>
      </c>
      <c r="GK281">
        <v>-0.28705460962518631</v>
      </c>
      <c r="GL281">
        <v>-9.8915185991042508E-3</v>
      </c>
      <c r="GM281">
        <v>1.6388810510473959E-3</v>
      </c>
      <c r="GN281">
        <v>-3.5488373745853083E-5</v>
      </c>
      <c r="GO281">
        <v>4</v>
      </c>
      <c r="GP281">
        <v>2428</v>
      </c>
      <c r="GQ281">
        <v>1</v>
      </c>
      <c r="GR281">
        <v>23</v>
      </c>
      <c r="GS281">
        <v>45.1</v>
      </c>
      <c r="GT281">
        <v>45</v>
      </c>
      <c r="GU281">
        <v>1.4978</v>
      </c>
      <c r="GV281">
        <v>2.2180200000000001</v>
      </c>
      <c r="GW281">
        <v>1.94702</v>
      </c>
      <c r="GX281">
        <v>2.82959</v>
      </c>
      <c r="GY281">
        <v>2.19482</v>
      </c>
      <c r="GZ281">
        <v>2.34009</v>
      </c>
      <c r="HA281">
        <v>32.6648</v>
      </c>
      <c r="HB281">
        <v>13.0025</v>
      </c>
      <c r="HC281">
        <v>18</v>
      </c>
      <c r="HD281">
        <v>484.42899999999997</v>
      </c>
      <c r="HE281">
        <v>587.39800000000002</v>
      </c>
      <c r="HF281">
        <v>17.955400000000001</v>
      </c>
      <c r="HG281">
        <v>25.370200000000001</v>
      </c>
      <c r="HH281">
        <v>30.002600000000001</v>
      </c>
      <c r="HI281">
        <v>24.966100000000001</v>
      </c>
      <c r="HJ281">
        <v>24.8187</v>
      </c>
      <c r="HK281">
        <v>29.979399999999998</v>
      </c>
      <c r="HL281">
        <v>34.077100000000002</v>
      </c>
      <c r="HM281">
        <v>44.173400000000001</v>
      </c>
      <c r="HN281">
        <v>17.915400000000002</v>
      </c>
      <c r="HO281">
        <v>506.96499999999997</v>
      </c>
      <c r="HP281">
        <v>13.482699999999999</v>
      </c>
      <c r="HQ281">
        <v>100.72199999999999</v>
      </c>
      <c r="HR281">
        <v>100.7</v>
      </c>
    </row>
    <row r="282" spans="1:226" x14ac:dyDescent="0.2">
      <c r="A282">
        <v>835</v>
      </c>
      <c r="B282">
        <v>1657653047</v>
      </c>
      <c r="C282">
        <v>13009.900000095369</v>
      </c>
      <c r="D282" t="s">
        <v>891</v>
      </c>
      <c r="E282" t="s">
        <v>892</v>
      </c>
      <c r="F282">
        <v>5</v>
      </c>
      <c r="G282" t="s">
        <v>1481</v>
      </c>
      <c r="H282" t="s">
        <v>351</v>
      </c>
      <c r="I282">
        <v>1657653039.2142861</v>
      </c>
      <c r="J282">
        <f t="shared" si="204"/>
        <v>6.373542035002182E-3</v>
      </c>
      <c r="K282">
        <f t="shared" si="205"/>
        <v>6.3735420350021821</v>
      </c>
      <c r="L282">
        <f t="shared" si="206"/>
        <v>18.569183110935089</v>
      </c>
      <c r="M282">
        <f t="shared" si="207"/>
        <v>431.93103571428583</v>
      </c>
      <c r="N282">
        <f t="shared" si="208"/>
        <v>322.34511243126701</v>
      </c>
      <c r="O282">
        <f t="shared" si="209"/>
        <v>21.987854770351547</v>
      </c>
      <c r="P282">
        <f t="shared" si="210"/>
        <v>29.462946754368176</v>
      </c>
      <c r="Q282">
        <f t="shared" si="211"/>
        <v>0.32671883822152492</v>
      </c>
      <c r="R282">
        <f t="shared" si="212"/>
        <v>2.3089840324814728</v>
      </c>
      <c r="S282">
        <f t="shared" si="213"/>
        <v>0.30303782204083907</v>
      </c>
      <c r="T282">
        <f t="shared" si="214"/>
        <v>0.19138305222717961</v>
      </c>
      <c r="U282">
        <f t="shared" si="215"/>
        <v>321.52032939625389</v>
      </c>
      <c r="V282">
        <f t="shared" si="216"/>
        <v>23.61113519771029</v>
      </c>
      <c r="W282">
        <f t="shared" si="217"/>
        <v>23.02394285714286</v>
      </c>
      <c r="X282">
        <f t="shared" si="218"/>
        <v>2.8238105534570574</v>
      </c>
      <c r="Y282">
        <f t="shared" si="219"/>
        <v>49.900420370003474</v>
      </c>
      <c r="Z282">
        <f t="shared" si="220"/>
        <v>1.4339359458430232</v>
      </c>
      <c r="AA282">
        <f t="shared" si="221"/>
        <v>2.873594922068035</v>
      </c>
      <c r="AB282">
        <f t="shared" si="222"/>
        <v>1.3898746076140343</v>
      </c>
      <c r="AC282">
        <f t="shared" si="223"/>
        <v>-281.07320374359625</v>
      </c>
      <c r="AD282">
        <f t="shared" si="224"/>
        <v>35.98950923723789</v>
      </c>
      <c r="AE282">
        <f t="shared" si="225"/>
        <v>3.2365543442492299</v>
      </c>
      <c r="AF282">
        <f t="shared" si="226"/>
        <v>79.673189234144729</v>
      </c>
      <c r="AG282">
        <f t="shared" si="227"/>
        <v>31.648506797842504</v>
      </c>
      <c r="AH282">
        <f t="shared" si="228"/>
        <v>6.375056956927077</v>
      </c>
      <c r="AI282">
        <f t="shared" si="229"/>
        <v>18.569183110935089</v>
      </c>
      <c r="AJ282">
        <v>497.12959418185937</v>
      </c>
      <c r="AK282">
        <v>463.30533333333318</v>
      </c>
      <c r="AL282">
        <v>3.174653307277945</v>
      </c>
      <c r="AM282">
        <v>64.039905234891194</v>
      </c>
      <c r="AN282">
        <f t="shared" si="230"/>
        <v>6.3735420350021821</v>
      </c>
      <c r="AO282">
        <v>13.53192819501713</v>
      </c>
      <c r="AP282">
        <v>21.020095757575749</v>
      </c>
      <c r="AQ282">
        <v>-1.9447535433843489E-4</v>
      </c>
      <c r="AR282">
        <v>77.678583168913548</v>
      </c>
      <c r="AS282">
        <v>4</v>
      </c>
      <c r="AT282">
        <v>1</v>
      </c>
      <c r="AU282">
        <f t="shared" si="231"/>
        <v>1</v>
      </c>
      <c r="AV282">
        <f t="shared" si="232"/>
        <v>0</v>
      </c>
      <c r="AW282">
        <f t="shared" si="233"/>
        <v>36453.293500210682</v>
      </c>
      <c r="AX282">
        <f t="shared" si="234"/>
        <v>2000.025714285714</v>
      </c>
      <c r="AY282">
        <f t="shared" si="235"/>
        <v>1681.2217167856236</v>
      </c>
      <c r="AZ282">
        <f t="shared" si="236"/>
        <v>0.84060005067787458</v>
      </c>
      <c r="BA282">
        <f t="shared" si="237"/>
        <v>0.160758097808298</v>
      </c>
      <c r="BB282">
        <v>6</v>
      </c>
      <c r="BC282">
        <v>0.5</v>
      </c>
      <c r="BD282" t="s">
        <v>352</v>
      </c>
      <c r="BE282">
        <v>2</v>
      </c>
      <c r="BF282" t="b">
        <v>1</v>
      </c>
      <c r="BG282">
        <v>1657653039.2142861</v>
      </c>
      <c r="BH282">
        <v>431.93103571428583</v>
      </c>
      <c r="BI282">
        <v>473.21271428571441</v>
      </c>
      <c r="BJ282">
        <v>21.021707142857139</v>
      </c>
      <c r="BK282">
        <v>13.53260714285714</v>
      </c>
      <c r="BL282">
        <v>434.00946428571427</v>
      </c>
      <c r="BM282">
        <v>21.120950000000001</v>
      </c>
      <c r="BN282">
        <v>500.01007142857139</v>
      </c>
      <c r="BO282">
        <v>68.112146428571421</v>
      </c>
      <c r="BP282">
        <v>0.10000856428571429</v>
      </c>
      <c r="BQ282">
        <v>23.31305714285714</v>
      </c>
      <c r="BR282">
        <v>23.02394285714286</v>
      </c>
      <c r="BS282">
        <v>999.9000000000002</v>
      </c>
      <c r="BT282">
        <v>0</v>
      </c>
      <c r="BU282">
        <v>0</v>
      </c>
      <c r="BV282">
        <v>9996.9642857142862</v>
      </c>
      <c r="BW282">
        <v>0</v>
      </c>
      <c r="BX282">
        <v>2157.1439285714291</v>
      </c>
      <c r="BY282">
        <v>-41.281735714285723</v>
      </c>
      <c r="BZ282">
        <v>441.20596428571429</v>
      </c>
      <c r="CA282">
        <v>479.70439285714292</v>
      </c>
      <c r="CB282">
        <v>7.4890939285714291</v>
      </c>
      <c r="CC282">
        <v>473.21271428571441</v>
      </c>
      <c r="CD282">
        <v>13.53260714285714</v>
      </c>
      <c r="CE282">
        <v>1.431833571428571</v>
      </c>
      <c r="CF282">
        <v>0.92173514285714286</v>
      </c>
      <c r="CG282">
        <v>12.25902142857143</v>
      </c>
      <c r="CH282">
        <v>5.7346350000000017</v>
      </c>
      <c r="CI282">
        <v>2000.025714285714</v>
      </c>
      <c r="CJ282">
        <v>0.97999764285714286</v>
      </c>
      <c r="CK282">
        <v>2.0002857142857131E-2</v>
      </c>
      <c r="CL282">
        <v>0</v>
      </c>
      <c r="CM282">
        <v>2.2491142857142852</v>
      </c>
      <c r="CN282">
        <v>0</v>
      </c>
      <c r="CO282">
        <v>11603.51071428571</v>
      </c>
      <c r="CP282">
        <v>16749.66428571428</v>
      </c>
      <c r="CQ282">
        <v>38.936999999999998</v>
      </c>
      <c r="CR282">
        <v>40.625</v>
      </c>
      <c r="CS282">
        <v>39.25</v>
      </c>
      <c r="CT282">
        <v>39.035428571428561</v>
      </c>
      <c r="CU282">
        <v>37.875</v>
      </c>
      <c r="CV282">
        <v>1960.023571428572</v>
      </c>
      <c r="CW282">
        <v>40.003928571428567</v>
      </c>
      <c r="CX282">
        <v>0</v>
      </c>
      <c r="CY282">
        <v>1657653047.4000001</v>
      </c>
      <c r="CZ282">
        <v>0</v>
      </c>
      <c r="DA282">
        <v>1657650340.5999999</v>
      </c>
      <c r="DB282" t="s">
        <v>832</v>
      </c>
      <c r="DC282">
        <v>1657650335.5999999</v>
      </c>
      <c r="DD282">
        <v>1657650340.5999999</v>
      </c>
      <c r="DE282">
        <v>1</v>
      </c>
      <c r="DF282">
        <v>2.4</v>
      </c>
      <c r="DG282">
        <v>-4.7E-2</v>
      </c>
      <c r="DH282">
        <v>-2.024</v>
      </c>
      <c r="DI282">
        <v>-0.16</v>
      </c>
      <c r="DJ282">
        <v>420</v>
      </c>
      <c r="DK282">
        <v>17</v>
      </c>
      <c r="DL282">
        <v>0.4</v>
      </c>
      <c r="DM282">
        <v>0.26</v>
      </c>
      <c r="DN282">
        <v>-39.267846341463418</v>
      </c>
      <c r="DO282">
        <v>-35.077206271777023</v>
      </c>
      <c r="DP282">
        <v>3.55443184558737</v>
      </c>
      <c r="DQ282">
        <v>0</v>
      </c>
      <c r="DR282">
        <v>7.4905004878048764</v>
      </c>
      <c r="DS282">
        <v>-1.3999024390261461E-2</v>
      </c>
      <c r="DT282">
        <v>6.1167486785213988E-3</v>
      </c>
      <c r="DU282">
        <v>1</v>
      </c>
      <c r="DV282">
        <v>1</v>
      </c>
      <c r="DW282">
        <v>2</v>
      </c>
      <c r="DX282" t="s">
        <v>358</v>
      </c>
      <c r="DY282">
        <v>2.9845899999999999</v>
      </c>
      <c r="DZ282">
        <v>2.7157100000000001</v>
      </c>
      <c r="EA282">
        <v>7.6785900000000004E-2</v>
      </c>
      <c r="EB282">
        <v>8.1100599999999995E-2</v>
      </c>
      <c r="EC282">
        <v>7.49726E-2</v>
      </c>
      <c r="ED282">
        <v>5.3508300000000002E-2</v>
      </c>
      <c r="EE282">
        <v>29261.599999999999</v>
      </c>
      <c r="EF282">
        <v>29246.7</v>
      </c>
      <c r="EG282">
        <v>29450.6</v>
      </c>
      <c r="EH282">
        <v>29430.3</v>
      </c>
      <c r="EI282">
        <v>36105.800000000003</v>
      </c>
      <c r="EJ282">
        <v>37031.1</v>
      </c>
      <c r="EK282">
        <v>41489</v>
      </c>
      <c r="EL282">
        <v>41919.4</v>
      </c>
      <c r="EM282">
        <v>1.9244699999999999</v>
      </c>
      <c r="EN282">
        <v>2.1417299999999999</v>
      </c>
      <c r="EO282">
        <v>3.23132E-2</v>
      </c>
      <c r="EP282">
        <v>0</v>
      </c>
      <c r="EQ282">
        <v>22.505600000000001</v>
      </c>
      <c r="ER282">
        <v>999.9</v>
      </c>
      <c r="ES282">
        <v>38.700000000000003</v>
      </c>
      <c r="ET282">
        <v>27.9</v>
      </c>
      <c r="EU282">
        <v>21.4374</v>
      </c>
      <c r="EV282">
        <v>57.592300000000002</v>
      </c>
      <c r="EW282">
        <v>27.896599999999999</v>
      </c>
      <c r="EX282">
        <v>2</v>
      </c>
      <c r="EY282">
        <v>-0.14871400000000001</v>
      </c>
      <c r="EZ282">
        <v>4.1828900000000004</v>
      </c>
      <c r="FA282">
        <v>20.340499999999999</v>
      </c>
      <c r="FB282">
        <v>5.2181899999999999</v>
      </c>
      <c r="FC282">
        <v>12.0101</v>
      </c>
      <c r="FD282">
        <v>4.9897999999999998</v>
      </c>
      <c r="FE282">
        <v>3.2885</v>
      </c>
      <c r="FF282">
        <v>9999</v>
      </c>
      <c r="FG282">
        <v>9999</v>
      </c>
      <c r="FH282">
        <v>9999</v>
      </c>
      <c r="FI282">
        <v>151.19999999999999</v>
      </c>
      <c r="FJ282">
        <v>1.86707</v>
      </c>
      <c r="FK282">
        <v>1.86612</v>
      </c>
      <c r="FL282">
        <v>1.8656600000000001</v>
      </c>
      <c r="FM282">
        <v>1.86554</v>
      </c>
      <c r="FN282">
        <v>1.86737</v>
      </c>
      <c r="FO282">
        <v>1.8699600000000001</v>
      </c>
      <c r="FP282">
        <v>1.8685799999999999</v>
      </c>
      <c r="FQ282">
        <v>1.8699600000000001</v>
      </c>
      <c r="FR282">
        <v>0</v>
      </c>
      <c r="FS282">
        <v>0</v>
      </c>
      <c r="FT282">
        <v>0</v>
      </c>
      <c r="FU282">
        <v>0</v>
      </c>
      <c r="FV282" t="s">
        <v>355</v>
      </c>
      <c r="FW282" t="s">
        <v>356</v>
      </c>
      <c r="FX282" t="s">
        <v>357</v>
      </c>
      <c r="FY282" t="s">
        <v>357</v>
      </c>
      <c r="FZ282" t="s">
        <v>357</v>
      </c>
      <c r="GA282" t="s">
        <v>357</v>
      </c>
      <c r="GB282">
        <v>0</v>
      </c>
      <c r="GC282">
        <v>100</v>
      </c>
      <c r="GD282">
        <v>100</v>
      </c>
      <c r="GE282">
        <v>-2.1850000000000001</v>
      </c>
      <c r="GF282">
        <v>-9.9199999999999997E-2</v>
      </c>
      <c r="GG282">
        <v>-0.1033064219930839</v>
      </c>
      <c r="GH282">
        <v>-4.5370224319852123E-3</v>
      </c>
      <c r="GI282">
        <v>-4.9080629379835182E-8</v>
      </c>
      <c r="GJ282">
        <v>3.9107113039945142E-11</v>
      </c>
      <c r="GK282">
        <v>-0.28705460962518631</v>
      </c>
      <c r="GL282">
        <v>-9.8915185991042508E-3</v>
      </c>
      <c r="GM282">
        <v>1.6388810510473959E-3</v>
      </c>
      <c r="GN282">
        <v>-3.5488373745853083E-5</v>
      </c>
      <c r="GO282">
        <v>4</v>
      </c>
      <c r="GP282">
        <v>2428</v>
      </c>
      <c r="GQ282">
        <v>1</v>
      </c>
      <c r="GR282">
        <v>23</v>
      </c>
      <c r="GS282">
        <v>45.2</v>
      </c>
      <c r="GT282">
        <v>45.1</v>
      </c>
      <c r="GU282">
        <v>1.5331999999999999</v>
      </c>
      <c r="GV282">
        <v>2.2216800000000001</v>
      </c>
      <c r="GW282">
        <v>1.94702</v>
      </c>
      <c r="GX282">
        <v>2.8283700000000001</v>
      </c>
      <c r="GY282">
        <v>2.19482</v>
      </c>
      <c r="GZ282">
        <v>2.34863</v>
      </c>
      <c r="HA282">
        <v>32.709099999999999</v>
      </c>
      <c r="HB282">
        <v>12.9938</v>
      </c>
      <c r="HC282">
        <v>18</v>
      </c>
      <c r="HD282">
        <v>484.86700000000002</v>
      </c>
      <c r="HE282">
        <v>587.41399999999999</v>
      </c>
      <c r="HF282">
        <v>17.922799999999999</v>
      </c>
      <c r="HG282">
        <v>25.3933</v>
      </c>
      <c r="HH282">
        <v>30.002400000000002</v>
      </c>
      <c r="HI282">
        <v>24.988700000000001</v>
      </c>
      <c r="HJ282">
        <v>24.840900000000001</v>
      </c>
      <c r="HK282">
        <v>30.807300000000001</v>
      </c>
      <c r="HL282">
        <v>34.077100000000002</v>
      </c>
      <c r="HM282">
        <v>43.7956</v>
      </c>
      <c r="HN282">
        <v>17.886099999999999</v>
      </c>
      <c r="HO282">
        <v>527.00099999999998</v>
      </c>
      <c r="HP282">
        <v>13.482699999999999</v>
      </c>
      <c r="HQ282">
        <v>100.71899999999999</v>
      </c>
      <c r="HR282">
        <v>100.69499999999999</v>
      </c>
    </row>
    <row r="283" spans="1:226" x14ac:dyDescent="0.2">
      <c r="A283">
        <v>836</v>
      </c>
      <c r="B283">
        <v>1657653052</v>
      </c>
      <c r="C283">
        <v>13014.900000095369</v>
      </c>
      <c r="D283" t="s">
        <v>893</v>
      </c>
      <c r="E283" t="s">
        <v>894</v>
      </c>
      <c r="F283">
        <v>5</v>
      </c>
      <c r="G283" t="s">
        <v>1481</v>
      </c>
      <c r="H283" t="s">
        <v>351</v>
      </c>
      <c r="I283">
        <v>1657653044.5</v>
      </c>
      <c r="J283">
        <f t="shared" si="204"/>
        <v>6.3765862238665556E-3</v>
      </c>
      <c r="K283">
        <f t="shared" si="205"/>
        <v>6.3765862238665552</v>
      </c>
      <c r="L283">
        <f t="shared" si="206"/>
        <v>19.215980454482413</v>
      </c>
      <c r="M283">
        <f t="shared" si="207"/>
        <v>447.53981481481492</v>
      </c>
      <c r="N283">
        <f t="shared" si="208"/>
        <v>334.05431154215876</v>
      </c>
      <c r="O283">
        <f t="shared" si="209"/>
        <v>22.786878409201623</v>
      </c>
      <c r="P283">
        <f t="shared" si="210"/>
        <v>30.528075798161861</v>
      </c>
      <c r="Q283">
        <f t="shared" si="211"/>
        <v>0.32653855793676861</v>
      </c>
      <c r="R283">
        <f t="shared" si="212"/>
        <v>2.3089259937776268</v>
      </c>
      <c r="S283">
        <f t="shared" si="213"/>
        <v>0.30288210608635363</v>
      </c>
      <c r="T283">
        <f t="shared" si="214"/>
        <v>0.1912837410758903</v>
      </c>
      <c r="U283">
        <f t="shared" si="215"/>
        <v>321.522855046563</v>
      </c>
      <c r="V283">
        <f t="shared" si="216"/>
        <v>23.614564922794028</v>
      </c>
      <c r="W283">
        <f t="shared" si="217"/>
        <v>23.03332962962963</v>
      </c>
      <c r="X283">
        <f t="shared" si="218"/>
        <v>2.8254149897930958</v>
      </c>
      <c r="Y283">
        <f t="shared" si="219"/>
        <v>49.895014347008058</v>
      </c>
      <c r="Z283">
        <f t="shared" si="220"/>
        <v>1.4341611166683259</v>
      </c>
      <c r="AA283">
        <f t="shared" si="221"/>
        <v>2.8743575594428608</v>
      </c>
      <c r="AB283">
        <f t="shared" si="222"/>
        <v>1.3912538731247699</v>
      </c>
      <c r="AC283">
        <f t="shared" si="223"/>
        <v>-281.20745247251512</v>
      </c>
      <c r="AD283">
        <f t="shared" si="224"/>
        <v>35.367198439913963</v>
      </c>
      <c r="AE283">
        <f t="shared" si="225"/>
        <v>3.1808915625341325</v>
      </c>
      <c r="AF283">
        <f t="shared" si="226"/>
        <v>78.863492576496</v>
      </c>
      <c r="AG283">
        <f t="shared" si="227"/>
        <v>33.14386463444724</v>
      </c>
      <c r="AH283">
        <f t="shared" si="228"/>
        <v>6.3769003734496916</v>
      </c>
      <c r="AI283">
        <f t="shared" si="229"/>
        <v>19.215980454482413</v>
      </c>
      <c r="AJ283">
        <v>514.14688777271977</v>
      </c>
      <c r="AK283">
        <v>479.33599999999979</v>
      </c>
      <c r="AL283">
        <v>3.2310445483214258</v>
      </c>
      <c r="AM283">
        <v>64.039905234891194</v>
      </c>
      <c r="AN283">
        <f t="shared" si="230"/>
        <v>6.3765862238665552</v>
      </c>
      <c r="AO283">
        <v>13.534705141165039</v>
      </c>
      <c r="AP283">
        <v>21.02512909090909</v>
      </c>
      <c r="AQ283">
        <v>1.165028481869218E-4</v>
      </c>
      <c r="AR283">
        <v>77.678583168913548</v>
      </c>
      <c r="AS283">
        <v>4</v>
      </c>
      <c r="AT283">
        <v>1</v>
      </c>
      <c r="AU283">
        <f t="shared" si="231"/>
        <v>1</v>
      </c>
      <c r="AV283">
        <f t="shared" si="232"/>
        <v>0</v>
      </c>
      <c r="AW283">
        <f t="shared" si="233"/>
        <v>36451.377203339478</v>
      </c>
      <c r="AX283">
        <f t="shared" si="234"/>
        <v>2000.041481481481</v>
      </c>
      <c r="AY283">
        <f t="shared" si="235"/>
        <v>1681.2349659999459</v>
      </c>
      <c r="AZ283">
        <f t="shared" si="236"/>
        <v>0.84060004833230406</v>
      </c>
      <c r="BA283">
        <f t="shared" si="237"/>
        <v>0.1607580932813468</v>
      </c>
      <c r="BB283">
        <v>6</v>
      </c>
      <c r="BC283">
        <v>0.5</v>
      </c>
      <c r="BD283" t="s">
        <v>352</v>
      </c>
      <c r="BE283">
        <v>2</v>
      </c>
      <c r="BF283" t="b">
        <v>1</v>
      </c>
      <c r="BG283">
        <v>1657653044.5</v>
      </c>
      <c r="BH283">
        <v>447.53981481481492</v>
      </c>
      <c r="BI283">
        <v>490.73659259259261</v>
      </c>
      <c r="BJ283">
        <v>21.024718518518519</v>
      </c>
      <c r="BK283">
        <v>13.533422222222219</v>
      </c>
      <c r="BL283">
        <v>449.68966666666671</v>
      </c>
      <c r="BM283">
        <v>21.123925925925931</v>
      </c>
      <c r="BN283">
        <v>500.00648148148139</v>
      </c>
      <c r="BO283">
        <v>68.113062962962957</v>
      </c>
      <c r="BP283">
        <v>0.1000318</v>
      </c>
      <c r="BQ283">
        <v>23.31745185185185</v>
      </c>
      <c r="BR283">
        <v>23.03332962962963</v>
      </c>
      <c r="BS283">
        <v>999.90000000000009</v>
      </c>
      <c r="BT283">
        <v>0</v>
      </c>
      <c r="BU283">
        <v>0</v>
      </c>
      <c r="BV283">
        <v>9996.4307407407414</v>
      </c>
      <c r="BW283">
        <v>0</v>
      </c>
      <c r="BX283">
        <v>2157.9344444444441</v>
      </c>
      <c r="BY283">
        <v>-43.196951851851843</v>
      </c>
      <c r="BZ283">
        <v>457.15114814814808</v>
      </c>
      <c r="CA283">
        <v>497.46907407407411</v>
      </c>
      <c r="CB283">
        <v>7.4912881481481479</v>
      </c>
      <c r="CC283">
        <v>490.73659259259261</v>
      </c>
      <c r="CD283">
        <v>13.533422222222219</v>
      </c>
      <c r="CE283">
        <v>1.432058148148148</v>
      </c>
      <c r="CF283">
        <v>0.92180292592592594</v>
      </c>
      <c r="CG283">
        <v>12.261403703703699</v>
      </c>
      <c r="CH283">
        <v>5.7356962962962958</v>
      </c>
      <c r="CI283">
        <v>2000.041481481481</v>
      </c>
      <c r="CJ283">
        <v>0.97999755555555557</v>
      </c>
      <c r="CK283">
        <v>2.0002944444444441E-2</v>
      </c>
      <c r="CL283">
        <v>0</v>
      </c>
      <c r="CM283">
        <v>2.314759259259259</v>
      </c>
      <c r="CN283">
        <v>0</v>
      </c>
      <c r="CO283">
        <v>11673.485185185191</v>
      </c>
      <c r="CP283">
        <v>16749.8</v>
      </c>
      <c r="CQ283">
        <v>38.936999999999998</v>
      </c>
      <c r="CR283">
        <v>40.625</v>
      </c>
      <c r="CS283">
        <v>39.25</v>
      </c>
      <c r="CT283">
        <v>39.057407407407403</v>
      </c>
      <c r="CU283">
        <v>37.875</v>
      </c>
      <c r="CV283">
        <v>1960.0385185185189</v>
      </c>
      <c r="CW283">
        <v>40.004074074074069</v>
      </c>
      <c r="CX283">
        <v>0</v>
      </c>
      <c r="CY283">
        <v>1657653052.2</v>
      </c>
      <c r="CZ283">
        <v>0</v>
      </c>
      <c r="DA283">
        <v>1657650340.5999999</v>
      </c>
      <c r="DB283" t="s">
        <v>832</v>
      </c>
      <c r="DC283">
        <v>1657650335.5999999</v>
      </c>
      <c r="DD283">
        <v>1657650340.5999999</v>
      </c>
      <c r="DE283">
        <v>1</v>
      </c>
      <c r="DF283">
        <v>2.4</v>
      </c>
      <c r="DG283">
        <v>-4.7E-2</v>
      </c>
      <c r="DH283">
        <v>-2.024</v>
      </c>
      <c r="DI283">
        <v>-0.16</v>
      </c>
      <c r="DJ283">
        <v>420</v>
      </c>
      <c r="DK283">
        <v>17</v>
      </c>
      <c r="DL283">
        <v>0.4</v>
      </c>
      <c r="DM283">
        <v>0.26</v>
      </c>
      <c r="DN283">
        <v>-41.792895121951219</v>
      </c>
      <c r="DO283">
        <v>-22.95258188153311</v>
      </c>
      <c r="DP283">
        <v>2.3096825751659011</v>
      </c>
      <c r="DQ283">
        <v>0</v>
      </c>
      <c r="DR283">
        <v>7.4904658536585371</v>
      </c>
      <c r="DS283">
        <v>2.0316376306718101E-3</v>
      </c>
      <c r="DT283">
        <v>7.1677856483390832E-3</v>
      </c>
      <c r="DU283">
        <v>1</v>
      </c>
      <c r="DV283">
        <v>1</v>
      </c>
      <c r="DW283">
        <v>2</v>
      </c>
      <c r="DX283" t="s">
        <v>358</v>
      </c>
      <c r="DY283">
        <v>2.98461</v>
      </c>
      <c r="DZ283">
        <v>2.7156400000000001</v>
      </c>
      <c r="EA283">
        <v>7.8758499999999995E-2</v>
      </c>
      <c r="EB283">
        <v>8.3102200000000001E-2</v>
      </c>
      <c r="EC283">
        <v>7.4975E-2</v>
      </c>
      <c r="ED283">
        <v>5.34694E-2</v>
      </c>
      <c r="EE283">
        <v>29197.7</v>
      </c>
      <c r="EF283">
        <v>29181.8</v>
      </c>
      <c r="EG283">
        <v>29449.4</v>
      </c>
      <c r="EH283">
        <v>29429.200000000001</v>
      </c>
      <c r="EI283">
        <v>36104.400000000001</v>
      </c>
      <c r="EJ283">
        <v>37031.4</v>
      </c>
      <c r="EK283">
        <v>41487.5</v>
      </c>
      <c r="EL283">
        <v>41918</v>
      </c>
      <c r="EM283">
        <v>1.92442</v>
      </c>
      <c r="EN283">
        <v>2.1409500000000001</v>
      </c>
      <c r="EO283">
        <v>3.22051E-2</v>
      </c>
      <c r="EP283">
        <v>0</v>
      </c>
      <c r="EQ283">
        <v>22.5124</v>
      </c>
      <c r="ER283">
        <v>999.9</v>
      </c>
      <c r="ES283">
        <v>38.6</v>
      </c>
      <c r="ET283">
        <v>27.9</v>
      </c>
      <c r="EU283">
        <v>21.379899999999999</v>
      </c>
      <c r="EV283">
        <v>57.482300000000002</v>
      </c>
      <c r="EW283">
        <v>27.9087</v>
      </c>
      <c r="EX283">
        <v>2</v>
      </c>
      <c r="EY283">
        <v>-0.14633099999999999</v>
      </c>
      <c r="EZ283">
        <v>4.2743500000000001</v>
      </c>
      <c r="FA283">
        <v>20.3383</v>
      </c>
      <c r="FB283">
        <v>5.2189399999999999</v>
      </c>
      <c r="FC283">
        <v>12.0101</v>
      </c>
      <c r="FD283">
        <v>4.99</v>
      </c>
      <c r="FE283">
        <v>3.2884500000000001</v>
      </c>
      <c r="FF283">
        <v>9999</v>
      </c>
      <c r="FG283">
        <v>9999</v>
      </c>
      <c r="FH283">
        <v>9999</v>
      </c>
      <c r="FI283">
        <v>151.19999999999999</v>
      </c>
      <c r="FJ283">
        <v>1.86707</v>
      </c>
      <c r="FK283">
        <v>1.8661399999999999</v>
      </c>
      <c r="FL283">
        <v>1.86564</v>
      </c>
      <c r="FM283">
        <v>1.86554</v>
      </c>
      <c r="FN283">
        <v>1.86737</v>
      </c>
      <c r="FO283">
        <v>1.8699399999999999</v>
      </c>
      <c r="FP283">
        <v>1.86859</v>
      </c>
      <c r="FQ283">
        <v>1.8699600000000001</v>
      </c>
      <c r="FR283">
        <v>0</v>
      </c>
      <c r="FS283">
        <v>0</v>
      </c>
      <c r="FT283">
        <v>0</v>
      </c>
      <c r="FU283">
        <v>0</v>
      </c>
      <c r="FV283" t="s">
        <v>355</v>
      </c>
      <c r="FW283" t="s">
        <v>356</v>
      </c>
      <c r="FX283" t="s">
        <v>357</v>
      </c>
      <c r="FY283" t="s">
        <v>357</v>
      </c>
      <c r="FZ283" t="s">
        <v>357</v>
      </c>
      <c r="GA283" t="s">
        <v>357</v>
      </c>
      <c r="GB283">
        <v>0</v>
      </c>
      <c r="GC283">
        <v>100</v>
      </c>
      <c r="GD283">
        <v>100</v>
      </c>
      <c r="GE283">
        <v>-2.2559999999999998</v>
      </c>
      <c r="GF283">
        <v>-9.9199999999999997E-2</v>
      </c>
      <c r="GG283">
        <v>-0.1033064219930839</v>
      </c>
      <c r="GH283">
        <v>-4.5370224319852123E-3</v>
      </c>
      <c r="GI283">
        <v>-4.9080629379835182E-8</v>
      </c>
      <c r="GJ283">
        <v>3.9107113039945142E-11</v>
      </c>
      <c r="GK283">
        <v>-0.28705460962518631</v>
      </c>
      <c r="GL283">
        <v>-9.8915185991042508E-3</v>
      </c>
      <c r="GM283">
        <v>1.6388810510473959E-3</v>
      </c>
      <c r="GN283">
        <v>-3.5488373745853083E-5</v>
      </c>
      <c r="GO283">
        <v>4</v>
      </c>
      <c r="GP283">
        <v>2428</v>
      </c>
      <c r="GQ283">
        <v>1</v>
      </c>
      <c r="GR283">
        <v>23</v>
      </c>
      <c r="GS283">
        <v>45.3</v>
      </c>
      <c r="GT283">
        <v>45.2</v>
      </c>
      <c r="GU283">
        <v>1.5747100000000001</v>
      </c>
      <c r="GV283">
        <v>2.2168000000000001</v>
      </c>
      <c r="GW283">
        <v>1.94702</v>
      </c>
      <c r="GX283">
        <v>2.8283700000000001</v>
      </c>
      <c r="GY283">
        <v>2.19482</v>
      </c>
      <c r="GZ283">
        <v>2.33521</v>
      </c>
      <c r="HA283">
        <v>32.709099999999999</v>
      </c>
      <c r="HB283">
        <v>12.9938</v>
      </c>
      <c r="HC283">
        <v>18</v>
      </c>
      <c r="HD283">
        <v>485.01900000000001</v>
      </c>
      <c r="HE283">
        <v>587.05999999999995</v>
      </c>
      <c r="HF283">
        <v>17.886900000000001</v>
      </c>
      <c r="HG283">
        <v>25.417200000000001</v>
      </c>
      <c r="HH283">
        <v>30.002300000000002</v>
      </c>
      <c r="HI283">
        <v>25.01</v>
      </c>
      <c r="HJ283">
        <v>24.862100000000002</v>
      </c>
      <c r="HK283">
        <v>31.5669</v>
      </c>
      <c r="HL283">
        <v>34.077100000000002</v>
      </c>
      <c r="HM283">
        <v>43.7956</v>
      </c>
      <c r="HN283">
        <v>17.848700000000001</v>
      </c>
      <c r="HO283">
        <v>540.35900000000004</v>
      </c>
      <c r="HP283">
        <v>13.482699999999999</v>
      </c>
      <c r="HQ283">
        <v>100.715</v>
      </c>
      <c r="HR283">
        <v>100.69199999999999</v>
      </c>
    </row>
    <row r="284" spans="1:226" x14ac:dyDescent="0.2">
      <c r="A284">
        <v>837</v>
      </c>
      <c r="B284">
        <v>1657653057</v>
      </c>
      <c r="C284">
        <v>13019.900000095369</v>
      </c>
      <c r="D284" t="s">
        <v>895</v>
      </c>
      <c r="E284" t="s">
        <v>896</v>
      </c>
      <c r="F284">
        <v>5</v>
      </c>
      <c r="G284" t="s">
        <v>1481</v>
      </c>
      <c r="H284" t="s">
        <v>351</v>
      </c>
      <c r="I284">
        <v>1657653049.2142861</v>
      </c>
      <c r="J284">
        <f t="shared" si="204"/>
        <v>6.371312865677662E-3</v>
      </c>
      <c r="K284">
        <f t="shared" si="205"/>
        <v>6.3713128656776616</v>
      </c>
      <c r="L284">
        <f t="shared" si="206"/>
        <v>19.752149768198151</v>
      </c>
      <c r="M284">
        <f t="shared" si="207"/>
        <v>462.14639285714293</v>
      </c>
      <c r="N284">
        <f t="shared" si="208"/>
        <v>345.2772831769654</v>
      </c>
      <c r="O284">
        <f t="shared" si="209"/>
        <v>23.552532154153109</v>
      </c>
      <c r="P284">
        <f t="shared" si="210"/>
        <v>31.524569695235282</v>
      </c>
      <c r="Q284">
        <f t="shared" si="211"/>
        <v>0.32604619928075257</v>
      </c>
      <c r="R284">
        <f t="shared" si="212"/>
        <v>2.3102038036940034</v>
      </c>
      <c r="S284">
        <f t="shared" si="213"/>
        <v>0.30247030713925971</v>
      </c>
      <c r="T284">
        <f t="shared" si="214"/>
        <v>0.19101988760652866</v>
      </c>
      <c r="U284">
        <f t="shared" si="215"/>
        <v>321.52453596180743</v>
      </c>
      <c r="V284">
        <f t="shared" si="216"/>
        <v>23.617833687125565</v>
      </c>
      <c r="W284">
        <f t="shared" si="217"/>
        <v>23.037028571428579</v>
      </c>
      <c r="X284">
        <f t="shared" si="218"/>
        <v>2.8260474513167386</v>
      </c>
      <c r="Y284">
        <f t="shared" si="219"/>
        <v>49.886077456713913</v>
      </c>
      <c r="Z284">
        <f t="shared" si="220"/>
        <v>1.4340509615505999</v>
      </c>
      <c r="AA284">
        <f t="shared" si="221"/>
        <v>2.8746516757003477</v>
      </c>
      <c r="AB284">
        <f t="shared" si="222"/>
        <v>1.3919964897661388</v>
      </c>
      <c r="AC284">
        <f t="shared" si="223"/>
        <v>-280.97489737638489</v>
      </c>
      <c r="AD284">
        <f t="shared" si="224"/>
        <v>35.137132342010183</v>
      </c>
      <c r="AE284">
        <f t="shared" si="225"/>
        <v>3.1585379509543903</v>
      </c>
      <c r="AF284">
        <f t="shared" si="226"/>
        <v>78.845308878387101</v>
      </c>
      <c r="AG284">
        <f t="shared" si="227"/>
        <v>34.050619688752391</v>
      </c>
      <c r="AH284">
        <f t="shared" si="228"/>
        <v>6.3739979469963144</v>
      </c>
      <c r="AI284">
        <f t="shared" si="229"/>
        <v>19.752149768198151</v>
      </c>
      <c r="AJ284">
        <v>531.19491130008805</v>
      </c>
      <c r="AK284">
        <v>495.62830303030302</v>
      </c>
      <c r="AL284">
        <v>3.260174308149479</v>
      </c>
      <c r="AM284">
        <v>64.039905234891194</v>
      </c>
      <c r="AN284">
        <f t="shared" si="230"/>
        <v>6.3713128656776616</v>
      </c>
      <c r="AO284">
        <v>13.533768304235551</v>
      </c>
      <c r="AP284">
        <v>21.01906606060605</v>
      </c>
      <c r="AQ284">
        <v>-1.0326993885048039E-4</v>
      </c>
      <c r="AR284">
        <v>77.678583168913548</v>
      </c>
      <c r="AS284">
        <v>4</v>
      </c>
      <c r="AT284">
        <v>1</v>
      </c>
      <c r="AU284">
        <f t="shared" si="231"/>
        <v>1</v>
      </c>
      <c r="AV284">
        <f t="shared" si="232"/>
        <v>0</v>
      </c>
      <c r="AW284">
        <f t="shared" si="233"/>
        <v>36481.904137233127</v>
      </c>
      <c r="AX284">
        <f t="shared" si="234"/>
        <v>2000.0514285714289</v>
      </c>
      <c r="AY284">
        <f t="shared" si="235"/>
        <v>1681.2433699283979</v>
      </c>
      <c r="AZ284">
        <f t="shared" si="236"/>
        <v>0.84060006953383937</v>
      </c>
      <c r="BA284">
        <f t="shared" si="237"/>
        <v>0.16075813420030996</v>
      </c>
      <c r="BB284">
        <v>6</v>
      </c>
      <c r="BC284">
        <v>0.5</v>
      </c>
      <c r="BD284" t="s">
        <v>352</v>
      </c>
      <c r="BE284">
        <v>2</v>
      </c>
      <c r="BF284" t="b">
        <v>1</v>
      </c>
      <c r="BG284">
        <v>1657653049.2142861</v>
      </c>
      <c r="BH284">
        <v>462.14639285714293</v>
      </c>
      <c r="BI284">
        <v>506.54189285714278</v>
      </c>
      <c r="BJ284">
        <v>21.023014285714289</v>
      </c>
      <c r="BK284">
        <v>13.53503571428571</v>
      </c>
      <c r="BL284">
        <v>464.36314285714292</v>
      </c>
      <c r="BM284">
        <v>21.122239285714279</v>
      </c>
      <c r="BN284">
        <v>500.0012142857143</v>
      </c>
      <c r="BO284">
        <v>68.113367857142848</v>
      </c>
      <c r="BP284">
        <v>0.10001686785714289</v>
      </c>
      <c r="BQ284">
        <v>23.319146428571429</v>
      </c>
      <c r="BR284">
        <v>23.037028571428579</v>
      </c>
      <c r="BS284">
        <v>999.9000000000002</v>
      </c>
      <c r="BT284">
        <v>0</v>
      </c>
      <c r="BU284">
        <v>0</v>
      </c>
      <c r="BV284">
        <v>10005.172500000001</v>
      </c>
      <c r="BW284">
        <v>0</v>
      </c>
      <c r="BX284">
        <v>2159.011071428572</v>
      </c>
      <c r="BY284">
        <v>-44.395667857142847</v>
      </c>
      <c r="BZ284">
        <v>472.07064285714301</v>
      </c>
      <c r="CA284">
        <v>513.49214285714288</v>
      </c>
      <c r="CB284">
        <v>7.4879635714285708</v>
      </c>
      <c r="CC284">
        <v>506.54189285714278</v>
      </c>
      <c r="CD284">
        <v>13.53503571428571</v>
      </c>
      <c r="CE284">
        <v>1.431947499999999</v>
      </c>
      <c r="CF284">
        <v>0.92191707142857127</v>
      </c>
      <c r="CG284">
        <v>12.26022857142857</v>
      </c>
      <c r="CH284">
        <v>5.7374832142857146</v>
      </c>
      <c r="CI284">
        <v>2000.0514285714289</v>
      </c>
      <c r="CJ284">
        <v>0.97999753571428572</v>
      </c>
      <c r="CK284">
        <v>2.000296428571428E-2</v>
      </c>
      <c r="CL284">
        <v>0</v>
      </c>
      <c r="CM284">
        <v>2.3175214285714292</v>
      </c>
      <c r="CN284">
        <v>0</v>
      </c>
      <c r="CO284">
        <v>11740.139285714289</v>
      </c>
      <c r="CP284">
        <v>16749.875</v>
      </c>
      <c r="CQ284">
        <v>38.936999999999998</v>
      </c>
      <c r="CR284">
        <v>40.625</v>
      </c>
      <c r="CS284">
        <v>39.25</v>
      </c>
      <c r="CT284">
        <v>39.061999999999998</v>
      </c>
      <c r="CU284">
        <v>37.875</v>
      </c>
      <c r="CV284">
        <v>1960.048214285714</v>
      </c>
      <c r="CW284">
        <v>40.005714285714276</v>
      </c>
      <c r="CX284">
        <v>0</v>
      </c>
      <c r="CY284">
        <v>1657653057.5999999</v>
      </c>
      <c r="CZ284">
        <v>0</v>
      </c>
      <c r="DA284">
        <v>1657650340.5999999</v>
      </c>
      <c r="DB284" t="s">
        <v>832</v>
      </c>
      <c r="DC284">
        <v>1657650335.5999999</v>
      </c>
      <c r="DD284">
        <v>1657650340.5999999</v>
      </c>
      <c r="DE284">
        <v>1</v>
      </c>
      <c r="DF284">
        <v>2.4</v>
      </c>
      <c r="DG284">
        <v>-4.7E-2</v>
      </c>
      <c r="DH284">
        <v>-2.024</v>
      </c>
      <c r="DI284">
        <v>-0.16</v>
      </c>
      <c r="DJ284">
        <v>420</v>
      </c>
      <c r="DK284">
        <v>17</v>
      </c>
      <c r="DL284">
        <v>0.4</v>
      </c>
      <c r="DM284">
        <v>0.26</v>
      </c>
      <c r="DN284">
        <v>-43.701039999999999</v>
      </c>
      <c r="DO284">
        <v>-15.4345643527204</v>
      </c>
      <c r="DP284">
        <v>1.501300934156774</v>
      </c>
      <c r="DQ284">
        <v>0</v>
      </c>
      <c r="DR284">
        <v>7.4889937500000006</v>
      </c>
      <c r="DS284">
        <v>-2.308086303940814E-2</v>
      </c>
      <c r="DT284">
        <v>8.4450579297894648E-3</v>
      </c>
      <c r="DU284">
        <v>1</v>
      </c>
      <c r="DV284">
        <v>1</v>
      </c>
      <c r="DW284">
        <v>2</v>
      </c>
      <c r="DX284" t="s">
        <v>358</v>
      </c>
      <c r="DY284">
        <v>2.9845799999999998</v>
      </c>
      <c r="DZ284">
        <v>2.71576</v>
      </c>
      <c r="EA284">
        <v>8.0725400000000003E-2</v>
      </c>
      <c r="EB284">
        <v>8.5058599999999998E-2</v>
      </c>
      <c r="EC284">
        <v>7.4958800000000006E-2</v>
      </c>
      <c r="ED284">
        <v>5.3524299999999997E-2</v>
      </c>
      <c r="EE284">
        <v>29134.2</v>
      </c>
      <c r="EF284">
        <v>29118.5</v>
      </c>
      <c r="EG284">
        <v>29448.400000000001</v>
      </c>
      <c r="EH284">
        <v>29428.3</v>
      </c>
      <c r="EI284">
        <v>36103.9</v>
      </c>
      <c r="EJ284">
        <v>37027.800000000003</v>
      </c>
      <c r="EK284">
        <v>41486.1</v>
      </c>
      <c r="EL284">
        <v>41916.400000000001</v>
      </c>
      <c r="EM284">
        <v>1.92415</v>
      </c>
      <c r="EN284">
        <v>2.1408999999999998</v>
      </c>
      <c r="EO284">
        <v>3.1411599999999998E-2</v>
      </c>
      <c r="EP284">
        <v>0</v>
      </c>
      <c r="EQ284">
        <v>22.518899999999999</v>
      </c>
      <c r="ER284">
        <v>999.9</v>
      </c>
      <c r="ES284">
        <v>38.6</v>
      </c>
      <c r="ET284">
        <v>27.9</v>
      </c>
      <c r="EU284">
        <v>21.3795</v>
      </c>
      <c r="EV284">
        <v>57.522300000000001</v>
      </c>
      <c r="EW284">
        <v>27.9087</v>
      </c>
      <c r="EX284">
        <v>2</v>
      </c>
      <c r="EY284">
        <v>-0.144151</v>
      </c>
      <c r="EZ284">
        <v>4.3387799999999999</v>
      </c>
      <c r="FA284">
        <v>20.3369</v>
      </c>
      <c r="FB284">
        <v>5.2201399999999998</v>
      </c>
      <c r="FC284">
        <v>12.010199999999999</v>
      </c>
      <c r="FD284">
        <v>4.9904500000000001</v>
      </c>
      <c r="FE284">
        <v>3.2886500000000001</v>
      </c>
      <c r="FF284">
        <v>9999</v>
      </c>
      <c r="FG284">
        <v>9999</v>
      </c>
      <c r="FH284">
        <v>9999</v>
      </c>
      <c r="FI284">
        <v>151.19999999999999</v>
      </c>
      <c r="FJ284">
        <v>1.8670500000000001</v>
      </c>
      <c r="FK284">
        <v>1.86609</v>
      </c>
      <c r="FL284">
        <v>1.86565</v>
      </c>
      <c r="FM284">
        <v>1.86554</v>
      </c>
      <c r="FN284">
        <v>1.86737</v>
      </c>
      <c r="FO284">
        <v>1.86995</v>
      </c>
      <c r="FP284">
        <v>1.8685799999999999</v>
      </c>
      <c r="FQ284">
        <v>1.8699600000000001</v>
      </c>
      <c r="FR284">
        <v>0</v>
      </c>
      <c r="FS284">
        <v>0</v>
      </c>
      <c r="FT284">
        <v>0</v>
      </c>
      <c r="FU284">
        <v>0</v>
      </c>
      <c r="FV284" t="s">
        <v>355</v>
      </c>
      <c r="FW284" t="s">
        <v>356</v>
      </c>
      <c r="FX284" t="s">
        <v>357</v>
      </c>
      <c r="FY284" t="s">
        <v>357</v>
      </c>
      <c r="FZ284" t="s">
        <v>357</v>
      </c>
      <c r="GA284" t="s">
        <v>357</v>
      </c>
      <c r="GB284">
        <v>0</v>
      </c>
      <c r="GC284">
        <v>100</v>
      </c>
      <c r="GD284">
        <v>100</v>
      </c>
      <c r="GE284">
        <v>-2.33</v>
      </c>
      <c r="GF284">
        <v>-9.9199999999999997E-2</v>
      </c>
      <c r="GG284">
        <v>-0.1033064219930839</v>
      </c>
      <c r="GH284">
        <v>-4.5370224319852123E-3</v>
      </c>
      <c r="GI284">
        <v>-4.9080629379835182E-8</v>
      </c>
      <c r="GJ284">
        <v>3.9107113039945142E-11</v>
      </c>
      <c r="GK284">
        <v>-0.28705460962518631</v>
      </c>
      <c r="GL284">
        <v>-9.8915185991042508E-3</v>
      </c>
      <c r="GM284">
        <v>1.6388810510473959E-3</v>
      </c>
      <c r="GN284">
        <v>-3.5488373745853083E-5</v>
      </c>
      <c r="GO284">
        <v>4</v>
      </c>
      <c r="GP284">
        <v>2428</v>
      </c>
      <c r="GQ284">
        <v>1</v>
      </c>
      <c r="GR284">
        <v>23</v>
      </c>
      <c r="GS284">
        <v>45.4</v>
      </c>
      <c r="GT284">
        <v>45.3</v>
      </c>
      <c r="GU284">
        <v>1.6113299999999999</v>
      </c>
      <c r="GV284">
        <v>2.2180200000000001</v>
      </c>
      <c r="GW284">
        <v>1.94702</v>
      </c>
      <c r="GX284">
        <v>2.8283700000000001</v>
      </c>
      <c r="GY284">
        <v>2.19482</v>
      </c>
      <c r="GZ284">
        <v>2.34497</v>
      </c>
      <c r="HA284">
        <v>32.753500000000003</v>
      </c>
      <c r="HB284">
        <v>12.9763</v>
      </c>
      <c r="HC284">
        <v>18</v>
      </c>
      <c r="HD284">
        <v>485.04399999999998</v>
      </c>
      <c r="HE284">
        <v>587.26700000000005</v>
      </c>
      <c r="HF284">
        <v>17.847100000000001</v>
      </c>
      <c r="HG284">
        <v>25.440300000000001</v>
      </c>
      <c r="HH284">
        <v>30.002199999999998</v>
      </c>
      <c r="HI284">
        <v>25.032599999999999</v>
      </c>
      <c r="HJ284">
        <v>24.884499999999999</v>
      </c>
      <c r="HK284">
        <v>32.383000000000003</v>
      </c>
      <c r="HL284">
        <v>34.077100000000002</v>
      </c>
      <c r="HM284">
        <v>43.410800000000002</v>
      </c>
      <c r="HN284">
        <v>17.807300000000001</v>
      </c>
      <c r="HO284">
        <v>560.39300000000003</v>
      </c>
      <c r="HP284">
        <v>13.482699999999999</v>
      </c>
      <c r="HQ284">
        <v>100.712</v>
      </c>
      <c r="HR284">
        <v>100.688</v>
      </c>
    </row>
    <row r="285" spans="1:226" x14ac:dyDescent="0.2">
      <c r="A285">
        <v>838</v>
      </c>
      <c r="B285">
        <v>1657653062</v>
      </c>
      <c r="C285">
        <v>13024.900000095369</v>
      </c>
      <c r="D285" t="s">
        <v>897</v>
      </c>
      <c r="E285" t="s">
        <v>898</v>
      </c>
      <c r="F285">
        <v>5</v>
      </c>
      <c r="G285" t="s">
        <v>1481</v>
      </c>
      <c r="H285" t="s">
        <v>351</v>
      </c>
      <c r="I285">
        <v>1657653054.5</v>
      </c>
      <c r="J285">
        <f t="shared" si="204"/>
        <v>6.3664552498350641E-3</v>
      </c>
      <c r="K285">
        <f t="shared" si="205"/>
        <v>6.3664552498350639</v>
      </c>
      <c r="L285">
        <f t="shared" si="206"/>
        <v>20.227695393938784</v>
      </c>
      <c r="M285">
        <f t="shared" si="207"/>
        <v>478.85814814814808</v>
      </c>
      <c r="N285">
        <f t="shared" si="208"/>
        <v>358.86280935000377</v>
      </c>
      <c r="O285">
        <f t="shared" si="209"/>
        <v>24.479211300093674</v>
      </c>
      <c r="P285">
        <f t="shared" si="210"/>
        <v>32.664487614422541</v>
      </c>
      <c r="Q285">
        <f t="shared" si="211"/>
        <v>0.3256414367287887</v>
      </c>
      <c r="R285">
        <f t="shared" si="212"/>
        <v>2.309458524542003</v>
      </c>
      <c r="S285">
        <f t="shared" si="213"/>
        <v>0.30211477885009619</v>
      </c>
      <c r="T285">
        <f t="shared" si="214"/>
        <v>0.19079367679716358</v>
      </c>
      <c r="U285">
        <f t="shared" si="215"/>
        <v>321.52067931238867</v>
      </c>
      <c r="V285">
        <f t="shared" si="216"/>
        <v>23.621669571118268</v>
      </c>
      <c r="W285">
        <f t="shared" si="217"/>
        <v>23.040474074074069</v>
      </c>
      <c r="X285">
        <f t="shared" si="218"/>
        <v>2.8266366900949986</v>
      </c>
      <c r="Y285">
        <f t="shared" si="219"/>
        <v>49.880229633252227</v>
      </c>
      <c r="Z285">
        <f t="shared" si="220"/>
        <v>1.4340731670371945</v>
      </c>
      <c r="AA285">
        <f t="shared" si="221"/>
        <v>2.8750332097131763</v>
      </c>
      <c r="AB285">
        <f t="shared" si="222"/>
        <v>1.3925635230578042</v>
      </c>
      <c r="AC285">
        <f t="shared" si="223"/>
        <v>-280.76067651772632</v>
      </c>
      <c r="AD285">
        <f t="shared" si="224"/>
        <v>34.970475496267824</v>
      </c>
      <c r="AE285">
        <f t="shared" si="225"/>
        <v>3.1446611977532526</v>
      </c>
      <c r="AF285">
        <f t="shared" si="226"/>
        <v>78.875139488683402</v>
      </c>
      <c r="AG285">
        <f t="shared" si="227"/>
        <v>34.827509178319517</v>
      </c>
      <c r="AH285">
        <f t="shared" si="228"/>
        <v>6.3732953403140051</v>
      </c>
      <c r="AI285">
        <f t="shared" si="229"/>
        <v>20.227695393938784</v>
      </c>
      <c r="AJ285">
        <v>548.24637805501925</v>
      </c>
      <c r="AK285">
        <v>512.01523030303031</v>
      </c>
      <c r="AL285">
        <v>3.284543839051604</v>
      </c>
      <c r="AM285">
        <v>64.039905234891194</v>
      </c>
      <c r="AN285">
        <f t="shared" si="230"/>
        <v>6.3664552498350639</v>
      </c>
      <c r="AO285">
        <v>13.54504320300898</v>
      </c>
      <c r="AP285">
        <v>21.023745454545459</v>
      </c>
      <c r="AQ285">
        <v>8.9751277199477539E-5</v>
      </c>
      <c r="AR285">
        <v>77.678583168913548</v>
      </c>
      <c r="AS285">
        <v>3</v>
      </c>
      <c r="AT285">
        <v>1</v>
      </c>
      <c r="AU285">
        <f t="shared" si="231"/>
        <v>1</v>
      </c>
      <c r="AV285">
        <f t="shared" si="232"/>
        <v>0</v>
      </c>
      <c r="AW285">
        <f t="shared" si="233"/>
        <v>36463.708214829465</v>
      </c>
      <c r="AX285">
        <f t="shared" si="234"/>
        <v>2000.0266666666671</v>
      </c>
      <c r="AY285">
        <f t="shared" si="235"/>
        <v>1681.2226193328443</v>
      </c>
      <c r="AZ285">
        <f t="shared" si="236"/>
        <v>0.84060010166506638</v>
      </c>
      <c r="BA285">
        <f t="shared" si="237"/>
        <v>0.16075819621357812</v>
      </c>
      <c r="BB285">
        <v>6</v>
      </c>
      <c r="BC285">
        <v>0.5</v>
      </c>
      <c r="BD285" t="s">
        <v>352</v>
      </c>
      <c r="BE285">
        <v>2</v>
      </c>
      <c r="BF285" t="b">
        <v>1</v>
      </c>
      <c r="BG285">
        <v>1657653054.5</v>
      </c>
      <c r="BH285">
        <v>478.85814814814808</v>
      </c>
      <c r="BI285">
        <v>524.31318518518515</v>
      </c>
      <c r="BJ285">
        <v>21.023370370370369</v>
      </c>
      <c r="BK285">
        <v>13.536244444444449</v>
      </c>
      <c r="BL285">
        <v>481.15148148148148</v>
      </c>
      <c r="BM285">
        <v>21.12258518518518</v>
      </c>
      <c r="BN285">
        <v>500.00285185185191</v>
      </c>
      <c r="BO285">
        <v>68.113244444444447</v>
      </c>
      <c r="BP285">
        <v>0.1000411407407408</v>
      </c>
      <c r="BQ285">
        <v>23.321344444444438</v>
      </c>
      <c r="BR285">
        <v>23.040474074074069</v>
      </c>
      <c r="BS285">
        <v>999.90000000000009</v>
      </c>
      <c r="BT285">
        <v>0</v>
      </c>
      <c r="BU285">
        <v>0</v>
      </c>
      <c r="BV285">
        <v>10000.06555555556</v>
      </c>
      <c r="BW285">
        <v>0</v>
      </c>
      <c r="BX285">
        <v>2160.158148148148</v>
      </c>
      <c r="BY285">
        <v>-45.455148148148147</v>
      </c>
      <c r="BZ285">
        <v>489.1414444444444</v>
      </c>
      <c r="CA285">
        <v>531.50796296296289</v>
      </c>
      <c r="CB285">
        <v>7.4871100000000013</v>
      </c>
      <c r="CC285">
        <v>524.31318518518515</v>
      </c>
      <c r="CD285">
        <v>13.536244444444449</v>
      </c>
      <c r="CE285">
        <v>1.431969259259259</v>
      </c>
      <c r="CF285">
        <v>0.92199740740740743</v>
      </c>
      <c r="CG285">
        <v>12.260451851851849</v>
      </c>
      <c r="CH285">
        <v>5.7387418518518514</v>
      </c>
      <c r="CI285">
        <v>2000.0266666666671</v>
      </c>
      <c r="CJ285">
        <v>0.97999744444444448</v>
      </c>
      <c r="CK285">
        <v>2.0003055555555552E-2</v>
      </c>
      <c r="CL285">
        <v>0</v>
      </c>
      <c r="CM285">
        <v>2.3350592592592592</v>
      </c>
      <c r="CN285">
        <v>0</v>
      </c>
      <c r="CO285">
        <v>11816.45925925926</v>
      </c>
      <c r="CP285">
        <v>16749.670370370372</v>
      </c>
      <c r="CQ285">
        <v>38.936999999999998</v>
      </c>
      <c r="CR285">
        <v>40.625</v>
      </c>
      <c r="CS285">
        <v>39.25</v>
      </c>
      <c r="CT285">
        <v>39.061999999999998</v>
      </c>
      <c r="CU285">
        <v>37.875</v>
      </c>
      <c r="CV285">
        <v>1960.024074074074</v>
      </c>
      <c r="CW285">
        <v>40.007407407407399</v>
      </c>
      <c r="CX285">
        <v>0</v>
      </c>
      <c r="CY285">
        <v>1657653062.4000001</v>
      </c>
      <c r="CZ285">
        <v>0</v>
      </c>
      <c r="DA285">
        <v>1657650340.5999999</v>
      </c>
      <c r="DB285" t="s">
        <v>832</v>
      </c>
      <c r="DC285">
        <v>1657650335.5999999</v>
      </c>
      <c r="DD285">
        <v>1657650340.5999999</v>
      </c>
      <c r="DE285">
        <v>1</v>
      </c>
      <c r="DF285">
        <v>2.4</v>
      </c>
      <c r="DG285">
        <v>-4.7E-2</v>
      </c>
      <c r="DH285">
        <v>-2.024</v>
      </c>
      <c r="DI285">
        <v>-0.16</v>
      </c>
      <c r="DJ285">
        <v>420</v>
      </c>
      <c r="DK285">
        <v>17</v>
      </c>
      <c r="DL285">
        <v>0.4</v>
      </c>
      <c r="DM285">
        <v>0.26</v>
      </c>
      <c r="DN285">
        <v>-44.664132500000001</v>
      </c>
      <c r="DO285">
        <v>-12.518135459662171</v>
      </c>
      <c r="DP285">
        <v>1.2123017696488569</v>
      </c>
      <c r="DQ285">
        <v>0</v>
      </c>
      <c r="DR285">
        <v>7.4869960000000004</v>
      </c>
      <c r="DS285">
        <v>-4.3705440900593223E-2</v>
      </c>
      <c r="DT285">
        <v>9.2282841850475795E-3</v>
      </c>
      <c r="DU285">
        <v>1</v>
      </c>
      <c r="DV285">
        <v>1</v>
      </c>
      <c r="DW285">
        <v>2</v>
      </c>
      <c r="DX285" t="s">
        <v>358</v>
      </c>
      <c r="DY285">
        <v>2.98455</v>
      </c>
      <c r="DZ285">
        <v>2.7155300000000002</v>
      </c>
      <c r="EA285">
        <v>8.2675799999999994E-2</v>
      </c>
      <c r="EB285">
        <v>8.6980299999999997E-2</v>
      </c>
      <c r="EC285">
        <v>7.4962200000000007E-2</v>
      </c>
      <c r="ED285">
        <v>5.3470499999999997E-2</v>
      </c>
      <c r="EE285">
        <v>29071.200000000001</v>
      </c>
      <c r="EF285">
        <v>29055.9</v>
      </c>
      <c r="EG285">
        <v>29447.3</v>
      </c>
      <c r="EH285">
        <v>29426.799999999999</v>
      </c>
      <c r="EI285">
        <v>36102.300000000003</v>
      </c>
      <c r="EJ285">
        <v>37028.300000000003</v>
      </c>
      <c r="EK285">
        <v>41484.300000000003</v>
      </c>
      <c r="EL285">
        <v>41914.5</v>
      </c>
      <c r="EM285">
        <v>1.9242999999999999</v>
      </c>
      <c r="EN285">
        <v>2.1403300000000001</v>
      </c>
      <c r="EO285">
        <v>3.12775E-2</v>
      </c>
      <c r="EP285">
        <v>0</v>
      </c>
      <c r="EQ285">
        <v>22.525700000000001</v>
      </c>
      <c r="ER285">
        <v>999.9</v>
      </c>
      <c r="ES285">
        <v>38.6</v>
      </c>
      <c r="ET285">
        <v>27.9</v>
      </c>
      <c r="EU285">
        <v>21.381499999999999</v>
      </c>
      <c r="EV285">
        <v>57.502299999999998</v>
      </c>
      <c r="EW285">
        <v>27.9527</v>
      </c>
      <c r="EX285">
        <v>2</v>
      </c>
      <c r="EY285">
        <v>-0.14164099999999999</v>
      </c>
      <c r="EZ285">
        <v>4.4123299999999999</v>
      </c>
      <c r="FA285">
        <v>20.335100000000001</v>
      </c>
      <c r="FB285">
        <v>5.2201399999999998</v>
      </c>
      <c r="FC285">
        <v>12.010400000000001</v>
      </c>
      <c r="FD285">
        <v>4.9901</v>
      </c>
      <c r="FE285">
        <v>3.2886500000000001</v>
      </c>
      <c r="FF285">
        <v>9999</v>
      </c>
      <c r="FG285">
        <v>9999</v>
      </c>
      <c r="FH285">
        <v>9999</v>
      </c>
      <c r="FI285">
        <v>151.19999999999999</v>
      </c>
      <c r="FJ285">
        <v>1.8670500000000001</v>
      </c>
      <c r="FK285">
        <v>1.86612</v>
      </c>
      <c r="FL285">
        <v>1.8655999999999999</v>
      </c>
      <c r="FM285">
        <v>1.86554</v>
      </c>
      <c r="FN285">
        <v>1.86737</v>
      </c>
      <c r="FO285">
        <v>1.86992</v>
      </c>
      <c r="FP285">
        <v>1.8685799999999999</v>
      </c>
      <c r="FQ285">
        <v>1.8699600000000001</v>
      </c>
      <c r="FR285">
        <v>0</v>
      </c>
      <c r="FS285">
        <v>0</v>
      </c>
      <c r="FT285">
        <v>0</v>
      </c>
      <c r="FU285">
        <v>0</v>
      </c>
      <c r="FV285" t="s">
        <v>355</v>
      </c>
      <c r="FW285" t="s">
        <v>356</v>
      </c>
      <c r="FX285" t="s">
        <v>357</v>
      </c>
      <c r="FY285" t="s">
        <v>357</v>
      </c>
      <c r="FZ285" t="s">
        <v>357</v>
      </c>
      <c r="GA285" t="s">
        <v>357</v>
      </c>
      <c r="GB285">
        <v>0</v>
      </c>
      <c r="GC285">
        <v>100</v>
      </c>
      <c r="GD285">
        <v>100</v>
      </c>
      <c r="GE285">
        <v>-2.4039999999999999</v>
      </c>
      <c r="GF285">
        <v>-9.9199999999999997E-2</v>
      </c>
      <c r="GG285">
        <v>-0.1033064219930839</v>
      </c>
      <c r="GH285">
        <v>-4.5370224319852123E-3</v>
      </c>
      <c r="GI285">
        <v>-4.9080629379835182E-8</v>
      </c>
      <c r="GJ285">
        <v>3.9107113039945142E-11</v>
      </c>
      <c r="GK285">
        <v>-0.28705460962518631</v>
      </c>
      <c r="GL285">
        <v>-9.8915185991042508E-3</v>
      </c>
      <c r="GM285">
        <v>1.6388810510473959E-3</v>
      </c>
      <c r="GN285">
        <v>-3.5488373745853083E-5</v>
      </c>
      <c r="GO285">
        <v>4</v>
      </c>
      <c r="GP285">
        <v>2428</v>
      </c>
      <c r="GQ285">
        <v>1</v>
      </c>
      <c r="GR285">
        <v>23</v>
      </c>
      <c r="GS285">
        <v>45.4</v>
      </c>
      <c r="GT285">
        <v>45.4</v>
      </c>
      <c r="GU285">
        <v>1.65283</v>
      </c>
      <c r="GV285">
        <v>2.2192400000000001</v>
      </c>
      <c r="GW285">
        <v>1.94702</v>
      </c>
      <c r="GX285">
        <v>2.8283700000000001</v>
      </c>
      <c r="GY285">
        <v>2.19482</v>
      </c>
      <c r="GZ285">
        <v>2.34985</v>
      </c>
      <c r="HA285">
        <v>32.753500000000003</v>
      </c>
      <c r="HB285">
        <v>12.9763</v>
      </c>
      <c r="HC285">
        <v>18</v>
      </c>
      <c r="HD285">
        <v>485.31900000000002</v>
      </c>
      <c r="HE285">
        <v>587.06200000000001</v>
      </c>
      <c r="HF285">
        <v>17.802299999999999</v>
      </c>
      <c r="HG285">
        <v>25.464400000000001</v>
      </c>
      <c r="HH285">
        <v>30.002300000000002</v>
      </c>
      <c r="HI285">
        <v>25.053999999999998</v>
      </c>
      <c r="HJ285">
        <v>24.9056</v>
      </c>
      <c r="HK285">
        <v>33.087600000000002</v>
      </c>
      <c r="HL285">
        <v>34.077100000000002</v>
      </c>
      <c r="HM285">
        <v>43.410800000000002</v>
      </c>
      <c r="HN285">
        <v>17.767299999999999</v>
      </c>
      <c r="HO285">
        <v>573.798</v>
      </c>
      <c r="HP285">
        <v>13.482699999999999</v>
      </c>
      <c r="HQ285">
        <v>100.708</v>
      </c>
      <c r="HR285">
        <v>100.684</v>
      </c>
    </row>
    <row r="286" spans="1:226" x14ac:dyDescent="0.2">
      <c r="A286">
        <v>839</v>
      </c>
      <c r="B286">
        <v>1657653067</v>
      </c>
      <c r="C286">
        <v>13029.900000095369</v>
      </c>
      <c r="D286" t="s">
        <v>899</v>
      </c>
      <c r="E286" t="s">
        <v>900</v>
      </c>
      <c r="F286">
        <v>5</v>
      </c>
      <c r="G286" t="s">
        <v>1481</v>
      </c>
      <c r="H286" t="s">
        <v>351</v>
      </c>
      <c r="I286">
        <v>1657653059.2142861</v>
      </c>
      <c r="J286">
        <f t="shared" si="204"/>
        <v>6.3738953755646142E-3</v>
      </c>
      <c r="K286">
        <f t="shared" si="205"/>
        <v>6.3738953755646142</v>
      </c>
      <c r="L286">
        <f t="shared" si="206"/>
        <v>20.837844609211778</v>
      </c>
      <c r="M286">
        <f t="shared" si="207"/>
        <v>493.89299999999997</v>
      </c>
      <c r="N286">
        <f t="shared" si="208"/>
        <v>370.35646462240533</v>
      </c>
      <c r="O286">
        <f t="shared" si="209"/>
        <v>25.26299412278259</v>
      </c>
      <c r="P286">
        <f t="shared" si="210"/>
        <v>33.689747981055312</v>
      </c>
      <c r="Q286">
        <f t="shared" si="211"/>
        <v>0.32596792037675643</v>
      </c>
      <c r="R286">
        <f t="shared" si="212"/>
        <v>2.3094808237959121</v>
      </c>
      <c r="S286">
        <f t="shared" si="213"/>
        <v>0.30239610360752395</v>
      </c>
      <c r="T286">
        <f t="shared" si="214"/>
        <v>0.19097315923622754</v>
      </c>
      <c r="U286">
        <f t="shared" si="215"/>
        <v>321.51940004810933</v>
      </c>
      <c r="V286">
        <f t="shared" si="216"/>
        <v>23.619377615886268</v>
      </c>
      <c r="W286">
        <f t="shared" si="217"/>
        <v>23.04185</v>
      </c>
      <c r="X286">
        <f t="shared" si="218"/>
        <v>2.8268720265482923</v>
      </c>
      <c r="Y286">
        <f t="shared" si="219"/>
        <v>49.877035922607895</v>
      </c>
      <c r="Z286">
        <f t="shared" si="220"/>
        <v>1.4339932690611299</v>
      </c>
      <c r="AA286">
        <f t="shared" si="221"/>
        <v>2.875057113029325</v>
      </c>
      <c r="AB286">
        <f t="shared" si="222"/>
        <v>1.3928787574871624</v>
      </c>
      <c r="AC286">
        <f t="shared" si="223"/>
        <v>-281.08878606239949</v>
      </c>
      <c r="AD286">
        <f t="shared" si="224"/>
        <v>34.816643022554679</v>
      </c>
      <c r="AE286">
        <f t="shared" si="225"/>
        <v>3.1308218351145491</v>
      </c>
      <c r="AF286">
        <f t="shared" si="226"/>
        <v>78.378078843379058</v>
      </c>
      <c r="AG286">
        <f t="shared" si="227"/>
        <v>35.276237326374584</v>
      </c>
      <c r="AH286">
        <f t="shared" si="228"/>
        <v>6.3696355264121625</v>
      </c>
      <c r="AI286">
        <f t="shared" si="229"/>
        <v>20.837844609211778</v>
      </c>
      <c r="AJ286">
        <v>564.74325170863506</v>
      </c>
      <c r="AK286">
        <v>528.11134545454536</v>
      </c>
      <c r="AL286">
        <v>3.1880014562608099</v>
      </c>
      <c r="AM286">
        <v>64.039905234891194</v>
      </c>
      <c r="AN286">
        <f t="shared" si="230"/>
        <v>6.3738953755646142</v>
      </c>
      <c r="AO286">
        <v>13.536673472282221</v>
      </c>
      <c r="AP286">
        <v>21.024632121212111</v>
      </c>
      <c r="AQ286">
        <v>-1.9956038833698051E-5</v>
      </c>
      <c r="AR286">
        <v>77.678583168913548</v>
      </c>
      <c r="AS286">
        <v>3</v>
      </c>
      <c r="AT286">
        <v>1</v>
      </c>
      <c r="AU286">
        <f t="shared" si="231"/>
        <v>1</v>
      </c>
      <c r="AV286">
        <f t="shared" si="232"/>
        <v>0</v>
      </c>
      <c r="AW286">
        <f t="shared" si="233"/>
        <v>36464.213880119838</v>
      </c>
      <c r="AX286">
        <f t="shared" si="234"/>
        <v>2000.0178571428571</v>
      </c>
      <c r="AY286">
        <f t="shared" si="235"/>
        <v>1681.2152849990202</v>
      </c>
      <c r="AZ286">
        <f t="shared" si="236"/>
        <v>0.84060013714114279</v>
      </c>
      <c r="BA286">
        <f t="shared" si="237"/>
        <v>0.16075826468240573</v>
      </c>
      <c r="BB286">
        <v>6</v>
      </c>
      <c r="BC286">
        <v>0.5</v>
      </c>
      <c r="BD286" t="s">
        <v>352</v>
      </c>
      <c r="BE286">
        <v>2</v>
      </c>
      <c r="BF286" t="b">
        <v>1</v>
      </c>
      <c r="BG286">
        <v>1657653059.2142861</v>
      </c>
      <c r="BH286">
        <v>493.89299999999997</v>
      </c>
      <c r="BI286">
        <v>539.99964285714282</v>
      </c>
      <c r="BJ286">
        <v>21.02239642857143</v>
      </c>
      <c r="BK286">
        <v>13.53951071428571</v>
      </c>
      <c r="BL286">
        <v>496.25524999999999</v>
      </c>
      <c r="BM286">
        <v>21.12162142857143</v>
      </c>
      <c r="BN286">
        <v>499.99939285714288</v>
      </c>
      <c r="BO286">
        <v>68.11262142857143</v>
      </c>
      <c r="BP286">
        <v>0.10002378214285711</v>
      </c>
      <c r="BQ286">
        <v>23.32148214285715</v>
      </c>
      <c r="BR286">
        <v>23.04185</v>
      </c>
      <c r="BS286">
        <v>999.9000000000002</v>
      </c>
      <c r="BT286">
        <v>0</v>
      </c>
      <c r="BU286">
        <v>0</v>
      </c>
      <c r="BV286">
        <v>10000.31035714286</v>
      </c>
      <c r="BW286">
        <v>0</v>
      </c>
      <c r="BX286">
        <v>2161.11</v>
      </c>
      <c r="BY286">
        <v>-46.106653571428581</v>
      </c>
      <c r="BZ286">
        <v>504.4987857142857</v>
      </c>
      <c r="CA286">
        <v>547.41150000000005</v>
      </c>
      <c r="CB286">
        <v>7.482868571428571</v>
      </c>
      <c r="CC286">
        <v>539.99964285714282</v>
      </c>
      <c r="CD286">
        <v>13.53951071428571</v>
      </c>
      <c r="CE286">
        <v>1.431889642857143</v>
      </c>
      <c r="CF286">
        <v>0.92221174999999989</v>
      </c>
      <c r="CG286">
        <v>12.25961428571429</v>
      </c>
      <c r="CH286">
        <v>5.7420971428571406</v>
      </c>
      <c r="CI286">
        <v>2000.0178571428571</v>
      </c>
      <c r="CJ286">
        <v>0.97999742857142869</v>
      </c>
      <c r="CK286">
        <v>2.0003071428571419E-2</v>
      </c>
      <c r="CL286">
        <v>0</v>
      </c>
      <c r="CM286">
        <v>2.329189285714286</v>
      </c>
      <c r="CN286">
        <v>0</v>
      </c>
      <c r="CO286">
        <v>11885.314285714279</v>
      </c>
      <c r="CP286">
        <v>16749.592857142859</v>
      </c>
      <c r="CQ286">
        <v>38.936999999999998</v>
      </c>
      <c r="CR286">
        <v>40.625</v>
      </c>
      <c r="CS286">
        <v>39.25</v>
      </c>
      <c r="CT286">
        <v>39.061999999999998</v>
      </c>
      <c r="CU286">
        <v>37.875</v>
      </c>
      <c r="CV286">
        <v>1960.0153571428571</v>
      </c>
      <c r="CW286">
        <v>40.009642857142858</v>
      </c>
      <c r="CX286">
        <v>0</v>
      </c>
      <c r="CY286">
        <v>1657653067.2</v>
      </c>
      <c r="CZ286">
        <v>0</v>
      </c>
      <c r="DA286">
        <v>1657650340.5999999</v>
      </c>
      <c r="DB286" t="s">
        <v>832</v>
      </c>
      <c r="DC286">
        <v>1657650335.5999999</v>
      </c>
      <c r="DD286">
        <v>1657650340.5999999</v>
      </c>
      <c r="DE286">
        <v>1</v>
      </c>
      <c r="DF286">
        <v>2.4</v>
      </c>
      <c r="DG286">
        <v>-4.7E-2</v>
      </c>
      <c r="DH286">
        <v>-2.024</v>
      </c>
      <c r="DI286">
        <v>-0.16</v>
      </c>
      <c r="DJ286">
        <v>420</v>
      </c>
      <c r="DK286">
        <v>17</v>
      </c>
      <c r="DL286">
        <v>0.4</v>
      </c>
      <c r="DM286">
        <v>0.26</v>
      </c>
      <c r="DN286">
        <v>-45.592148780487797</v>
      </c>
      <c r="DO286">
        <v>-9.2137463414635246</v>
      </c>
      <c r="DP286">
        <v>0.9302324847419835</v>
      </c>
      <c r="DQ286">
        <v>0</v>
      </c>
      <c r="DR286">
        <v>7.48536219512195</v>
      </c>
      <c r="DS286">
        <v>-2.576111498257129E-2</v>
      </c>
      <c r="DT286">
        <v>8.5394729123326272E-3</v>
      </c>
      <c r="DU286">
        <v>1</v>
      </c>
      <c r="DV286">
        <v>1</v>
      </c>
      <c r="DW286">
        <v>2</v>
      </c>
      <c r="DX286" t="s">
        <v>358</v>
      </c>
      <c r="DY286">
        <v>2.98455</v>
      </c>
      <c r="DZ286">
        <v>2.7156500000000001</v>
      </c>
      <c r="EA286">
        <v>8.4551100000000004E-2</v>
      </c>
      <c r="EB286">
        <v>8.8778200000000002E-2</v>
      </c>
      <c r="EC286">
        <v>7.4962399999999998E-2</v>
      </c>
      <c r="ED286">
        <v>5.3527199999999997E-2</v>
      </c>
      <c r="EE286">
        <v>29010.9</v>
      </c>
      <c r="EF286">
        <v>28997.5</v>
      </c>
      <c r="EG286">
        <v>29446.5</v>
      </c>
      <c r="EH286">
        <v>29425.8</v>
      </c>
      <c r="EI286">
        <v>36101.4</v>
      </c>
      <c r="EJ286">
        <v>37024.800000000003</v>
      </c>
      <c r="EK286">
        <v>41483.199999999997</v>
      </c>
      <c r="EL286">
        <v>41913.199999999997</v>
      </c>
      <c r="EM286">
        <v>1.9239299999999999</v>
      </c>
      <c r="EN286">
        <v>2.13985</v>
      </c>
      <c r="EO286">
        <v>3.1441499999999997E-2</v>
      </c>
      <c r="EP286">
        <v>0</v>
      </c>
      <c r="EQ286">
        <v>22.533200000000001</v>
      </c>
      <c r="ER286">
        <v>999.9</v>
      </c>
      <c r="ES286">
        <v>38.5</v>
      </c>
      <c r="ET286">
        <v>27.9</v>
      </c>
      <c r="EU286">
        <v>21.325399999999998</v>
      </c>
      <c r="EV286">
        <v>57.572299999999998</v>
      </c>
      <c r="EW286">
        <v>27.828499999999998</v>
      </c>
      <c r="EX286">
        <v>2</v>
      </c>
      <c r="EY286">
        <v>-0.13969500000000001</v>
      </c>
      <c r="EZ286">
        <v>4.4498100000000003</v>
      </c>
      <c r="FA286">
        <v>20.334199999999999</v>
      </c>
      <c r="FB286">
        <v>5.2193899999999998</v>
      </c>
      <c r="FC286">
        <v>12.0101</v>
      </c>
      <c r="FD286">
        <v>4.99</v>
      </c>
      <c r="FE286">
        <v>3.2885499999999999</v>
      </c>
      <c r="FF286">
        <v>9999</v>
      </c>
      <c r="FG286">
        <v>9999</v>
      </c>
      <c r="FH286">
        <v>9999</v>
      </c>
      <c r="FI286">
        <v>151.19999999999999</v>
      </c>
      <c r="FJ286">
        <v>1.86707</v>
      </c>
      <c r="FK286">
        <v>1.8661300000000001</v>
      </c>
      <c r="FL286">
        <v>1.86565</v>
      </c>
      <c r="FM286">
        <v>1.86554</v>
      </c>
      <c r="FN286">
        <v>1.86737</v>
      </c>
      <c r="FO286">
        <v>1.86995</v>
      </c>
      <c r="FP286">
        <v>1.8685700000000001</v>
      </c>
      <c r="FQ286">
        <v>1.8699600000000001</v>
      </c>
      <c r="FR286">
        <v>0</v>
      </c>
      <c r="FS286">
        <v>0</v>
      </c>
      <c r="FT286">
        <v>0</v>
      </c>
      <c r="FU286">
        <v>0</v>
      </c>
      <c r="FV286" t="s">
        <v>355</v>
      </c>
      <c r="FW286" t="s">
        <v>356</v>
      </c>
      <c r="FX286" t="s">
        <v>357</v>
      </c>
      <c r="FY286" t="s">
        <v>357</v>
      </c>
      <c r="FZ286" t="s">
        <v>357</v>
      </c>
      <c r="GA286" t="s">
        <v>357</v>
      </c>
      <c r="GB286">
        <v>0</v>
      </c>
      <c r="GC286">
        <v>100</v>
      </c>
      <c r="GD286">
        <v>100</v>
      </c>
      <c r="GE286">
        <v>-2.4750000000000001</v>
      </c>
      <c r="GF286">
        <v>-9.9199999999999997E-2</v>
      </c>
      <c r="GG286">
        <v>-0.1033064219930839</v>
      </c>
      <c r="GH286">
        <v>-4.5370224319852123E-3</v>
      </c>
      <c r="GI286">
        <v>-4.9080629379835182E-8</v>
      </c>
      <c r="GJ286">
        <v>3.9107113039945142E-11</v>
      </c>
      <c r="GK286">
        <v>-0.28705460962518631</v>
      </c>
      <c r="GL286">
        <v>-9.8915185991042508E-3</v>
      </c>
      <c r="GM286">
        <v>1.6388810510473959E-3</v>
      </c>
      <c r="GN286">
        <v>-3.5488373745853083E-5</v>
      </c>
      <c r="GO286">
        <v>4</v>
      </c>
      <c r="GP286">
        <v>2428</v>
      </c>
      <c r="GQ286">
        <v>1</v>
      </c>
      <c r="GR286">
        <v>23</v>
      </c>
      <c r="GS286">
        <v>45.5</v>
      </c>
      <c r="GT286">
        <v>45.4</v>
      </c>
      <c r="GU286">
        <v>1.6894499999999999</v>
      </c>
      <c r="GV286">
        <v>2.2168000000000001</v>
      </c>
      <c r="GW286">
        <v>1.94702</v>
      </c>
      <c r="GX286">
        <v>2.8283700000000001</v>
      </c>
      <c r="GY286">
        <v>2.19482</v>
      </c>
      <c r="GZ286">
        <v>2.34619</v>
      </c>
      <c r="HA286">
        <v>32.775799999999997</v>
      </c>
      <c r="HB286">
        <v>12.967499999999999</v>
      </c>
      <c r="HC286">
        <v>18</v>
      </c>
      <c r="HD286">
        <v>485.28199999999998</v>
      </c>
      <c r="HE286">
        <v>586.94600000000003</v>
      </c>
      <c r="HF286">
        <v>17.7606</v>
      </c>
      <c r="HG286">
        <v>25.486899999999999</v>
      </c>
      <c r="HH286">
        <v>30.001999999999999</v>
      </c>
      <c r="HI286">
        <v>25.076699999999999</v>
      </c>
      <c r="HJ286">
        <v>24.927900000000001</v>
      </c>
      <c r="HK286">
        <v>33.8033</v>
      </c>
      <c r="HL286">
        <v>34.347799999999999</v>
      </c>
      <c r="HM286">
        <v>43.027799999999999</v>
      </c>
      <c r="HN286">
        <v>17.726199999999999</v>
      </c>
      <c r="HO286">
        <v>593.83399999999995</v>
      </c>
      <c r="HP286">
        <v>13.482699999999999</v>
      </c>
      <c r="HQ286">
        <v>100.705</v>
      </c>
      <c r="HR286">
        <v>100.68</v>
      </c>
    </row>
    <row r="287" spans="1:226" x14ac:dyDescent="0.2">
      <c r="A287">
        <v>840</v>
      </c>
      <c r="B287">
        <v>1657653072</v>
      </c>
      <c r="C287">
        <v>13034.900000095369</v>
      </c>
      <c r="D287" t="s">
        <v>901</v>
      </c>
      <c r="E287" t="s">
        <v>902</v>
      </c>
      <c r="F287">
        <v>5</v>
      </c>
      <c r="G287" t="s">
        <v>1481</v>
      </c>
      <c r="H287" t="s">
        <v>351</v>
      </c>
      <c r="I287">
        <v>1657653064.5</v>
      </c>
      <c r="J287">
        <f t="shared" si="204"/>
        <v>6.3633205651300847E-3</v>
      </c>
      <c r="K287">
        <f t="shared" si="205"/>
        <v>6.3633205651300848</v>
      </c>
      <c r="L287">
        <f t="shared" si="206"/>
        <v>21.339153921290212</v>
      </c>
      <c r="M287">
        <f t="shared" si="207"/>
        <v>510.64192592592599</v>
      </c>
      <c r="N287">
        <f t="shared" si="208"/>
        <v>383.72950187760171</v>
      </c>
      <c r="O287">
        <f t="shared" si="209"/>
        <v>26.174728295317351</v>
      </c>
      <c r="P287">
        <f t="shared" si="210"/>
        <v>34.831602996143914</v>
      </c>
      <c r="Q287">
        <f t="shared" si="211"/>
        <v>0.32521951234916097</v>
      </c>
      <c r="R287">
        <f t="shared" si="212"/>
        <v>2.3095732329749166</v>
      </c>
      <c r="S287">
        <f t="shared" si="213"/>
        <v>0.30175250176058782</v>
      </c>
      <c r="T287">
        <f t="shared" si="214"/>
        <v>0.19056243037155193</v>
      </c>
      <c r="U287">
        <f t="shared" si="215"/>
        <v>321.51438159295736</v>
      </c>
      <c r="V287">
        <f t="shared" si="216"/>
        <v>23.625068133954578</v>
      </c>
      <c r="W287">
        <f t="shared" si="217"/>
        <v>23.04575925925926</v>
      </c>
      <c r="X287">
        <f t="shared" si="218"/>
        <v>2.8275407543380155</v>
      </c>
      <c r="Y287">
        <f t="shared" si="219"/>
        <v>49.871750168986587</v>
      </c>
      <c r="Z287">
        <f t="shared" si="220"/>
        <v>1.4340406953856306</v>
      </c>
      <c r="AA287">
        <f t="shared" si="221"/>
        <v>2.875456928073497</v>
      </c>
      <c r="AB287">
        <f t="shared" si="222"/>
        <v>1.3935000589523849</v>
      </c>
      <c r="AC287">
        <f t="shared" si="223"/>
        <v>-280.62243692223672</v>
      </c>
      <c r="AD287">
        <f t="shared" si="224"/>
        <v>34.618040107126184</v>
      </c>
      <c r="AE287">
        <f t="shared" si="225"/>
        <v>3.1129362126468458</v>
      </c>
      <c r="AF287">
        <f t="shared" si="226"/>
        <v>78.622920990493668</v>
      </c>
      <c r="AG287">
        <f t="shared" si="227"/>
        <v>35.732821549850271</v>
      </c>
      <c r="AH287">
        <f t="shared" si="228"/>
        <v>6.3749346923373267</v>
      </c>
      <c r="AI287">
        <f t="shared" si="229"/>
        <v>21.339153921290212</v>
      </c>
      <c r="AJ287">
        <v>581.28589822075992</v>
      </c>
      <c r="AK287">
        <v>544.02670909090898</v>
      </c>
      <c r="AL287">
        <v>3.1932455458226618</v>
      </c>
      <c r="AM287">
        <v>64.039905234891194</v>
      </c>
      <c r="AN287">
        <f t="shared" si="230"/>
        <v>6.3633205651300848</v>
      </c>
      <c r="AO287">
        <v>13.545004901226299</v>
      </c>
      <c r="AP287">
        <v>21.020092727272718</v>
      </c>
      <c r="AQ287">
        <v>6.078506854787319E-5</v>
      </c>
      <c r="AR287">
        <v>77.678583168913548</v>
      </c>
      <c r="AS287">
        <v>3</v>
      </c>
      <c r="AT287">
        <v>1</v>
      </c>
      <c r="AU287">
        <f t="shared" si="231"/>
        <v>1</v>
      </c>
      <c r="AV287">
        <f t="shared" si="232"/>
        <v>0</v>
      </c>
      <c r="AW287">
        <f t="shared" si="233"/>
        <v>36466.125048207992</v>
      </c>
      <c r="AX287">
        <f t="shared" si="234"/>
        <v>1999.9862962962959</v>
      </c>
      <c r="AY287">
        <f t="shared" si="235"/>
        <v>1681.1887835542091</v>
      </c>
      <c r="AZ287">
        <f t="shared" si="236"/>
        <v>0.84060015144480904</v>
      </c>
      <c r="BA287">
        <f t="shared" si="237"/>
        <v>0.16075829228848143</v>
      </c>
      <c r="BB287">
        <v>6</v>
      </c>
      <c r="BC287">
        <v>0.5</v>
      </c>
      <c r="BD287" t="s">
        <v>352</v>
      </c>
      <c r="BE287">
        <v>2</v>
      </c>
      <c r="BF287" t="b">
        <v>1</v>
      </c>
      <c r="BG287">
        <v>1657653064.5</v>
      </c>
      <c r="BH287">
        <v>510.64192592592599</v>
      </c>
      <c r="BI287">
        <v>557.42688888888893</v>
      </c>
      <c r="BJ287">
        <v>21.02347407407408</v>
      </c>
      <c r="BK287">
        <v>13.534507407407411</v>
      </c>
      <c r="BL287">
        <v>513.08085185185178</v>
      </c>
      <c r="BM287">
        <v>21.122692592592589</v>
      </c>
      <c r="BN287">
        <v>500.00848148148151</v>
      </c>
      <c r="BO287">
        <v>68.111359259259274</v>
      </c>
      <c r="BP287">
        <v>0.10004530370370369</v>
      </c>
      <c r="BQ287">
        <v>23.323785185185191</v>
      </c>
      <c r="BR287">
        <v>23.04575925925926</v>
      </c>
      <c r="BS287">
        <v>999.90000000000009</v>
      </c>
      <c r="BT287">
        <v>0</v>
      </c>
      <c r="BU287">
        <v>0</v>
      </c>
      <c r="BV287">
        <v>10001.13111111111</v>
      </c>
      <c r="BW287">
        <v>0</v>
      </c>
      <c r="BX287">
        <v>2162.2333333333331</v>
      </c>
      <c r="BY287">
        <v>-46.784925925925918</v>
      </c>
      <c r="BZ287">
        <v>521.607925925926</v>
      </c>
      <c r="CA287">
        <v>565.0748518518518</v>
      </c>
      <c r="CB287">
        <v>7.4889525925925922</v>
      </c>
      <c r="CC287">
        <v>557.42688888888893</v>
      </c>
      <c r="CD287">
        <v>13.534507407407411</v>
      </c>
      <c r="CE287">
        <v>1.431937037037037</v>
      </c>
      <c r="CF287">
        <v>0.92185370370370368</v>
      </c>
      <c r="CG287">
        <v>12.26011111111111</v>
      </c>
      <c r="CH287">
        <v>5.7364840740740739</v>
      </c>
      <c r="CI287">
        <v>1999.9862962962959</v>
      </c>
      <c r="CJ287">
        <v>0.97999744444444448</v>
      </c>
      <c r="CK287">
        <v>2.0003055555555552E-2</v>
      </c>
      <c r="CL287">
        <v>0</v>
      </c>
      <c r="CM287">
        <v>2.326511111111111</v>
      </c>
      <c r="CN287">
        <v>0</v>
      </c>
      <c r="CO287">
        <v>11962.01851851852</v>
      </c>
      <c r="CP287">
        <v>16749.329629629628</v>
      </c>
      <c r="CQ287">
        <v>38.936999999999998</v>
      </c>
      <c r="CR287">
        <v>40.625</v>
      </c>
      <c r="CS287">
        <v>39.25</v>
      </c>
      <c r="CT287">
        <v>39.061999999999998</v>
      </c>
      <c r="CU287">
        <v>37.875</v>
      </c>
      <c r="CV287">
        <v>1959.9851851851849</v>
      </c>
      <c r="CW287">
        <v>40.01</v>
      </c>
      <c r="CX287">
        <v>0</v>
      </c>
      <c r="CY287">
        <v>1657653072</v>
      </c>
      <c r="CZ287">
        <v>0</v>
      </c>
      <c r="DA287">
        <v>1657650340.5999999</v>
      </c>
      <c r="DB287" t="s">
        <v>832</v>
      </c>
      <c r="DC287">
        <v>1657650335.5999999</v>
      </c>
      <c r="DD287">
        <v>1657650340.5999999</v>
      </c>
      <c r="DE287">
        <v>1</v>
      </c>
      <c r="DF287">
        <v>2.4</v>
      </c>
      <c r="DG287">
        <v>-4.7E-2</v>
      </c>
      <c r="DH287">
        <v>-2.024</v>
      </c>
      <c r="DI287">
        <v>-0.16</v>
      </c>
      <c r="DJ287">
        <v>420</v>
      </c>
      <c r="DK287">
        <v>17</v>
      </c>
      <c r="DL287">
        <v>0.4</v>
      </c>
      <c r="DM287">
        <v>0.26</v>
      </c>
      <c r="DN287">
        <v>-46.318441463414644</v>
      </c>
      <c r="DO287">
        <v>-7.397025783972083</v>
      </c>
      <c r="DP287">
        <v>0.74470878019879372</v>
      </c>
      <c r="DQ287">
        <v>0</v>
      </c>
      <c r="DR287">
        <v>7.4861212195121949</v>
      </c>
      <c r="DS287">
        <v>2.671358885017695E-2</v>
      </c>
      <c r="DT287">
        <v>1.270896038716569E-2</v>
      </c>
      <c r="DU287">
        <v>1</v>
      </c>
      <c r="DV287">
        <v>1</v>
      </c>
      <c r="DW287">
        <v>2</v>
      </c>
      <c r="DX287" t="s">
        <v>358</v>
      </c>
      <c r="DY287">
        <v>2.9845899999999999</v>
      </c>
      <c r="DZ287">
        <v>2.7158500000000001</v>
      </c>
      <c r="EA287">
        <v>8.6383000000000001E-2</v>
      </c>
      <c r="EB287">
        <v>9.0637999999999996E-2</v>
      </c>
      <c r="EC287">
        <v>7.49364E-2</v>
      </c>
      <c r="ED287">
        <v>5.33012E-2</v>
      </c>
      <c r="EE287">
        <v>28951.1</v>
      </c>
      <c r="EF287">
        <v>28937.5</v>
      </c>
      <c r="EG287">
        <v>29444.9</v>
      </c>
      <c r="EH287">
        <v>29425</v>
      </c>
      <c r="EI287">
        <v>36100.6</v>
      </c>
      <c r="EJ287">
        <v>37032.6</v>
      </c>
      <c r="EK287">
        <v>41481.1</v>
      </c>
      <c r="EL287">
        <v>41911.9</v>
      </c>
      <c r="EM287">
        <v>1.9238299999999999</v>
      </c>
      <c r="EN287">
        <v>2.1388199999999999</v>
      </c>
      <c r="EO287">
        <v>3.0755999999999999E-2</v>
      </c>
      <c r="EP287">
        <v>0</v>
      </c>
      <c r="EQ287">
        <v>22.542400000000001</v>
      </c>
      <c r="ER287">
        <v>999.9</v>
      </c>
      <c r="ES287">
        <v>38.5</v>
      </c>
      <c r="ET287">
        <v>28</v>
      </c>
      <c r="EU287">
        <v>21.450199999999999</v>
      </c>
      <c r="EV287">
        <v>57.942300000000003</v>
      </c>
      <c r="EW287">
        <v>27.948699999999999</v>
      </c>
      <c r="EX287">
        <v>2</v>
      </c>
      <c r="EY287">
        <v>-0.137515</v>
      </c>
      <c r="EZ287">
        <v>4.5406700000000004</v>
      </c>
      <c r="FA287">
        <v>20.331399999999999</v>
      </c>
      <c r="FB287">
        <v>5.2187900000000003</v>
      </c>
      <c r="FC287">
        <v>12.0113</v>
      </c>
      <c r="FD287">
        <v>4.9897</v>
      </c>
      <c r="FE287">
        <v>3.2885</v>
      </c>
      <c r="FF287">
        <v>9999</v>
      </c>
      <c r="FG287">
        <v>9999</v>
      </c>
      <c r="FH287">
        <v>9999</v>
      </c>
      <c r="FI287">
        <v>151.19999999999999</v>
      </c>
      <c r="FJ287">
        <v>1.8670599999999999</v>
      </c>
      <c r="FK287">
        <v>1.8661399999999999</v>
      </c>
      <c r="FL287">
        <v>1.8656600000000001</v>
      </c>
      <c r="FM287">
        <v>1.86554</v>
      </c>
      <c r="FN287">
        <v>1.86737</v>
      </c>
      <c r="FO287">
        <v>1.8699399999999999</v>
      </c>
      <c r="FP287">
        <v>1.8685700000000001</v>
      </c>
      <c r="FQ287">
        <v>1.8699600000000001</v>
      </c>
      <c r="FR287">
        <v>0</v>
      </c>
      <c r="FS287">
        <v>0</v>
      </c>
      <c r="FT287">
        <v>0</v>
      </c>
      <c r="FU287">
        <v>0</v>
      </c>
      <c r="FV287" t="s">
        <v>355</v>
      </c>
      <c r="FW287" t="s">
        <v>356</v>
      </c>
      <c r="FX287" t="s">
        <v>357</v>
      </c>
      <c r="FY287" t="s">
        <v>357</v>
      </c>
      <c r="FZ287" t="s">
        <v>357</v>
      </c>
      <c r="GA287" t="s">
        <v>357</v>
      </c>
      <c r="GB287">
        <v>0</v>
      </c>
      <c r="GC287">
        <v>100</v>
      </c>
      <c r="GD287">
        <v>100</v>
      </c>
      <c r="GE287">
        <v>-2.5470000000000002</v>
      </c>
      <c r="GF287">
        <v>-9.9299999999999999E-2</v>
      </c>
      <c r="GG287">
        <v>-0.1033064219930839</v>
      </c>
      <c r="GH287">
        <v>-4.5370224319852123E-3</v>
      </c>
      <c r="GI287">
        <v>-4.9080629379835182E-8</v>
      </c>
      <c r="GJ287">
        <v>3.9107113039945142E-11</v>
      </c>
      <c r="GK287">
        <v>-0.28705460962518631</v>
      </c>
      <c r="GL287">
        <v>-9.8915185991042508E-3</v>
      </c>
      <c r="GM287">
        <v>1.6388810510473959E-3</v>
      </c>
      <c r="GN287">
        <v>-3.5488373745853083E-5</v>
      </c>
      <c r="GO287">
        <v>4</v>
      </c>
      <c r="GP287">
        <v>2428</v>
      </c>
      <c r="GQ287">
        <v>1</v>
      </c>
      <c r="GR287">
        <v>23</v>
      </c>
      <c r="GS287">
        <v>45.6</v>
      </c>
      <c r="GT287">
        <v>45.5</v>
      </c>
      <c r="GU287">
        <v>1.7285200000000001</v>
      </c>
      <c r="GV287">
        <v>2.2168000000000001</v>
      </c>
      <c r="GW287">
        <v>1.94702</v>
      </c>
      <c r="GX287">
        <v>2.8283700000000001</v>
      </c>
      <c r="GY287">
        <v>2.19482</v>
      </c>
      <c r="GZ287">
        <v>2.3327599999999999</v>
      </c>
      <c r="HA287">
        <v>32.8202</v>
      </c>
      <c r="HB287">
        <v>12.967499999999999</v>
      </c>
      <c r="HC287">
        <v>18</v>
      </c>
      <c r="HD287">
        <v>485.404</v>
      </c>
      <c r="HE287">
        <v>586.40300000000002</v>
      </c>
      <c r="HF287">
        <v>17.717700000000001</v>
      </c>
      <c r="HG287">
        <v>25.5108</v>
      </c>
      <c r="HH287">
        <v>30.002099999999999</v>
      </c>
      <c r="HI287">
        <v>25.098099999999999</v>
      </c>
      <c r="HJ287">
        <v>24.949200000000001</v>
      </c>
      <c r="HK287">
        <v>34.590600000000002</v>
      </c>
      <c r="HL287">
        <v>34.347799999999999</v>
      </c>
      <c r="HM287">
        <v>43.027799999999999</v>
      </c>
      <c r="HN287">
        <v>17.675699999999999</v>
      </c>
      <c r="HO287">
        <v>607.19899999999996</v>
      </c>
      <c r="HP287">
        <v>13.482699999999999</v>
      </c>
      <c r="HQ287">
        <v>100.7</v>
      </c>
      <c r="HR287">
        <v>100.67700000000001</v>
      </c>
    </row>
    <row r="288" spans="1:226" x14ac:dyDescent="0.2">
      <c r="A288">
        <v>841</v>
      </c>
      <c r="B288">
        <v>1657653077</v>
      </c>
      <c r="C288">
        <v>13039.900000095369</v>
      </c>
      <c r="D288" t="s">
        <v>903</v>
      </c>
      <c r="E288" t="s">
        <v>904</v>
      </c>
      <c r="F288">
        <v>5</v>
      </c>
      <c r="G288" t="s">
        <v>1481</v>
      </c>
      <c r="H288" t="s">
        <v>351</v>
      </c>
      <c r="I288">
        <v>1657653069.2142861</v>
      </c>
      <c r="J288">
        <f t="shared" si="204"/>
        <v>6.367881854065882E-3</v>
      </c>
      <c r="K288">
        <f t="shared" si="205"/>
        <v>6.3678818540658817</v>
      </c>
      <c r="L288">
        <f t="shared" si="206"/>
        <v>21.663607930755546</v>
      </c>
      <c r="M288">
        <f t="shared" si="207"/>
        <v>525.50403571428569</v>
      </c>
      <c r="N288">
        <f t="shared" si="208"/>
        <v>396.46965341295669</v>
      </c>
      <c r="O288">
        <f t="shared" si="209"/>
        <v>27.042962284884442</v>
      </c>
      <c r="P288">
        <f t="shared" si="210"/>
        <v>35.844321743268061</v>
      </c>
      <c r="Q288">
        <f t="shared" si="211"/>
        <v>0.32535727361700745</v>
      </c>
      <c r="R288">
        <f t="shared" si="212"/>
        <v>2.3099419874735947</v>
      </c>
      <c r="S288">
        <f t="shared" si="213"/>
        <v>0.30187460641993669</v>
      </c>
      <c r="T288">
        <f t="shared" si="214"/>
        <v>0.19064002364710786</v>
      </c>
      <c r="U288">
        <f t="shared" si="215"/>
        <v>321.51537124446423</v>
      </c>
      <c r="V288">
        <f t="shared" si="216"/>
        <v>23.624085576520493</v>
      </c>
      <c r="W288">
        <f t="shared" si="217"/>
        <v>23.04488928571428</v>
      </c>
      <c r="X288">
        <f t="shared" si="218"/>
        <v>2.8273919224894755</v>
      </c>
      <c r="Y288">
        <f t="shared" si="219"/>
        <v>49.851043681165628</v>
      </c>
      <c r="Z288">
        <f t="shared" si="220"/>
        <v>1.4334917007866201</v>
      </c>
      <c r="AA288">
        <f t="shared" si="221"/>
        <v>2.875550028510661</v>
      </c>
      <c r="AB288">
        <f t="shared" si="222"/>
        <v>1.3939002217028553</v>
      </c>
      <c r="AC288">
        <f t="shared" si="223"/>
        <v>-280.82358976430538</v>
      </c>
      <c r="AD288">
        <f t="shared" si="224"/>
        <v>34.798688590044009</v>
      </c>
      <c r="AE288">
        <f t="shared" si="225"/>
        <v>3.1286757353455137</v>
      </c>
      <c r="AF288">
        <f t="shared" si="226"/>
        <v>78.619145805548357</v>
      </c>
      <c r="AG288">
        <f t="shared" si="227"/>
        <v>36.143594844255922</v>
      </c>
      <c r="AH288">
        <f t="shared" si="228"/>
        <v>6.3857231334637774</v>
      </c>
      <c r="AI288">
        <f t="shared" si="229"/>
        <v>21.663607930755546</v>
      </c>
      <c r="AJ288">
        <v>598.09114792845992</v>
      </c>
      <c r="AK288">
        <v>560.2323757575756</v>
      </c>
      <c r="AL288">
        <v>3.2511401267131972</v>
      </c>
      <c r="AM288">
        <v>64.039905234891194</v>
      </c>
      <c r="AN288">
        <f t="shared" si="230"/>
        <v>6.3678818540658817</v>
      </c>
      <c r="AO288">
        <v>13.47321269021274</v>
      </c>
      <c r="AP288">
        <v>20.99090787878788</v>
      </c>
      <c r="AQ288">
        <v>-8.5230075301822149E-3</v>
      </c>
      <c r="AR288">
        <v>77.678583168913548</v>
      </c>
      <c r="AS288">
        <v>3</v>
      </c>
      <c r="AT288">
        <v>1</v>
      </c>
      <c r="AU288">
        <f t="shared" si="231"/>
        <v>1</v>
      </c>
      <c r="AV288">
        <f t="shared" si="232"/>
        <v>0</v>
      </c>
      <c r="AW288">
        <f t="shared" si="233"/>
        <v>36474.884452092912</v>
      </c>
      <c r="AX288">
        <f t="shared" si="234"/>
        <v>1999.9925000000001</v>
      </c>
      <c r="AY288">
        <f t="shared" si="235"/>
        <v>1681.1939944271835</v>
      </c>
      <c r="AZ288">
        <f t="shared" si="236"/>
        <v>0.84060014946415218</v>
      </c>
      <c r="BA288">
        <f t="shared" si="237"/>
        <v>0.16075828846581386</v>
      </c>
      <c r="BB288">
        <v>6</v>
      </c>
      <c r="BC288">
        <v>0.5</v>
      </c>
      <c r="BD288" t="s">
        <v>352</v>
      </c>
      <c r="BE288">
        <v>2</v>
      </c>
      <c r="BF288" t="b">
        <v>1</v>
      </c>
      <c r="BG288">
        <v>1657653069.2142861</v>
      </c>
      <c r="BH288">
        <v>525.50403571428569</v>
      </c>
      <c r="BI288">
        <v>572.90353571428568</v>
      </c>
      <c r="BJ288">
        <v>21.016039285714282</v>
      </c>
      <c r="BK288">
        <v>13.514164285714291</v>
      </c>
      <c r="BL288">
        <v>528.01085714285716</v>
      </c>
      <c r="BM288">
        <v>21.115349999999999</v>
      </c>
      <c r="BN288">
        <v>499.99664285714289</v>
      </c>
      <c r="BO288">
        <v>68.109432142857145</v>
      </c>
      <c r="BP288">
        <v>9.9980739285714285E-2</v>
      </c>
      <c r="BQ288">
        <v>23.32432142857143</v>
      </c>
      <c r="BR288">
        <v>23.04488928571428</v>
      </c>
      <c r="BS288">
        <v>999.9000000000002</v>
      </c>
      <c r="BT288">
        <v>0</v>
      </c>
      <c r="BU288">
        <v>0</v>
      </c>
      <c r="BV288">
        <v>10003.950000000001</v>
      </c>
      <c r="BW288">
        <v>0</v>
      </c>
      <c r="BX288">
        <v>2163.6207142857138</v>
      </c>
      <c r="BY288">
        <v>-47.399521428571433</v>
      </c>
      <c r="BZ288">
        <v>536.78499999999997</v>
      </c>
      <c r="CA288">
        <v>580.7516071428571</v>
      </c>
      <c r="CB288">
        <v>7.5018739285714284</v>
      </c>
      <c r="CC288">
        <v>572.90353571428568</v>
      </c>
      <c r="CD288">
        <v>13.514164285714291</v>
      </c>
      <c r="CE288">
        <v>1.431390357142857</v>
      </c>
      <c r="CF288">
        <v>0.92044207142857137</v>
      </c>
      <c r="CG288">
        <v>12.254310714285721</v>
      </c>
      <c r="CH288">
        <v>5.7143464285714272</v>
      </c>
      <c r="CI288">
        <v>1999.9925000000001</v>
      </c>
      <c r="CJ288">
        <v>0.97999753571428572</v>
      </c>
      <c r="CK288">
        <v>2.000296428571428E-2</v>
      </c>
      <c r="CL288">
        <v>0</v>
      </c>
      <c r="CM288">
        <v>2.30715</v>
      </c>
      <c r="CN288">
        <v>0</v>
      </c>
      <c r="CO288">
        <v>12028.75</v>
      </c>
      <c r="CP288">
        <v>16749.375</v>
      </c>
      <c r="CQ288">
        <v>38.936999999999998</v>
      </c>
      <c r="CR288">
        <v>40.625</v>
      </c>
      <c r="CS288">
        <v>39.25</v>
      </c>
      <c r="CT288">
        <v>39.070999999999991</v>
      </c>
      <c r="CU288">
        <v>37.875</v>
      </c>
      <c r="CV288">
        <v>1959.9917857142859</v>
      </c>
      <c r="CW288">
        <v>40.01</v>
      </c>
      <c r="CX288">
        <v>0</v>
      </c>
      <c r="CY288">
        <v>1657653077.4000001</v>
      </c>
      <c r="CZ288">
        <v>0</v>
      </c>
      <c r="DA288">
        <v>1657650340.5999999</v>
      </c>
      <c r="DB288" t="s">
        <v>832</v>
      </c>
      <c r="DC288">
        <v>1657650335.5999999</v>
      </c>
      <c r="DD288">
        <v>1657650340.5999999</v>
      </c>
      <c r="DE288">
        <v>1</v>
      </c>
      <c r="DF288">
        <v>2.4</v>
      </c>
      <c r="DG288">
        <v>-4.7E-2</v>
      </c>
      <c r="DH288">
        <v>-2.024</v>
      </c>
      <c r="DI288">
        <v>-0.16</v>
      </c>
      <c r="DJ288">
        <v>420</v>
      </c>
      <c r="DK288">
        <v>17</v>
      </c>
      <c r="DL288">
        <v>0.4</v>
      </c>
      <c r="DM288">
        <v>0.26</v>
      </c>
      <c r="DN288">
        <v>-47.018109756097573</v>
      </c>
      <c r="DO288">
        <v>-7.7817449477352172</v>
      </c>
      <c r="DP288">
        <v>0.78546213142634613</v>
      </c>
      <c r="DQ288">
        <v>0</v>
      </c>
      <c r="DR288">
        <v>7.4957592682926837</v>
      </c>
      <c r="DS288">
        <v>0.17494745644597839</v>
      </c>
      <c r="DT288">
        <v>2.2575537093818258E-2</v>
      </c>
      <c r="DU288">
        <v>0</v>
      </c>
      <c r="DV288">
        <v>0</v>
      </c>
      <c r="DW288">
        <v>2</v>
      </c>
      <c r="DX288" t="s">
        <v>359</v>
      </c>
      <c r="DY288">
        <v>2.9842399999999998</v>
      </c>
      <c r="DZ288">
        <v>2.7155900000000002</v>
      </c>
      <c r="EA288">
        <v>8.8222300000000003E-2</v>
      </c>
      <c r="EB288">
        <v>9.2461699999999994E-2</v>
      </c>
      <c r="EC288">
        <v>7.4859700000000001E-2</v>
      </c>
      <c r="ED288">
        <v>5.3306199999999998E-2</v>
      </c>
      <c r="EE288">
        <v>28891.8</v>
      </c>
      <c r="EF288">
        <v>28878.7</v>
      </c>
      <c r="EG288">
        <v>29444</v>
      </c>
      <c r="EH288">
        <v>29424.3</v>
      </c>
      <c r="EI288">
        <v>36102.699999999997</v>
      </c>
      <c r="EJ288">
        <v>37031.5</v>
      </c>
      <c r="EK288">
        <v>41480</v>
      </c>
      <c r="EL288">
        <v>41910.800000000003</v>
      </c>
      <c r="EM288">
        <v>1.9236</v>
      </c>
      <c r="EN288">
        <v>2.1387</v>
      </c>
      <c r="EO288">
        <v>2.96943E-2</v>
      </c>
      <c r="EP288">
        <v>0</v>
      </c>
      <c r="EQ288">
        <v>22.5519</v>
      </c>
      <c r="ER288">
        <v>999.9</v>
      </c>
      <c r="ES288">
        <v>38.5</v>
      </c>
      <c r="ET288">
        <v>28</v>
      </c>
      <c r="EU288">
        <v>21.45</v>
      </c>
      <c r="EV288">
        <v>57.682400000000001</v>
      </c>
      <c r="EW288">
        <v>27.864599999999999</v>
      </c>
      <c r="EX288">
        <v>2</v>
      </c>
      <c r="EY288">
        <v>-0.13531799999999999</v>
      </c>
      <c r="EZ288">
        <v>4.5877499999999998</v>
      </c>
      <c r="FA288">
        <v>20.330300000000001</v>
      </c>
      <c r="FB288">
        <v>5.2189399999999999</v>
      </c>
      <c r="FC288">
        <v>12.0113</v>
      </c>
      <c r="FD288">
        <v>4.9897</v>
      </c>
      <c r="FE288">
        <v>3.2885</v>
      </c>
      <c r="FF288">
        <v>9999</v>
      </c>
      <c r="FG288">
        <v>9999</v>
      </c>
      <c r="FH288">
        <v>9999</v>
      </c>
      <c r="FI288">
        <v>151.19999999999999</v>
      </c>
      <c r="FJ288">
        <v>1.86707</v>
      </c>
      <c r="FK288">
        <v>1.8661399999999999</v>
      </c>
      <c r="FL288">
        <v>1.8656699999999999</v>
      </c>
      <c r="FM288">
        <v>1.86554</v>
      </c>
      <c r="FN288">
        <v>1.86737</v>
      </c>
      <c r="FO288">
        <v>1.8699399999999999</v>
      </c>
      <c r="FP288">
        <v>1.8685799999999999</v>
      </c>
      <c r="FQ288">
        <v>1.8699600000000001</v>
      </c>
      <c r="FR288">
        <v>0</v>
      </c>
      <c r="FS288">
        <v>0</v>
      </c>
      <c r="FT288">
        <v>0</v>
      </c>
      <c r="FU288">
        <v>0</v>
      </c>
      <c r="FV288" t="s">
        <v>355</v>
      </c>
      <c r="FW288" t="s">
        <v>356</v>
      </c>
      <c r="FX288" t="s">
        <v>357</v>
      </c>
      <c r="FY288" t="s">
        <v>357</v>
      </c>
      <c r="FZ288" t="s">
        <v>357</v>
      </c>
      <c r="GA288" t="s">
        <v>357</v>
      </c>
      <c r="GB288">
        <v>0</v>
      </c>
      <c r="GC288">
        <v>100</v>
      </c>
      <c r="GD288">
        <v>100</v>
      </c>
      <c r="GE288">
        <v>-2.6190000000000002</v>
      </c>
      <c r="GF288">
        <v>-9.9699999999999997E-2</v>
      </c>
      <c r="GG288">
        <v>-0.1033064219930839</v>
      </c>
      <c r="GH288">
        <v>-4.5370224319852123E-3</v>
      </c>
      <c r="GI288">
        <v>-4.9080629379835182E-8</v>
      </c>
      <c r="GJ288">
        <v>3.9107113039945142E-11</v>
      </c>
      <c r="GK288">
        <v>-0.28705460962518631</v>
      </c>
      <c r="GL288">
        <v>-9.8915185991042508E-3</v>
      </c>
      <c r="GM288">
        <v>1.6388810510473959E-3</v>
      </c>
      <c r="GN288">
        <v>-3.5488373745853083E-5</v>
      </c>
      <c r="GO288">
        <v>4</v>
      </c>
      <c r="GP288">
        <v>2428</v>
      </c>
      <c r="GQ288">
        <v>1</v>
      </c>
      <c r="GR288">
        <v>23</v>
      </c>
      <c r="GS288">
        <v>45.7</v>
      </c>
      <c r="GT288">
        <v>45.6</v>
      </c>
      <c r="GU288">
        <v>1.7639199999999999</v>
      </c>
      <c r="GV288">
        <v>2.2143600000000001</v>
      </c>
      <c r="GW288">
        <v>1.94702</v>
      </c>
      <c r="GX288">
        <v>2.8283700000000001</v>
      </c>
      <c r="GY288">
        <v>2.19482</v>
      </c>
      <c r="GZ288">
        <v>2.34497</v>
      </c>
      <c r="HA288">
        <v>32.842399999999998</v>
      </c>
      <c r="HB288">
        <v>12.967499999999999</v>
      </c>
      <c r="HC288">
        <v>18</v>
      </c>
      <c r="HD288">
        <v>485.46300000000002</v>
      </c>
      <c r="HE288">
        <v>586.55100000000004</v>
      </c>
      <c r="HF288">
        <v>17.667899999999999</v>
      </c>
      <c r="HG288">
        <v>25.534500000000001</v>
      </c>
      <c r="HH288">
        <v>30.002099999999999</v>
      </c>
      <c r="HI288">
        <v>25.121200000000002</v>
      </c>
      <c r="HJ288">
        <v>24.971499999999999</v>
      </c>
      <c r="HK288">
        <v>35.304200000000002</v>
      </c>
      <c r="HL288">
        <v>34.347799999999999</v>
      </c>
      <c r="HM288">
        <v>42.646599999999999</v>
      </c>
      <c r="HN288">
        <v>17.629799999999999</v>
      </c>
      <c r="HO288">
        <v>627.25199999999995</v>
      </c>
      <c r="HP288">
        <v>13.4876</v>
      </c>
      <c r="HQ288">
        <v>100.697</v>
      </c>
      <c r="HR288">
        <v>100.675</v>
      </c>
    </row>
    <row r="289" spans="1:226" x14ac:dyDescent="0.2">
      <c r="A289">
        <v>842</v>
      </c>
      <c r="B289">
        <v>1657653082</v>
      </c>
      <c r="C289">
        <v>13044.900000095369</v>
      </c>
      <c r="D289" t="s">
        <v>905</v>
      </c>
      <c r="E289" t="s">
        <v>906</v>
      </c>
      <c r="F289">
        <v>5</v>
      </c>
      <c r="G289" t="s">
        <v>1481</v>
      </c>
      <c r="H289" t="s">
        <v>351</v>
      </c>
      <c r="I289">
        <v>1657653074.5</v>
      </c>
      <c r="J289">
        <f t="shared" si="204"/>
        <v>6.3814575753489075E-3</v>
      </c>
      <c r="K289">
        <f t="shared" si="205"/>
        <v>6.3814575753489073</v>
      </c>
      <c r="L289">
        <f t="shared" si="206"/>
        <v>22.328511770840734</v>
      </c>
      <c r="M289">
        <f t="shared" si="207"/>
        <v>542.13340740740739</v>
      </c>
      <c r="N289">
        <f t="shared" si="208"/>
        <v>409.22281360019826</v>
      </c>
      <c r="O289">
        <f t="shared" si="209"/>
        <v>27.912070983272486</v>
      </c>
      <c r="P289">
        <f t="shared" si="210"/>
        <v>36.97757223462775</v>
      </c>
      <c r="Q289">
        <f t="shared" si="211"/>
        <v>0.32570395046519418</v>
      </c>
      <c r="R289">
        <f t="shared" si="212"/>
        <v>2.3108713950852304</v>
      </c>
      <c r="S289">
        <f t="shared" si="213"/>
        <v>0.30218188451213945</v>
      </c>
      <c r="T289">
        <f t="shared" si="214"/>
        <v>0.19083528803831984</v>
      </c>
      <c r="U289">
        <f t="shared" si="215"/>
        <v>321.51479408376525</v>
      </c>
      <c r="V289">
        <f t="shared" si="216"/>
        <v>23.621166083108804</v>
      </c>
      <c r="W289">
        <f t="shared" si="217"/>
        <v>23.048148148148151</v>
      </c>
      <c r="X289">
        <f t="shared" si="218"/>
        <v>2.8279494718405305</v>
      </c>
      <c r="Y289">
        <f t="shared" si="219"/>
        <v>49.812908709011467</v>
      </c>
      <c r="Z289">
        <f t="shared" si="220"/>
        <v>1.4325338804688559</v>
      </c>
      <c r="AA289">
        <f t="shared" si="221"/>
        <v>2.8758286106864133</v>
      </c>
      <c r="AB289">
        <f t="shared" si="222"/>
        <v>1.3954155913716746</v>
      </c>
      <c r="AC289">
        <f t="shared" si="223"/>
        <v>-281.42227907288679</v>
      </c>
      <c r="AD289">
        <f t="shared" si="224"/>
        <v>34.606582958843141</v>
      </c>
      <c r="AE289">
        <f t="shared" si="225"/>
        <v>3.1102291509813487</v>
      </c>
      <c r="AF289">
        <f t="shared" si="226"/>
        <v>77.80932712070296</v>
      </c>
      <c r="AG289">
        <f t="shared" si="227"/>
        <v>36.757578141002845</v>
      </c>
      <c r="AH289">
        <f t="shared" si="228"/>
        <v>6.3960522634175758</v>
      </c>
      <c r="AI289">
        <f t="shared" si="229"/>
        <v>22.328511770840734</v>
      </c>
      <c r="AJ289">
        <v>615.09758982427911</v>
      </c>
      <c r="AK289">
        <v>576.42770303030272</v>
      </c>
      <c r="AL289">
        <v>3.252152757971432</v>
      </c>
      <c r="AM289">
        <v>64.039905234891194</v>
      </c>
      <c r="AN289">
        <f t="shared" si="230"/>
        <v>6.3814575753489073</v>
      </c>
      <c r="AO289">
        <v>13.474254778488239</v>
      </c>
      <c r="AP289">
        <v>20.97596848484848</v>
      </c>
      <c r="AQ289">
        <v>-1.067320775462875E-3</v>
      </c>
      <c r="AR289">
        <v>77.678583168913548</v>
      </c>
      <c r="AS289">
        <v>3</v>
      </c>
      <c r="AT289">
        <v>1</v>
      </c>
      <c r="AU289">
        <f t="shared" si="231"/>
        <v>1</v>
      </c>
      <c r="AV289">
        <f t="shared" si="232"/>
        <v>0</v>
      </c>
      <c r="AW289">
        <f t="shared" si="233"/>
        <v>36496.995660519664</v>
      </c>
      <c r="AX289">
        <f t="shared" si="234"/>
        <v>1999.9888888888891</v>
      </c>
      <c r="AY289">
        <f t="shared" si="235"/>
        <v>1681.1909606651634</v>
      </c>
      <c r="AZ289">
        <f t="shared" si="236"/>
        <v>0.84060015033341684</v>
      </c>
      <c r="BA289">
        <f t="shared" si="237"/>
        <v>0.16075829014349452</v>
      </c>
      <c r="BB289">
        <v>6</v>
      </c>
      <c r="BC289">
        <v>0.5</v>
      </c>
      <c r="BD289" t="s">
        <v>352</v>
      </c>
      <c r="BE289">
        <v>2</v>
      </c>
      <c r="BF289" t="b">
        <v>1</v>
      </c>
      <c r="BG289">
        <v>1657653074.5</v>
      </c>
      <c r="BH289">
        <v>542.13340740740739</v>
      </c>
      <c r="BI289">
        <v>590.40359259259253</v>
      </c>
      <c r="BJ289">
        <v>21.002581481481482</v>
      </c>
      <c r="BK289">
        <v>13.488507407407409</v>
      </c>
      <c r="BL289">
        <v>544.7163333333333</v>
      </c>
      <c r="BM289">
        <v>21.102051851851851</v>
      </c>
      <c r="BN289">
        <v>499.99922222222222</v>
      </c>
      <c r="BO289">
        <v>68.107529629629639</v>
      </c>
      <c r="BP289">
        <v>9.9984848148148134E-2</v>
      </c>
      <c r="BQ289">
        <v>23.32592592592593</v>
      </c>
      <c r="BR289">
        <v>23.048148148148151</v>
      </c>
      <c r="BS289">
        <v>999.90000000000009</v>
      </c>
      <c r="BT289">
        <v>0</v>
      </c>
      <c r="BU289">
        <v>0</v>
      </c>
      <c r="BV289">
        <v>10010.62222222222</v>
      </c>
      <c r="BW289">
        <v>0</v>
      </c>
      <c r="BX289">
        <v>2165.1422222222218</v>
      </c>
      <c r="BY289">
        <v>-48.270114814814811</v>
      </c>
      <c r="BZ289">
        <v>553.76362962962969</v>
      </c>
      <c r="CA289">
        <v>598.4756666666666</v>
      </c>
      <c r="CB289">
        <v>7.5140759259259253</v>
      </c>
      <c r="CC289">
        <v>590.40359259259253</v>
      </c>
      <c r="CD289">
        <v>13.488507407407409</v>
      </c>
      <c r="CE289">
        <v>1.430434074074074</v>
      </c>
      <c r="CF289">
        <v>0.91866896296296308</v>
      </c>
      <c r="CG289">
        <v>12.244148148148151</v>
      </c>
      <c r="CH289">
        <v>5.6865314814814818</v>
      </c>
      <c r="CI289">
        <v>1999.9888888888891</v>
      </c>
      <c r="CJ289">
        <v>0.97999755555555557</v>
      </c>
      <c r="CK289">
        <v>2.0002944444444441E-2</v>
      </c>
      <c r="CL289">
        <v>0</v>
      </c>
      <c r="CM289">
        <v>2.2919851851851849</v>
      </c>
      <c r="CN289">
        <v>0</v>
      </c>
      <c r="CO289">
        <v>12100.796296296299</v>
      </c>
      <c r="CP289">
        <v>16749.34814814815</v>
      </c>
      <c r="CQ289">
        <v>38.936999999999998</v>
      </c>
      <c r="CR289">
        <v>40.625</v>
      </c>
      <c r="CS289">
        <v>39.25</v>
      </c>
      <c r="CT289">
        <v>39.092333333333329</v>
      </c>
      <c r="CU289">
        <v>37.875</v>
      </c>
      <c r="CV289">
        <v>1959.9888888888891</v>
      </c>
      <c r="CW289">
        <v>40.01</v>
      </c>
      <c r="CX289">
        <v>0</v>
      </c>
      <c r="CY289">
        <v>1657653082.2</v>
      </c>
      <c r="CZ289">
        <v>0</v>
      </c>
      <c r="DA289">
        <v>1657650340.5999999</v>
      </c>
      <c r="DB289" t="s">
        <v>832</v>
      </c>
      <c r="DC289">
        <v>1657650335.5999999</v>
      </c>
      <c r="DD289">
        <v>1657650340.5999999</v>
      </c>
      <c r="DE289">
        <v>1</v>
      </c>
      <c r="DF289">
        <v>2.4</v>
      </c>
      <c r="DG289">
        <v>-4.7E-2</v>
      </c>
      <c r="DH289">
        <v>-2.024</v>
      </c>
      <c r="DI289">
        <v>-0.16</v>
      </c>
      <c r="DJ289">
        <v>420</v>
      </c>
      <c r="DK289">
        <v>17</v>
      </c>
      <c r="DL289">
        <v>0.4</v>
      </c>
      <c r="DM289">
        <v>0.26</v>
      </c>
      <c r="DN289">
        <v>-47.724248780487798</v>
      </c>
      <c r="DO289">
        <v>-9.4796634146341372</v>
      </c>
      <c r="DP289">
        <v>0.94782363006944803</v>
      </c>
      <c r="DQ289">
        <v>0</v>
      </c>
      <c r="DR289">
        <v>7.5046246341463423</v>
      </c>
      <c r="DS289">
        <v>0.1439853658536687</v>
      </c>
      <c r="DT289">
        <v>2.099686133310797E-2</v>
      </c>
      <c r="DU289">
        <v>0</v>
      </c>
      <c r="DV289">
        <v>0</v>
      </c>
      <c r="DW289">
        <v>2</v>
      </c>
      <c r="DX289" t="s">
        <v>359</v>
      </c>
      <c r="DY289">
        <v>2.9843899999999999</v>
      </c>
      <c r="DZ289">
        <v>2.7157200000000001</v>
      </c>
      <c r="EA289">
        <v>9.0045399999999998E-2</v>
      </c>
      <c r="EB289">
        <v>9.4280000000000003E-2</v>
      </c>
      <c r="EC289">
        <v>7.4814400000000003E-2</v>
      </c>
      <c r="ED289">
        <v>5.3240299999999997E-2</v>
      </c>
      <c r="EE289">
        <v>28832.7</v>
      </c>
      <c r="EF289">
        <v>28819.8</v>
      </c>
      <c r="EG289">
        <v>29442.799999999999</v>
      </c>
      <c r="EH289">
        <v>29423.4</v>
      </c>
      <c r="EI289">
        <v>36102.800000000003</v>
      </c>
      <c r="EJ289">
        <v>37033.1</v>
      </c>
      <c r="EK289">
        <v>41478</v>
      </c>
      <c r="EL289">
        <v>41909.800000000003</v>
      </c>
      <c r="EM289">
        <v>1.9234</v>
      </c>
      <c r="EN289">
        <v>2.1378300000000001</v>
      </c>
      <c r="EO289">
        <v>3.0409499999999999E-2</v>
      </c>
      <c r="EP289">
        <v>0</v>
      </c>
      <c r="EQ289">
        <v>22.5624</v>
      </c>
      <c r="ER289">
        <v>999.9</v>
      </c>
      <c r="ES289">
        <v>38.4</v>
      </c>
      <c r="ET289">
        <v>28</v>
      </c>
      <c r="EU289">
        <v>21.396999999999998</v>
      </c>
      <c r="EV289">
        <v>57.662300000000002</v>
      </c>
      <c r="EW289">
        <v>27.960699999999999</v>
      </c>
      <c r="EX289">
        <v>2</v>
      </c>
      <c r="EY289">
        <v>-0.13292699999999999</v>
      </c>
      <c r="EZ289">
        <v>4.6531200000000004</v>
      </c>
      <c r="FA289">
        <v>20.328600000000002</v>
      </c>
      <c r="FB289">
        <v>5.2187900000000003</v>
      </c>
      <c r="FC289">
        <v>12.011100000000001</v>
      </c>
      <c r="FD289">
        <v>4.9893999999999998</v>
      </c>
      <c r="FE289">
        <v>3.2884799999999998</v>
      </c>
      <c r="FF289">
        <v>9999</v>
      </c>
      <c r="FG289">
        <v>9999</v>
      </c>
      <c r="FH289">
        <v>9999</v>
      </c>
      <c r="FI289">
        <v>151.19999999999999</v>
      </c>
      <c r="FJ289">
        <v>1.8670599999999999</v>
      </c>
      <c r="FK289">
        <v>1.8661399999999999</v>
      </c>
      <c r="FL289">
        <v>1.86564</v>
      </c>
      <c r="FM289">
        <v>1.86554</v>
      </c>
      <c r="FN289">
        <v>1.86737</v>
      </c>
      <c r="FO289">
        <v>1.86992</v>
      </c>
      <c r="FP289">
        <v>1.8685700000000001</v>
      </c>
      <c r="FQ289">
        <v>1.8699600000000001</v>
      </c>
      <c r="FR289">
        <v>0</v>
      </c>
      <c r="FS289">
        <v>0</v>
      </c>
      <c r="FT289">
        <v>0</v>
      </c>
      <c r="FU289">
        <v>0</v>
      </c>
      <c r="FV289" t="s">
        <v>355</v>
      </c>
      <c r="FW289" t="s">
        <v>356</v>
      </c>
      <c r="FX289" t="s">
        <v>357</v>
      </c>
      <c r="FY289" t="s">
        <v>357</v>
      </c>
      <c r="FZ289" t="s">
        <v>357</v>
      </c>
      <c r="GA289" t="s">
        <v>357</v>
      </c>
      <c r="GB289">
        <v>0</v>
      </c>
      <c r="GC289">
        <v>100</v>
      </c>
      <c r="GD289">
        <v>100</v>
      </c>
      <c r="GE289">
        <v>-2.6920000000000002</v>
      </c>
      <c r="GF289">
        <v>-9.98E-2</v>
      </c>
      <c r="GG289">
        <v>-0.1033064219930839</v>
      </c>
      <c r="GH289">
        <v>-4.5370224319852123E-3</v>
      </c>
      <c r="GI289">
        <v>-4.9080629379835182E-8</v>
      </c>
      <c r="GJ289">
        <v>3.9107113039945142E-11</v>
      </c>
      <c r="GK289">
        <v>-0.28705460962518631</v>
      </c>
      <c r="GL289">
        <v>-9.8915185991042508E-3</v>
      </c>
      <c r="GM289">
        <v>1.6388810510473959E-3</v>
      </c>
      <c r="GN289">
        <v>-3.5488373745853083E-5</v>
      </c>
      <c r="GO289">
        <v>4</v>
      </c>
      <c r="GP289">
        <v>2428</v>
      </c>
      <c r="GQ289">
        <v>1</v>
      </c>
      <c r="GR289">
        <v>23</v>
      </c>
      <c r="GS289">
        <v>45.8</v>
      </c>
      <c r="GT289">
        <v>45.7</v>
      </c>
      <c r="GU289">
        <v>1.80054</v>
      </c>
      <c r="GV289">
        <v>2.2204600000000001</v>
      </c>
      <c r="GW289">
        <v>1.94702</v>
      </c>
      <c r="GX289">
        <v>2.8283700000000001</v>
      </c>
      <c r="GY289">
        <v>2.19482</v>
      </c>
      <c r="GZ289">
        <v>2.3303199999999999</v>
      </c>
      <c r="HA289">
        <v>32.864699999999999</v>
      </c>
      <c r="HB289">
        <v>12.9587</v>
      </c>
      <c r="HC289">
        <v>18</v>
      </c>
      <c r="HD289">
        <v>485.529</v>
      </c>
      <c r="HE289">
        <v>586.12300000000005</v>
      </c>
      <c r="HF289">
        <v>17.6203</v>
      </c>
      <c r="HG289">
        <v>25.558299999999999</v>
      </c>
      <c r="HH289">
        <v>30.002199999999998</v>
      </c>
      <c r="HI289">
        <v>25.1433</v>
      </c>
      <c r="HJ289">
        <v>24.992899999999999</v>
      </c>
      <c r="HK289">
        <v>36.098700000000001</v>
      </c>
      <c r="HL289">
        <v>34.347799999999999</v>
      </c>
      <c r="HM289">
        <v>42.646599999999999</v>
      </c>
      <c r="HN289">
        <v>17.5854</v>
      </c>
      <c r="HO289">
        <v>640.64800000000002</v>
      </c>
      <c r="HP289">
        <v>13.506500000000001</v>
      </c>
      <c r="HQ289">
        <v>100.693</v>
      </c>
      <c r="HR289">
        <v>100.672</v>
      </c>
    </row>
    <row r="290" spans="1:226" x14ac:dyDescent="0.2">
      <c r="A290">
        <v>843</v>
      </c>
      <c r="B290">
        <v>1657653087</v>
      </c>
      <c r="C290">
        <v>13049.900000095369</v>
      </c>
      <c r="D290" t="s">
        <v>907</v>
      </c>
      <c r="E290" t="s">
        <v>908</v>
      </c>
      <c r="F290">
        <v>5</v>
      </c>
      <c r="G290" t="s">
        <v>1481</v>
      </c>
      <c r="H290" t="s">
        <v>351</v>
      </c>
      <c r="I290">
        <v>1657653079.2142861</v>
      </c>
      <c r="J290">
        <f t="shared" si="204"/>
        <v>6.3859125576631003E-3</v>
      </c>
      <c r="K290">
        <f t="shared" si="205"/>
        <v>6.3859125576631</v>
      </c>
      <c r="L290">
        <f t="shared" si="206"/>
        <v>22.644981635644562</v>
      </c>
      <c r="M290">
        <f t="shared" si="207"/>
        <v>557.10492857142867</v>
      </c>
      <c r="N290">
        <f t="shared" si="208"/>
        <v>422.04865147963801</v>
      </c>
      <c r="O290">
        <f t="shared" si="209"/>
        <v>28.786226752910327</v>
      </c>
      <c r="P290">
        <f t="shared" si="210"/>
        <v>37.997867645822268</v>
      </c>
      <c r="Q290">
        <f t="shared" si="211"/>
        <v>0.32568202707962551</v>
      </c>
      <c r="R290">
        <f t="shared" si="212"/>
        <v>2.3101504677671749</v>
      </c>
      <c r="S290">
        <f t="shared" si="213"/>
        <v>0.30215623368884192</v>
      </c>
      <c r="T290">
        <f t="shared" si="214"/>
        <v>0.19081953658098794</v>
      </c>
      <c r="U290">
        <f t="shared" si="215"/>
        <v>321.51622541715051</v>
      </c>
      <c r="V290">
        <f t="shared" si="216"/>
        <v>23.618688327994398</v>
      </c>
      <c r="W290">
        <f t="shared" si="217"/>
        <v>23.047428571428579</v>
      </c>
      <c r="X290">
        <f t="shared" si="218"/>
        <v>2.8278263532668912</v>
      </c>
      <c r="Y290">
        <f t="shared" si="219"/>
        <v>49.774684170683024</v>
      </c>
      <c r="Z290">
        <f t="shared" si="220"/>
        <v>1.4313373025907197</v>
      </c>
      <c r="AA290">
        <f t="shared" si="221"/>
        <v>2.8756331183991084</v>
      </c>
      <c r="AB290">
        <f t="shared" si="222"/>
        <v>1.3964890506761716</v>
      </c>
      <c r="AC290">
        <f t="shared" si="223"/>
        <v>-281.61874379294272</v>
      </c>
      <c r="AD290">
        <f t="shared" si="224"/>
        <v>34.54517797809347</v>
      </c>
      <c r="AE290">
        <f t="shared" si="225"/>
        <v>3.105650301527449</v>
      </c>
      <c r="AF290">
        <f t="shared" si="226"/>
        <v>77.548309903828738</v>
      </c>
      <c r="AG290">
        <f t="shared" si="227"/>
        <v>37.326967728634195</v>
      </c>
      <c r="AH290">
        <f t="shared" si="228"/>
        <v>6.3969271557765826</v>
      </c>
      <c r="AI290">
        <f t="shared" si="229"/>
        <v>22.644981635644562</v>
      </c>
      <c r="AJ290">
        <v>632.11559033679976</v>
      </c>
      <c r="AK290">
        <v>592.87872727272725</v>
      </c>
      <c r="AL290">
        <v>3.303878666628036</v>
      </c>
      <c r="AM290">
        <v>64.039905234891194</v>
      </c>
      <c r="AN290">
        <f t="shared" si="230"/>
        <v>6.3859125576631</v>
      </c>
      <c r="AO290">
        <v>13.461431502505031</v>
      </c>
      <c r="AP290">
        <v>20.965853333333332</v>
      </c>
      <c r="AQ290">
        <v>-4.7435040546034689E-4</v>
      </c>
      <c r="AR290">
        <v>77.678583168913548</v>
      </c>
      <c r="AS290">
        <v>3</v>
      </c>
      <c r="AT290">
        <v>1</v>
      </c>
      <c r="AU290">
        <f t="shared" si="231"/>
        <v>1</v>
      </c>
      <c r="AV290">
        <f t="shared" si="232"/>
        <v>0</v>
      </c>
      <c r="AW290">
        <f t="shared" si="233"/>
        <v>36479.762398161009</v>
      </c>
      <c r="AX290">
        <f t="shared" si="234"/>
        <v>1999.9978571428569</v>
      </c>
      <c r="AY290">
        <f t="shared" si="235"/>
        <v>1681.1984939985232</v>
      </c>
      <c r="AZ290">
        <f t="shared" si="236"/>
        <v>0.84060014764227708</v>
      </c>
      <c r="BA290">
        <f t="shared" si="237"/>
        <v>0.16075828494959485</v>
      </c>
      <c r="BB290">
        <v>6</v>
      </c>
      <c r="BC290">
        <v>0.5</v>
      </c>
      <c r="BD290" t="s">
        <v>352</v>
      </c>
      <c r="BE290">
        <v>2</v>
      </c>
      <c r="BF290" t="b">
        <v>1</v>
      </c>
      <c r="BG290">
        <v>1657653079.2142861</v>
      </c>
      <c r="BH290">
        <v>557.10492857142867</v>
      </c>
      <c r="BI290">
        <v>606.17349999999999</v>
      </c>
      <c r="BJ290">
        <v>20.985521428571431</v>
      </c>
      <c r="BK290">
        <v>13.47034642857143</v>
      </c>
      <c r="BL290">
        <v>559.75632142857137</v>
      </c>
      <c r="BM290">
        <v>21.085196428571429</v>
      </c>
      <c r="BN290">
        <v>500.00307142857127</v>
      </c>
      <c r="BO290">
        <v>68.105942857142864</v>
      </c>
      <c r="BP290">
        <v>0.1000012964285714</v>
      </c>
      <c r="BQ290">
        <v>23.3248</v>
      </c>
      <c r="BR290">
        <v>23.047428571428579</v>
      </c>
      <c r="BS290">
        <v>999.9000000000002</v>
      </c>
      <c r="BT290">
        <v>0</v>
      </c>
      <c r="BU290">
        <v>0</v>
      </c>
      <c r="BV290">
        <v>10005.89642857143</v>
      </c>
      <c r="BW290">
        <v>0</v>
      </c>
      <c r="BX290">
        <v>2166.559285714286</v>
      </c>
      <c r="BY290">
        <v>-49.068557142857131</v>
      </c>
      <c r="BZ290">
        <v>569.04646428571436</v>
      </c>
      <c r="CA290">
        <v>614.45021428571431</v>
      </c>
      <c r="CB290">
        <v>7.5151764285714284</v>
      </c>
      <c r="CC290">
        <v>606.17349999999999</v>
      </c>
      <c r="CD290">
        <v>13.47034642857143</v>
      </c>
      <c r="CE290">
        <v>1.429238571428572</v>
      </c>
      <c r="CF290">
        <v>0.91741078571428569</v>
      </c>
      <c r="CG290">
        <v>12.231450000000001</v>
      </c>
      <c r="CH290">
        <v>5.6667885714285706</v>
      </c>
      <c r="CI290">
        <v>1999.9978571428569</v>
      </c>
      <c r="CJ290">
        <v>0.97999764285714286</v>
      </c>
      <c r="CK290">
        <v>2.0002857142857142E-2</v>
      </c>
      <c r="CL290">
        <v>0</v>
      </c>
      <c r="CM290">
        <v>2.3020142857142858</v>
      </c>
      <c r="CN290">
        <v>0</v>
      </c>
      <c r="CO290">
        <v>12162.63571428571</v>
      </c>
      <c r="CP290">
        <v>16749.424999999999</v>
      </c>
      <c r="CQ290">
        <v>38.936999999999998</v>
      </c>
      <c r="CR290">
        <v>40.625</v>
      </c>
      <c r="CS290">
        <v>39.25</v>
      </c>
      <c r="CT290">
        <v>39.111499999999992</v>
      </c>
      <c r="CU290">
        <v>37.875</v>
      </c>
      <c r="CV290">
        <v>1959.9978571428569</v>
      </c>
      <c r="CW290">
        <v>40.01</v>
      </c>
      <c r="CX290">
        <v>0</v>
      </c>
      <c r="CY290">
        <v>1657653087.5999999</v>
      </c>
      <c r="CZ290">
        <v>0</v>
      </c>
      <c r="DA290">
        <v>1657650340.5999999</v>
      </c>
      <c r="DB290" t="s">
        <v>832</v>
      </c>
      <c r="DC290">
        <v>1657650335.5999999</v>
      </c>
      <c r="DD290">
        <v>1657650340.5999999</v>
      </c>
      <c r="DE290">
        <v>1</v>
      </c>
      <c r="DF290">
        <v>2.4</v>
      </c>
      <c r="DG290">
        <v>-4.7E-2</v>
      </c>
      <c r="DH290">
        <v>-2.024</v>
      </c>
      <c r="DI290">
        <v>-0.16</v>
      </c>
      <c r="DJ290">
        <v>420</v>
      </c>
      <c r="DK290">
        <v>17</v>
      </c>
      <c r="DL290">
        <v>0.4</v>
      </c>
      <c r="DM290">
        <v>0.26</v>
      </c>
      <c r="DN290">
        <v>-48.640569999999997</v>
      </c>
      <c r="DO290">
        <v>-10.263347842401361</v>
      </c>
      <c r="DP290">
        <v>0.9898279472211321</v>
      </c>
      <c r="DQ290">
        <v>0</v>
      </c>
      <c r="DR290">
        <v>7.5110864999999993</v>
      </c>
      <c r="DS290">
        <v>1.053658536584536E-2</v>
      </c>
      <c r="DT290">
        <v>1.7045274205773332E-2</v>
      </c>
      <c r="DU290">
        <v>1</v>
      </c>
      <c r="DV290">
        <v>1</v>
      </c>
      <c r="DW290">
        <v>2</v>
      </c>
      <c r="DX290" t="s">
        <v>358</v>
      </c>
      <c r="DY290">
        <v>2.98428</v>
      </c>
      <c r="DZ290">
        <v>2.7156799999999999</v>
      </c>
      <c r="EA290">
        <v>9.1864199999999993E-2</v>
      </c>
      <c r="EB290">
        <v>9.6080499999999999E-2</v>
      </c>
      <c r="EC290">
        <v>7.4788400000000005E-2</v>
      </c>
      <c r="ED290">
        <v>5.3284100000000001E-2</v>
      </c>
      <c r="EE290">
        <v>28773.599999999999</v>
      </c>
      <c r="EF290">
        <v>28761.8</v>
      </c>
      <c r="EG290">
        <v>29441.4</v>
      </c>
      <c r="EH290">
        <v>29422.7</v>
      </c>
      <c r="EI290">
        <v>36102.199999999997</v>
      </c>
      <c r="EJ290">
        <v>37030.400000000001</v>
      </c>
      <c r="EK290">
        <v>41476</v>
      </c>
      <c r="EL290">
        <v>41908.6</v>
      </c>
      <c r="EM290">
        <v>1.92313</v>
      </c>
      <c r="EN290">
        <v>2.1375999999999999</v>
      </c>
      <c r="EO290">
        <v>2.8267500000000001E-2</v>
      </c>
      <c r="EP290">
        <v>0</v>
      </c>
      <c r="EQ290">
        <v>22.572800000000001</v>
      </c>
      <c r="ER290">
        <v>999.9</v>
      </c>
      <c r="ES290">
        <v>38.4</v>
      </c>
      <c r="ET290">
        <v>28</v>
      </c>
      <c r="EU290">
        <v>21.3962</v>
      </c>
      <c r="EV290">
        <v>57.612299999999998</v>
      </c>
      <c r="EW290">
        <v>27.8766</v>
      </c>
      <c r="EX290">
        <v>2</v>
      </c>
      <c r="EY290">
        <v>-0.13089700000000001</v>
      </c>
      <c r="EZ290">
        <v>4.7050400000000003</v>
      </c>
      <c r="FA290">
        <v>20.327200000000001</v>
      </c>
      <c r="FB290">
        <v>5.2183400000000004</v>
      </c>
      <c r="FC290">
        <v>12.011100000000001</v>
      </c>
      <c r="FD290">
        <v>4.9892500000000002</v>
      </c>
      <c r="FE290">
        <v>3.2884199999999999</v>
      </c>
      <c r="FF290">
        <v>9999</v>
      </c>
      <c r="FG290">
        <v>9999</v>
      </c>
      <c r="FH290">
        <v>9999</v>
      </c>
      <c r="FI290">
        <v>151.19999999999999</v>
      </c>
      <c r="FJ290">
        <v>1.8670599999999999</v>
      </c>
      <c r="FK290">
        <v>1.8661099999999999</v>
      </c>
      <c r="FL290">
        <v>1.86565</v>
      </c>
      <c r="FM290">
        <v>1.86554</v>
      </c>
      <c r="FN290">
        <v>1.86737</v>
      </c>
      <c r="FO290">
        <v>1.86992</v>
      </c>
      <c r="FP290">
        <v>1.86859</v>
      </c>
      <c r="FQ290">
        <v>1.8699600000000001</v>
      </c>
      <c r="FR290">
        <v>0</v>
      </c>
      <c r="FS290">
        <v>0</v>
      </c>
      <c r="FT290">
        <v>0</v>
      </c>
      <c r="FU290">
        <v>0</v>
      </c>
      <c r="FV290" t="s">
        <v>355</v>
      </c>
      <c r="FW290" t="s">
        <v>356</v>
      </c>
      <c r="FX290" t="s">
        <v>357</v>
      </c>
      <c r="FY290" t="s">
        <v>357</v>
      </c>
      <c r="FZ290" t="s">
        <v>357</v>
      </c>
      <c r="GA290" t="s">
        <v>357</v>
      </c>
      <c r="GB290">
        <v>0</v>
      </c>
      <c r="GC290">
        <v>100</v>
      </c>
      <c r="GD290">
        <v>100</v>
      </c>
      <c r="GE290">
        <v>-2.766</v>
      </c>
      <c r="GF290">
        <v>-0.1</v>
      </c>
      <c r="GG290">
        <v>-0.1033064219930839</v>
      </c>
      <c r="GH290">
        <v>-4.5370224319852123E-3</v>
      </c>
      <c r="GI290">
        <v>-4.9080629379835182E-8</v>
      </c>
      <c r="GJ290">
        <v>3.9107113039945142E-11</v>
      </c>
      <c r="GK290">
        <v>-0.28705460962518631</v>
      </c>
      <c r="GL290">
        <v>-9.8915185991042508E-3</v>
      </c>
      <c r="GM290">
        <v>1.6388810510473959E-3</v>
      </c>
      <c r="GN290">
        <v>-3.5488373745853083E-5</v>
      </c>
      <c r="GO290">
        <v>4</v>
      </c>
      <c r="GP290">
        <v>2428</v>
      </c>
      <c r="GQ290">
        <v>1</v>
      </c>
      <c r="GR290">
        <v>23</v>
      </c>
      <c r="GS290">
        <v>45.9</v>
      </c>
      <c r="GT290">
        <v>45.8</v>
      </c>
      <c r="GU290">
        <v>1.8383799999999999</v>
      </c>
      <c r="GV290">
        <v>2.21191</v>
      </c>
      <c r="GW290">
        <v>1.94702</v>
      </c>
      <c r="GX290">
        <v>2.8283700000000001</v>
      </c>
      <c r="GY290">
        <v>2.19482</v>
      </c>
      <c r="GZ290">
        <v>2.34497</v>
      </c>
      <c r="HA290">
        <v>32.864699999999999</v>
      </c>
      <c r="HB290">
        <v>12.967499999999999</v>
      </c>
      <c r="HC290">
        <v>18</v>
      </c>
      <c r="HD290">
        <v>485.54899999999998</v>
      </c>
      <c r="HE290">
        <v>586.20299999999997</v>
      </c>
      <c r="HF290">
        <v>17.574400000000001</v>
      </c>
      <c r="HG290">
        <v>25.582000000000001</v>
      </c>
      <c r="HH290">
        <v>30.001999999999999</v>
      </c>
      <c r="HI290">
        <v>25.165400000000002</v>
      </c>
      <c r="HJ290">
        <v>25.015799999999999</v>
      </c>
      <c r="HK290">
        <v>36.804099999999998</v>
      </c>
      <c r="HL290">
        <v>34.347799999999999</v>
      </c>
      <c r="HM290">
        <v>42.266500000000001</v>
      </c>
      <c r="HN290">
        <v>17.529</v>
      </c>
      <c r="HO290">
        <v>660.68399999999997</v>
      </c>
      <c r="HP290">
        <v>13.512499999999999</v>
      </c>
      <c r="HQ290">
        <v>100.688</v>
      </c>
      <c r="HR290">
        <v>100.669</v>
      </c>
    </row>
    <row r="291" spans="1:226" x14ac:dyDescent="0.2">
      <c r="A291">
        <v>844</v>
      </c>
      <c r="B291">
        <v>1657653092</v>
      </c>
      <c r="C291">
        <v>13054.900000095369</v>
      </c>
      <c r="D291" t="s">
        <v>909</v>
      </c>
      <c r="E291" t="s">
        <v>910</v>
      </c>
      <c r="F291">
        <v>5</v>
      </c>
      <c r="G291" t="s">
        <v>1481</v>
      </c>
      <c r="H291" t="s">
        <v>351</v>
      </c>
      <c r="I291">
        <v>1657653084.5</v>
      </c>
      <c r="J291">
        <f t="shared" si="204"/>
        <v>6.3851006013231088E-3</v>
      </c>
      <c r="K291">
        <f t="shared" si="205"/>
        <v>6.3851006013231091</v>
      </c>
      <c r="L291">
        <f t="shared" si="206"/>
        <v>23.135002502867067</v>
      </c>
      <c r="M291">
        <f t="shared" si="207"/>
        <v>574.03266666666673</v>
      </c>
      <c r="N291">
        <f t="shared" si="208"/>
        <v>435.86048047341671</v>
      </c>
      <c r="O291">
        <f t="shared" si="209"/>
        <v>29.727932174696612</v>
      </c>
      <c r="P291">
        <f t="shared" si="210"/>
        <v>39.151987723667197</v>
      </c>
      <c r="Q291">
        <f t="shared" si="211"/>
        <v>0.32559637602905128</v>
      </c>
      <c r="R291">
        <f t="shared" si="212"/>
        <v>2.3097098986449707</v>
      </c>
      <c r="S291">
        <f t="shared" si="213"/>
        <v>0.30207833837628001</v>
      </c>
      <c r="T291">
        <f t="shared" si="214"/>
        <v>0.19077021142691372</v>
      </c>
      <c r="U291">
        <f t="shared" si="215"/>
        <v>321.51769138629567</v>
      </c>
      <c r="V291">
        <f t="shared" si="216"/>
        <v>23.617277751781813</v>
      </c>
      <c r="W291">
        <f t="shared" si="217"/>
        <v>23.043722222222229</v>
      </c>
      <c r="X291">
        <f t="shared" si="218"/>
        <v>2.827192276357537</v>
      </c>
      <c r="Y291">
        <f t="shared" si="219"/>
        <v>49.75155187104513</v>
      </c>
      <c r="Z291">
        <f t="shared" si="220"/>
        <v>1.4305220640301599</v>
      </c>
      <c r="AA291">
        <f t="shared" si="221"/>
        <v>2.8753315428994859</v>
      </c>
      <c r="AB291">
        <f t="shared" si="222"/>
        <v>1.3966702123273771</v>
      </c>
      <c r="AC291">
        <f t="shared" si="223"/>
        <v>-281.58293651834907</v>
      </c>
      <c r="AD291">
        <f t="shared" si="224"/>
        <v>34.783810740608573</v>
      </c>
      <c r="AE291">
        <f t="shared" si="225"/>
        <v>3.1276139270807324</v>
      </c>
      <c r="AF291">
        <f t="shared" si="226"/>
        <v>77.846179535635912</v>
      </c>
      <c r="AG291">
        <f t="shared" si="227"/>
        <v>37.912432707273247</v>
      </c>
      <c r="AH291">
        <f t="shared" si="228"/>
        <v>6.3906092479136705</v>
      </c>
      <c r="AI291">
        <f t="shared" si="229"/>
        <v>23.135002502867067</v>
      </c>
      <c r="AJ291">
        <v>649.18005332234441</v>
      </c>
      <c r="AK291">
        <v>609.3850484848482</v>
      </c>
      <c r="AL291">
        <v>3.293241926039586</v>
      </c>
      <c r="AM291">
        <v>64.039905234891194</v>
      </c>
      <c r="AN291">
        <f t="shared" si="230"/>
        <v>6.3851006013231091</v>
      </c>
      <c r="AO291">
        <v>13.47129104881029</v>
      </c>
      <c r="AP291">
        <v>20.971543636363631</v>
      </c>
      <c r="AQ291">
        <v>2.6155621606332351E-4</v>
      </c>
      <c r="AR291">
        <v>77.678583168913548</v>
      </c>
      <c r="AS291">
        <v>3</v>
      </c>
      <c r="AT291">
        <v>1</v>
      </c>
      <c r="AU291">
        <f t="shared" si="231"/>
        <v>1</v>
      </c>
      <c r="AV291">
        <f t="shared" si="232"/>
        <v>0</v>
      </c>
      <c r="AW291">
        <f t="shared" si="233"/>
        <v>36469.363452472106</v>
      </c>
      <c r="AX291">
        <f t="shared" si="234"/>
        <v>2000.007037037037</v>
      </c>
      <c r="AY291">
        <f t="shared" si="235"/>
        <v>1681.2062055542119</v>
      </c>
      <c r="AZ291">
        <f t="shared" si="236"/>
        <v>0.84060014510992875</v>
      </c>
      <c r="BA291">
        <f t="shared" si="237"/>
        <v>0.16075828006216245</v>
      </c>
      <c r="BB291">
        <v>6</v>
      </c>
      <c r="BC291">
        <v>0.5</v>
      </c>
      <c r="BD291" t="s">
        <v>352</v>
      </c>
      <c r="BE291">
        <v>2</v>
      </c>
      <c r="BF291" t="b">
        <v>1</v>
      </c>
      <c r="BG291">
        <v>1657653084.5</v>
      </c>
      <c r="BH291">
        <v>574.03266666666673</v>
      </c>
      <c r="BI291">
        <v>623.92929629629634</v>
      </c>
      <c r="BJ291">
        <v>20.973811111111111</v>
      </c>
      <c r="BK291">
        <v>13.46598148148148</v>
      </c>
      <c r="BL291">
        <v>576.76159259259271</v>
      </c>
      <c r="BM291">
        <v>21.073611111111109</v>
      </c>
      <c r="BN291">
        <v>500.0039259259259</v>
      </c>
      <c r="BO291">
        <v>68.105111111111114</v>
      </c>
      <c r="BP291">
        <v>0.1000451407407407</v>
      </c>
      <c r="BQ291">
        <v>23.323062962962961</v>
      </c>
      <c r="BR291">
        <v>23.043722222222229</v>
      </c>
      <c r="BS291">
        <v>999.90000000000009</v>
      </c>
      <c r="BT291">
        <v>0</v>
      </c>
      <c r="BU291">
        <v>0</v>
      </c>
      <c r="BV291">
        <v>10002.988518518519</v>
      </c>
      <c r="BW291">
        <v>0</v>
      </c>
      <c r="BX291">
        <v>2168.04</v>
      </c>
      <c r="BY291">
        <v>-49.896551851851846</v>
      </c>
      <c r="BZ291">
        <v>586.33007407407399</v>
      </c>
      <c r="CA291">
        <v>632.44562962962959</v>
      </c>
      <c r="CB291">
        <v>7.5078300000000011</v>
      </c>
      <c r="CC291">
        <v>623.92929629629634</v>
      </c>
      <c r="CD291">
        <v>13.46598148148148</v>
      </c>
      <c r="CE291">
        <v>1.428423703703704</v>
      </c>
      <c r="CF291">
        <v>0.91710192592592599</v>
      </c>
      <c r="CG291">
        <v>12.222774074074071</v>
      </c>
      <c r="CH291">
        <v>5.6619318518518513</v>
      </c>
      <c r="CI291">
        <v>2000.007037037037</v>
      </c>
      <c r="CJ291">
        <v>0.97999755555555557</v>
      </c>
      <c r="CK291">
        <v>2.0002944444444441E-2</v>
      </c>
      <c r="CL291">
        <v>0</v>
      </c>
      <c r="CM291">
        <v>2.2516888888888889</v>
      </c>
      <c r="CN291">
        <v>0</v>
      </c>
      <c r="CO291">
        <v>12230.925925925931</v>
      </c>
      <c r="CP291">
        <v>16749.507407407411</v>
      </c>
      <c r="CQ291">
        <v>38.936999999999998</v>
      </c>
      <c r="CR291">
        <v>40.643370370370363</v>
      </c>
      <c r="CS291">
        <v>39.25</v>
      </c>
      <c r="CT291">
        <v>39.125</v>
      </c>
      <c r="CU291">
        <v>37.875</v>
      </c>
      <c r="CV291">
        <v>1960.006296296297</v>
      </c>
      <c r="CW291">
        <v>40.01</v>
      </c>
      <c r="CX291">
        <v>0</v>
      </c>
      <c r="CY291">
        <v>1657653092.4000001</v>
      </c>
      <c r="CZ291">
        <v>0</v>
      </c>
      <c r="DA291">
        <v>1657650340.5999999</v>
      </c>
      <c r="DB291" t="s">
        <v>832</v>
      </c>
      <c r="DC291">
        <v>1657650335.5999999</v>
      </c>
      <c r="DD291">
        <v>1657650340.5999999</v>
      </c>
      <c r="DE291">
        <v>1</v>
      </c>
      <c r="DF291">
        <v>2.4</v>
      </c>
      <c r="DG291">
        <v>-4.7E-2</v>
      </c>
      <c r="DH291">
        <v>-2.024</v>
      </c>
      <c r="DI291">
        <v>-0.16</v>
      </c>
      <c r="DJ291">
        <v>420</v>
      </c>
      <c r="DK291">
        <v>17</v>
      </c>
      <c r="DL291">
        <v>0.4</v>
      </c>
      <c r="DM291">
        <v>0.26</v>
      </c>
      <c r="DN291">
        <v>-49.291247499999997</v>
      </c>
      <c r="DO291">
        <v>-9.4100003752343859</v>
      </c>
      <c r="DP291">
        <v>0.9077190336187454</v>
      </c>
      <c r="DQ291">
        <v>0</v>
      </c>
      <c r="DR291">
        <v>7.5128422500000003</v>
      </c>
      <c r="DS291">
        <v>-0.1160554221388656</v>
      </c>
      <c r="DT291">
        <v>1.358580168549138E-2</v>
      </c>
      <c r="DU291">
        <v>0</v>
      </c>
      <c r="DV291">
        <v>0</v>
      </c>
      <c r="DW291">
        <v>2</v>
      </c>
      <c r="DX291" t="s">
        <v>359</v>
      </c>
      <c r="DY291">
        <v>2.9843099999999998</v>
      </c>
      <c r="DZ291">
        <v>2.7156199999999999</v>
      </c>
      <c r="EA291">
        <v>9.3662300000000004E-2</v>
      </c>
      <c r="EB291">
        <v>9.7868499999999997E-2</v>
      </c>
      <c r="EC291">
        <v>7.4802199999999999E-2</v>
      </c>
      <c r="ED291">
        <v>5.3215899999999997E-2</v>
      </c>
      <c r="EE291">
        <v>28715.4</v>
      </c>
      <c r="EF291">
        <v>28704.3</v>
      </c>
      <c r="EG291">
        <v>29440.3</v>
      </c>
      <c r="EH291">
        <v>29422.2</v>
      </c>
      <c r="EI291">
        <v>36100.800000000003</v>
      </c>
      <c r="EJ291">
        <v>37032.199999999997</v>
      </c>
      <c r="EK291">
        <v>41474.9</v>
      </c>
      <c r="EL291">
        <v>41907.699999999997</v>
      </c>
      <c r="EM291">
        <v>1.92327</v>
      </c>
      <c r="EN291">
        <v>2.1369500000000001</v>
      </c>
      <c r="EO291">
        <v>2.65799E-2</v>
      </c>
      <c r="EP291">
        <v>0</v>
      </c>
      <c r="EQ291">
        <v>22.5823</v>
      </c>
      <c r="ER291">
        <v>999.9</v>
      </c>
      <c r="ES291">
        <v>38.4</v>
      </c>
      <c r="ET291">
        <v>28</v>
      </c>
      <c r="EU291">
        <v>21.397099999999998</v>
      </c>
      <c r="EV291">
        <v>57.532299999999999</v>
      </c>
      <c r="EW291">
        <v>27.924700000000001</v>
      </c>
      <c r="EX291">
        <v>2</v>
      </c>
      <c r="EY291">
        <v>-0.12859000000000001</v>
      </c>
      <c r="EZ291">
        <v>4.7645799999999996</v>
      </c>
      <c r="FA291">
        <v>20.325700000000001</v>
      </c>
      <c r="FB291">
        <v>5.2195400000000003</v>
      </c>
      <c r="FC291">
        <v>12.012</v>
      </c>
      <c r="FD291">
        <v>4.9897999999999998</v>
      </c>
      <c r="FE291">
        <v>3.2886000000000002</v>
      </c>
      <c r="FF291">
        <v>9999</v>
      </c>
      <c r="FG291">
        <v>9999</v>
      </c>
      <c r="FH291">
        <v>9999</v>
      </c>
      <c r="FI291">
        <v>151.19999999999999</v>
      </c>
      <c r="FJ291">
        <v>1.8670599999999999</v>
      </c>
      <c r="FK291">
        <v>1.8661000000000001</v>
      </c>
      <c r="FL291">
        <v>1.8656200000000001</v>
      </c>
      <c r="FM291">
        <v>1.86554</v>
      </c>
      <c r="FN291">
        <v>1.86737</v>
      </c>
      <c r="FO291">
        <v>1.86991</v>
      </c>
      <c r="FP291">
        <v>1.8685700000000001</v>
      </c>
      <c r="FQ291">
        <v>1.8699600000000001</v>
      </c>
      <c r="FR291">
        <v>0</v>
      </c>
      <c r="FS291">
        <v>0</v>
      </c>
      <c r="FT291">
        <v>0</v>
      </c>
      <c r="FU291">
        <v>0</v>
      </c>
      <c r="FV291" t="s">
        <v>355</v>
      </c>
      <c r="FW291" t="s">
        <v>356</v>
      </c>
      <c r="FX291" t="s">
        <v>357</v>
      </c>
      <c r="FY291" t="s">
        <v>357</v>
      </c>
      <c r="FZ291" t="s">
        <v>357</v>
      </c>
      <c r="GA291" t="s">
        <v>357</v>
      </c>
      <c r="GB291">
        <v>0</v>
      </c>
      <c r="GC291">
        <v>100</v>
      </c>
      <c r="GD291">
        <v>100</v>
      </c>
      <c r="GE291">
        <v>-2.84</v>
      </c>
      <c r="GF291">
        <v>-9.98E-2</v>
      </c>
      <c r="GG291">
        <v>-0.1033064219930839</v>
      </c>
      <c r="GH291">
        <v>-4.5370224319852123E-3</v>
      </c>
      <c r="GI291">
        <v>-4.9080629379835182E-8</v>
      </c>
      <c r="GJ291">
        <v>3.9107113039945142E-11</v>
      </c>
      <c r="GK291">
        <v>-0.28705460962518631</v>
      </c>
      <c r="GL291">
        <v>-9.8915185991042508E-3</v>
      </c>
      <c r="GM291">
        <v>1.6388810510473959E-3</v>
      </c>
      <c r="GN291">
        <v>-3.5488373745853083E-5</v>
      </c>
      <c r="GO291">
        <v>4</v>
      </c>
      <c r="GP291">
        <v>2428</v>
      </c>
      <c r="GQ291">
        <v>1</v>
      </c>
      <c r="GR291">
        <v>23</v>
      </c>
      <c r="GS291">
        <v>45.9</v>
      </c>
      <c r="GT291">
        <v>45.9</v>
      </c>
      <c r="GU291">
        <v>1.87744</v>
      </c>
      <c r="GV291">
        <v>2.2143600000000001</v>
      </c>
      <c r="GW291">
        <v>1.94702</v>
      </c>
      <c r="GX291">
        <v>2.8271500000000001</v>
      </c>
      <c r="GY291">
        <v>2.19482</v>
      </c>
      <c r="GZ291">
        <v>2.36572</v>
      </c>
      <c r="HA291">
        <v>32.909199999999998</v>
      </c>
      <c r="HB291">
        <v>12.9587</v>
      </c>
      <c r="HC291">
        <v>18</v>
      </c>
      <c r="HD291">
        <v>485.834</v>
      </c>
      <c r="HE291">
        <v>585.94799999999998</v>
      </c>
      <c r="HF291">
        <v>17.5213</v>
      </c>
      <c r="HG291">
        <v>25.605699999999999</v>
      </c>
      <c r="HH291">
        <v>30.002199999999998</v>
      </c>
      <c r="HI291">
        <v>25.188099999999999</v>
      </c>
      <c r="HJ291">
        <v>25.037600000000001</v>
      </c>
      <c r="HK291">
        <v>37.582700000000003</v>
      </c>
      <c r="HL291">
        <v>34.347799999999999</v>
      </c>
      <c r="HM291">
        <v>42.266500000000001</v>
      </c>
      <c r="HN291">
        <v>17.493200000000002</v>
      </c>
      <c r="HO291">
        <v>674.05700000000002</v>
      </c>
      <c r="HP291">
        <v>13.5159</v>
      </c>
      <c r="HQ291">
        <v>100.685</v>
      </c>
      <c r="HR291">
        <v>100.667</v>
      </c>
    </row>
    <row r="292" spans="1:226" x14ac:dyDescent="0.2">
      <c r="A292">
        <v>845</v>
      </c>
      <c r="B292">
        <v>1657653097</v>
      </c>
      <c r="C292">
        <v>13059.900000095369</v>
      </c>
      <c r="D292" t="s">
        <v>911</v>
      </c>
      <c r="E292" t="s">
        <v>912</v>
      </c>
      <c r="F292">
        <v>5</v>
      </c>
      <c r="G292" t="s">
        <v>1481</v>
      </c>
      <c r="H292" t="s">
        <v>351</v>
      </c>
      <c r="I292">
        <v>1657653089.2142861</v>
      </c>
      <c r="J292">
        <f t="shared" si="204"/>
        <v>6.393437449939832E-3</v>
      </c>
      <c r="K292">
        <f t="shared" si="205"/>
        <v>6.3934374499398317</v>
      </c>
      <c r="L292">
        <f t="shared" si="206"/>
        <v>23.375352351170974</v>
      </c>
      <c r="M292">
        <f t="shared" si="207"/>
        <v>589.23139285714285</v>
      </c>
      <c r="N292">
        <f t="shared" si="208"/>
        <v>449.65001922857073</v>
      </c>
      <c r="O292">
        <f t="shared" si="209"/>
        <v>30.668198495451382</v>
      </c>
      <c r="P292">
        <f t="shared" si="210"/>
        <v>40.188289876861511</v>
      </c>
      <c r="Q292">
        <f t="shared" si="211"/>
        <v>0.32650422998636258</v>
      </c>
      <c r="R292">
        <f t="shared" si="212"/>
        <v>2.3080234030828057</v>
      </c>
      <c r="S292">
        <f t="shared" si="213"/>
        <v>0.30284402760092377</v>
      </c>
      <c r="T292">
        <f t="shared" si="214"/>
        <v>0.19126021846760105</v>
      </c>
      <c r="U292">
        <f t="shared" si="215"/>
        <v>321.5212789798498</v>
      </c>
      <c r="V292">
        <f t="shared" si="216"/>
        <v>23.607629728853649</v>
      </c>
      <c r="W292">
        <f t="shared" si="217"/>
        <v>23.03209285714286</v>
      </c>
      <c r="X292">
        <f t="shared" si="218"/>
        <v>2.8252035485552431</v>
      </c>
      <c r="Y292">
        <f t="shared" si="219"/>
        <v>49.763028694197274</v>
      </c>
      <c r="Z292">
        <f t="shared" si="220"/>
        <v>1.4302333546061348</v>
      </c>
      <c r="AA292">
        <f t="shared" si="221"/>
        <v>2.8740882380676123</v>
      </c>
      <c r="AB292">
        <f t="shared" si="222"/>
        <v>1.3949701939491084</v>
      </c>
      <c r="AC292">
        <f t="shared" si="223"/>
        <v>-281.95059154234661</v>
      </c>
      <c r="AD292">
        <f t="shared" si="224"/>
        <v>35.314167544086935</v>
      </c>
      <c r="AE292">
        <f t="shared" si="225"/>
        <v>3.1773192142783584</v>
      </c>
      <c r="AF292">
        <f t="shared" si="226"/>
        <v>78.062174195868494</v>
      </c>
      <c r="AG292">
        <f t="shared" si="227"/>
        <v>38.355836190229802</v>
      </c>
      <c r="AH292">
        <f t="shared" si="228"/>
        <v>6.3890265221134044</v>
      </c>
      <c r="AI292">
        <f t="shared" si="229"/>
        <v>23.375352351170974</v>
      </c>
      <c r="AJ292">
        <v>666.19813037240669</v>
      </c>
      <c r="AK292">
        <v>625.97580606060592</v>
      </c>
      <c r="AL292">
        <v>3.3314496243653058</v>
      </c>
      <c r="AM292">
        <v>64.039905234891194</v>
      </c>
      <c r="AN292">
        <f t="shared" si="230"/>
        <v>6.3934374499398317</v>
      </c>
      <c r="AO292">
        <v>13.45631517699432</v>
      </c>
      <c r="AP292">
        <v>20.968174545454541</v>
      </c>
      <c r="AQ292">
        <v>-1.707864351846428E-4</v>
      </c>
      <c r="AR292">
        <v>77.678583168913548</v>
      </c>
      <c r="AS292">
        <v>3</v>
      </c>
      <c r="AT292">
        <v>1</v>
      </c>
      <c r="AU292">
        <f t="shared" si="231"/>
        <v>1</v>
      </c>
      <c r="AV292">
        <f t="shared" si="232"/>
        <v>0</v>
      </c>
      <c r="AW292">
        <f t="shared" si="233"/>
        <v>36429.678687799154</v>
      </c>
      <c r="AX292">
        <f t="shared" si="234"/>
        <v>2000.029642857143</v>
      </c>
      <c r="AY292">
        <f t="shared" si="235"/>
        <v>1681.2251839273833</v>
      </c>
      <c r="AZ292">
        <f t="shared" si="236"/>
        <v>0.84060013306886217</v>
      </c>
      <c r="BA292">
        <f t="shared" si="237"/>
        <v>0.16075825682290412</v>
      </c>
      <c r="BB292">
        <v>6</v>
      </c>
      <c r="BC292">
        <v>0.5</v>
      </c>
      <c r="BD292" t="s">
        <v>352</v>
      </c>
      <c r="BE292">
        <v>2</v>
      </c>
      <c r="BF292" t="b">
        <v>1</v>
      </c>
      <c r="BG292">
        <v>1657653089.2142861</v>
      </c>
      <c r="BH292">
        <v>589.23139285714285</v>
      </c>
      <c r="BI292">
        <v>639.77507142857144</v>
      </c>
      <c r="BJ292">
        <v>20.969750000000001</v>
      </c>
      <c r="BK292">
        <v>13.46381785714286</v>
      </c>
      <c r="BL292">
        <v>592.02982142857138</v>
      </c>
      <c r="BM292">
        <v>21.069589285714279</v>
      </c>
      <c r="BN292">
        <v>500.00853571428581</v>
      </c>
      <c r="BO292">
        <v>68.104546428571425</v>
      </c>
      <c r="BP292">
        <v>0.1000508892857143</v>
      </c>
      <c r="BQ292">
        <v>23.315899999999999</v>
      </c>
      <c r="BR292">
        <v>23.03209285714286</v>
      </c>
      <c r="BS292">
        <v>999.9000000000002</v>
      </c>
      <c r="BT292">
        <v>0</v>
      </c>
      <c r="BU292">
        <v>0</v>
      </c>
      <c r="BV292">
        <v>9991.4753571428573</v>
      </c>
      <c r="BW292">
        <v>0</v>
      </c>
      <c r="BX292">
        <v>2169.409642857142</v>
      </c>
      <c r="BY292">
        <v>-50.543621428571427</v>
      </c>
      <c r="BZ292">
        <v>601.8519642857143</v>
      </c>
      <c r="CA292">
        <v>648.50639285714271</v>
      </c>
      <c r="CB292">
        <v>7.5059360714285708</v>
      </c>
      <c r="CC292">
        <v>639.77507142857144</v>
      </c>
      <c r="CD292">
        <v>13.46381785714286</v>
      </c>
      <c r="CE292">
        <v>1.428135357142857</v>
      </c>
      <c r="CF292">
        <v>0.9169465714285715</v>
      </c>
      <c r="CG292">
        <v>12.21969642857143</v>
      </c>
      <c r="CH292">
        <v>5.6594889285714283</v>
      </c>
      <c r="CI292">
        <v>2000.029642857143</v>
      </c>
      <c r="CJ292">
        <v>0.97999785714285714</v>
      </c>
      <c r="CK292">
        <v>2.0002642857142851E-2</v>
      </c>
      <c r="CL292">
        <v>0</v>
      </c>
      <c r="CM292">
        <v>2.255385714285715</v>
      </c>
      <c r="CN292">
        <v>0</v>
      </c>
      <c r="CO292">
        <v>12291.41071428571</v>
      </c>
      <c r="CP292">
        <v>16749.692857142862</v>
      </c>
      <c r="CQ292">
        <v>38.936999999999998</v>
      </c>
      <c r="CR292">
        <v>40.653785714285704</v>
      </c>
      <c r="CS292">
        <v>39.25</v>
      </c>
      <c r="CT292">
        <v>39.125</v>
      </c>
      <c r="CU292">
        <v>37.875</v>
      </c>
      <c r="CV292">
        <v>1960.0289285714291</v>
      </c>
      <c r="CW292">
        <v>40.009642857142858</v>
      </c>
      <c r="CX292">
        <v>0</v>
      </c>
      <c r="CY292">
        <v>1657653097.8</v>
      </c>
      <c r="CZ292">
        <v>0</v>
      </c>
      <c r="DA292">
        <v>1657650340.5999999</v>
      </c>
      <c r="DB292" t="s">
        <v>832</v>
      </c>
      <c r="DC292">
        <v>1657650335.5999999</v>
      </c>
      <c r="DD292">
        <v>1657650340.5999999</v>
      </c>
      <c r="DE292">
        <v>1</v>
      </c>
      <c r="DF292">
        <v>2.4</v>
      </c>
      <c r="DG292">
        <v>-4.7E-2</v>
      </c>
      <c r="DH292">
        <v>-2.024</v>
      </c>
      <c r="DI292">
        <v>-0.16</v>
      </c>
      <c r="DJ292">
        <v>420</v>
      </c>
      <c r="DK292">
        <v>17</v>
      </c>
      <c r="DL292">
        <v>0.4</v>
      </c>
      <c r="DM292">
        <v>0.26</v>
      </c>
      <c r="DN292">
        <v>-50.076856097560977</v>
      </c>
      <c r="DO292">
        <v>-8.5955895470384451</v>
      </c>
      <c r="DP292">
        <v>0.85183358676210286</v>
      </c>
      <c r="DQ292">
        <v>0</v>
      </c>
      <c r="DR292">
        <v>7.5085914634146347</v>
      </c>
      <c r="DS292">
        <v>-1.7475052264799801E-2</v>
      </c>
      <c r="DT292">
        <v>9.1038808559264963E-3</v>
      </c>
      <c r="DU292">
        <v>1</v>
      </c>
      <c r="DV292">
        <v>1</v>
      </c>
      <c r="DW292">
        <v>2</v>
      </c>
      <c r="DX292" t="s">
        <v>358</v>
      </c>
      <c r="DY292">
        <v>2.9843199999999999</v>
      </c>
      <c r="DZ292">
        <v>2.7155100000000001</v>
      </c>
      <c r="EA292">
        <v>9.5453499999999997E-2</v>
      </c>
      <c r="EB292">
        <v>9.9609799999999998E-2</v>
      </c>
      <c r="EC292">
        <v>7.4788499999999994E-2</v>
      </c>
      <c r="ED292">
        <v>5.3268799999999998E-2</v>
      </c>
      <c r="EE292">
        <v>28657.8</v>
      </c>
      <c r="EF292">
        <v>28647.8</v>
      </c>
      <c r="EG292">
        <v>29439.599999999999</v>
      </c>
      <c r="EH292">
        <v>29421.1</v>
      </c>
      <c r="EI292">
        <v>36100</v>
      </c>
      <c r="EJ292">
        <v>37029</v>
      </c>
      <c r="EK292">
        <v>41473.4</v>
      </c>
      <c r="EL292">
        <v>41906.400000000001</v>
      </c>
      <c r="EM292">
        <v>1.9234</v>
      </c>
      <c r="EN292">
        <v>2.1366999999999998</v>
      </c>
      <c r="EO292">
        <v>2.5142000000000001E-2</v>
      </c>
      <c r="EP292">
        <v>0</v>
      </c>
      <c r="EQ292">
        <v>22.591799999999999</v>
      </c>
      <c r="ER292">
        <v>999.9</v>
      </c>
      <c r="ES292">
        <v>38.299999999999997</v>
      </c>
      <c r="ET292">
        <v>28</v>
      </c>
      <c r="EU292">
        <v>21.342099999999999</v>
      </c>
      <c r="EV292">
        <v>57.602400000000003</v>
      </c>
      <c r="EW292">
        <v>27.884599999999999</v>
      </c>
      <c r="EX292">
        <v>2</v>
      </c>
      <c r="EY292">
        <v>-0.126911</v>
      </c>
      <c r="EZ292">
        <v>4.72119</v>
      </c>
      <c r="FA292">
        <v>20.326899999999998</v>
      </c>
      <c r="FB292">
        <v>5.2198399999999996</v>
      </c>
      <c r="FC292">
        <v>12.011100000000001</v>
      </c>
      <c r="FD292">
        <v>4.9901499999999999</v>
      </c>
      <c r="FE292">
        <v>3.2886500000000001</v>
      </c>
      <c r="FF292">
        <v>9999</v>
      </c>
      <c r="FG292">
        <v>9999</v>
      </c>
      <c r="FH292">
        <v>9999</v>
      </c>
      <c r="FI292">
        <v>151.19999999999999</v>
      </c>
      <c r="FJ292">
        <v>1.86704</v>
      </c>
      <c r="FK292">
        <v>1.8661099999999999</v>
      </c>
      <c r="FL292">
        <v>1.8656200000000001</v>
      </c>
      <c r="FM292">
        <v>1.86554</v>
      </c>
      <c r="FN292">
        <v>1.86737</v>
      </c>
      <c r="FO292">
        <v>1.8699300000000001</v>
      </c>
      <c r="FP292">
        <v>1.86856</v>
      </c>
      <c r="FQ292">
        <v>1.8699600000000001</v>
      </c>
      <c r="FR292">
        <v>0</v>
      </c>
      <c r="FS292">
        <v>0</v>
      </c>
      <c r="FT292">
        <v>0</v>
      </c>
      <c r="FU292">
        <v>0</v>
      </c>
      <c r="FV292" t="s">
        <v>355</v>
      </c>
      <c r="FW292" t="s">
        <v>356</v>
      </c>
      <c r="FX292" t="s">
        <v>357</v>
      </c>
      <c r="FY292" t="s">
        <v>357</v>
      </c>
      <c r="FZ292" t="s">
        <v>357</v>
      </c>
      <c r="GA292" t="s">
        <v>357</v>
      </c>
      <c r="GB292">
        <v>0</v>
      </c>
      <c r="GC292">
        <v>100</v>
      </c>
      <c r="GD292">
        <v>100</v>
      </c>
      <c r="GE292">
        <v>-2.9140000000000001</v>
      </c>
      <c r="GF292">
        <v>-9.9900000000000003E-2</v>
      </c>
      <c r="GG292">
        <v>-0.1033064219930839</v>
      </c>
      <c r="GH292">
        <v>-4.5370224319852123E-3</v>
      </c>
      <c r="GI292">
        <v>-4.9080629379835182E-8</v>
      </c>
      <c r="GJ292">
        <v>3.9107113039945142E-11</v>
      </c>
      <c r="GK292">
        <v>-0.28705460962518631</v>
      </c>
      <c r="GL292">
        <v>-9.8915185991042508E-3</v>
      </c>
      <c r="GM292">
        <v>1.6388810510473959E-3</v>
      </c>
      <c r="GN292">
        <v>-3.5488373745853083E-5</v>
      </c>
      <c r="GO292">
        <v>4</v>
      </c>
      <c r="GP292">
        <v>2428</v>
      </c>
      <c r="GQ292">
        <v>1</v>
      </c>
      <c r="GR292">
        <v>23</v>
      </c>
      <c r="GS292">
        <v>46</v>
      </c>
      <c r="GT292">
        <v>45.9</v>
      </c>
      <c r="GU292">
        <v>1.9128400000000001</v>
      </c>
      <c r="GV292">
        <v>2.2155800000000001</v>
      </c>
      <c r="GW292">
        <v>1.94702</v>
      </c>
      <c r="GX292">
        <v>2.8271500000000001</v>
      </c>
      <c r="GY292">
        <v>2.19482</v>
      </c>
      <c r="GZ292">
        <v>2.34863</v>
      </c>
      <c r="HA292">
        <v>32.9315</v>
      </c>
      <c r="HB292">
        <v>12.9587</v>
      </c>
      <c r="HC292">
        <v>18</v>
      </c>
      <c r="HD292">
        <v>486.096</v>
      </c>
      <c r="HE292">
        <v>585.99800000000005</v>
      </c>
      <c r="HF292">
        <v>17.482199999999999</v>
      </c>
      <c r="HG292">
        <v>25.629899999999999</v>
      </c>
      <c r="HH292">
        <v>30.001799999999999</v>
      </c>
      <c r="HI292">
        <v>25.209700000000002</v>
      </c>
      <c r="HJ292">
        <v>25.0596</v>
      </c>
      <c r="HK292">
        <v>38.285499999999999</v>
      </c>
      <c r="HL292">
        <v>34.347799999999999</v>
      </c>
      <c r="HM292">
        <v>41.889400000000002</v>
      </c>
      <c r="HN292">
        <v>17.474799999999998</v>
      </c>
      <c r="HO292">
        <v>694.09299999999996</v>
      </c>
      <c r="HP292">
        <v>13.525399999999999</v>
      </c>
      <c r="HQ292">
        <v>100.681</v>
      </c>
      <c r="HR292">
        <v>100.664</v>
      </c>
    </row>
    <row r="293" spans="1:226" x14ac:dyDescent="0.2">
      <c r="A293">
        <v>846</v>
      </c>
      <c r="B293">
        <v>1657653102</v>
      </c>
      <c r="C293">
        <v>13064.900000095369</v>
      </c>
      <c r="D293" t="s">
        <v>913</v>
      </c>
      <c r="E293" t="s">
        <v>914</v>
      </c>
      <c r="F293">
        <v>5</v>
      </c>
      <c r="G293" t="s">
        <v>1481</v>
      </c>
      <c r="H293" t="s">
        <v>351</v>
      </c>
      <c r="I293">
        <v>1657653094.5</v>
      </c>
      <c r="J293">
        <f t="shared" si="204"/>
        <v>6.3784114215869195E-3</v>
      </c>
      <c r="K293">
        <f t="shared" si="205"/>
        <v>6.3784114215869199</v>
      </c>
      <c r="L293">
        <f t="shared" si="206"/>
        <v>23.713851850830967</v>
      </c>
      <c r="M293">
        <f t="shared" si="207"/>
        <v>606.37755555555555</v>
      </c>
      <c r="N293">
        <f t="shared" si="208"/>
        <v>464.52579453260154</v>
      </c>
      <c r="O293">
        <f t="shared" si="209"/>
        <v>31.682717234246788</v>
      </c>
      <c r="P293">
        <f t="shared" si="210"/>
        <v>41.357635799731931</v>
      </c>
      <c r="Q293">
        <f t="shared" si="211"/>
        <v>0.32648575987317535</v>
      </c>
      <c r="R293">
        <f t="shared" si="212"/>
        <v>2.3080548169019508</v>
      </c>
      <c r="S293">
        <f t="shared" si="213"/>
        <v>0.30282842735313215</v>
      </c>
      <c r="T293">
        <f t="shared" si="214"/>
        <v>0.19125023711372885</v>
      </c>
      <c r="U293">
        <f t="shared" si="215"/>
        <v>321.52107780012147</v>
      </c>
      <c r="V293">
        <f t="shared" si="216"/>
        <v>23.603867528219002</v>
      </c>
      <c r="W293">
        <f t="shared" si="217"/>
        <v>23.013288888888891</v>
      </c>
      <c r="X293">
        <f t="shared" si="218"/>
        <v>2.8219904871231005</v>
      </c>
      <c r="Y293">
        <f t="shared" si="219"/>
        <v>49.787723780735128</v>
      </c>
      <c r="Z293">
        <f t="shared" si="220"/>
        <v>1.4301963842313514</v>
      </c>
      <c r="AA293">
        <f t="shared" si="221"/>
        <v>2.8725884126173931</v>
      </c>
      <c r="AB293">
        <f t="shared" si="222"/>
        <v>1.3917941028917491</v>
      </c>
      <c r="AC293">
        <f t="shared" si="223"/>
        <v>-281.28794369198317</v>
      </c>
      <c r="AD293">
        <f t="shared" si="224"/>
        <v>36.578816550536558</v>
      </c>
      <c r="AE293">
        <f t="shared" si="225"/>
        <v>3.2906011703222937</v>
      </c>
      <c r="AF293">
        <f t="shared" si="226"/>
        <v>80.102551828997164</v>
      </c>
      <c r="AG293">
        <f t="shared" si="227"/>
        <v>38.772963695284012</v>
      </c>
      <c r="AH293">
        <f t="shared" si="228"/>
        <v>6.3859720844897669</v>
      </c>
      <c r="AI293">
        <f t="shared" si="229"/>
        <v>23.713851850830967</v>
      </c>
      <c r="AJ293">
        <v>683.25050640188067</v>
      </c>
      <c r="AK293">
        <v>642.63569090909084</v>
      </c>
      <c r="AL293">
        <v>3.325799507536269</v>
      </c>
      <c r="AM293">
        <v>64.039905234891194</v>
      </c>
      <c r="AN293">
        <f t="shared" si="230"/>
        <v>6.3784114215869199</v>
      </c>
      <c r="AO293">
        <v>13.47512874801744</v>
      </c>
      <c r="AP293">
        <v>20.96829151515152</v>
      </c>
      <c r="AQ293">
        <v>8.6957323499503309E-5</v>
      </c>
      <c r="AR293">
        <v>77.678583168913548</v>
      </c>
      <c r="AS293">
        <v>3</v>
      </c>
      <c r="AT293">
        <v>1</v>
      </c>
      <c r="AU293">
        <f t="shared" si="231"/>
        <v>1</v>
      </c>
      <c r="AV293">
        <f t="shared" si="232"/>
        <v>0</v>
      </c>
      <c r="AW293">
        <f t="shared" si="233"/>
        <v>36431.493587656136</v>
      </c>
      <c r="AX293">
        <f t="shared" si="234"/>
        <v>2000.0285185185189</v>
      </c>
      <c r="AY293">
        <f t="shared" si="235"/>
        <v>1681.2242282211337</v>
      </c>
      <c r="AZ293">
        <f t="shared" si="236"/>
        <v>0.84060012777541138</v>
      </c>
      <c r="BA293">
        <f t="shared" si="237"/>
        <v>0.16075824660654428</v>
      </c>
      <c r="BB293">
        <v>6</v>
      </c>
      <c r="BC293">
        <v>0.5</v>
      </c>
      <c r="BD293" t="s">
        <v>352</v>
      </c>
      <c r="BE293">
        <v>2</v>
      </c>
      <c r="BF293" t="b">
        <v>1</v>
      </c>
      <c r="BG293">
        <v>1657653094.5</v>
      </c>
      <c r="BH293">
        <v>606.37755555555555</v>
      </c>
      <c r="BI293">
        <v>657.55144444444443</v>
      </c>
      <c r="BJ293">
        <v>20.96925925925926</v>
      </c>
      <c r="BK293">
        <v>13.46684814814815</v>
      </c>
      <c r="BL293">
        <v>609.25437037037034</v>
      </c>
      <c r="BM293">
        <v>21.0691037037037</v>
      </c>
      <c r="BN293">
        <v>500.00429629629627</v>
      </c>
      <c r="BO293">
        <v>68.104396296296301</v>
      </c>
      <c r="BP293">
        <v>0.1000341296296296</v>
      </c>
      <c r="BQ293">
        <v>23.30725555555556</v>
      </c>
      <c r="BR293">
        <v>23.013288888888891</v>
      </c>
      <c r="BS293">
        <v>999.90000000000009</v>
      </c>
      <c r="BT293">
        <v>0</v>
      </c>
      <c r="BU293">
        <v>0</v>
      </c>
      <c r="BV293">
        <v>9991.7133333333331</v>
      </c>
      <c r="BW293">
        <v>0</v>
      </c>
      <c r="BX293">
        <v>2170.8155555555559</v>
      </c>
      <c r="BY293">
        <v>-51.173781481481477</v>
      </c>
      <c r="BZ293">
        <v>619.3651111111111</v>
      </c>
      <c r="CA293">
        <v>666.5275185185186</v>
      </c>
      <c r="CB293">
        <v>7.5024125925925924</v>
      </c>
      <c r="CC293">
        <v>657.55144444444443</v>
      </c>
      <c r="CD293">
        <v>13.46684814814815</v>
      </c>
      <c r="CE293">
        <v>1.428098888888889</v>
      </c>
      <c r="CF293">
        <v>0.91715140740740753</v>
      </c>
      <c r="CG293">
        <v>12.219311111111111</v>
      </c>
      <c r="CH293">
        <v>5.6627092592592581</v>
      </c>
      <c r="CI293">
        <v>2000.0285185185189</v>
      </c>
      <c r="CJ293">
        <v>0.97999788888888884</v>
      </c>
      <c r="CK293">
        <v>2.000261111111111E-2</v>
      </c>
      <c r="CL293">
        <v>0</v>
      </c>
      <c r="CM293">
        <v>2.3095962962962959</v>
      </c>
      <c r="CN293">
        <v>0</v>
      </c>
      <c r="CO293">
        <v>12357.80740740741</v>
      </c>
      <c r="CP293">
        <v>16749.68518518519</v>
      </c>
      <c r="CQ293">
        <v>38.936999999999998</v>
      </c>
      <c r="CR293">
        <v>40.675518518518508</v>
      </c>
      <c r="CS293">
        <v>39.25</v>
      </c>
      <c r="CT293">
        <v>39.125</v>
      </c>
      <c r="CU293">
        <v>37.888777777777783</v>
      </c>
      <c r="CV293">
        <v>1960.0277777777781</v>
      </c>
      <c r="CW293">
        <v>40.00925925925926</v>
      </c>
      <c r="CX293">
        <v>0</v>
      </c>
      <c r="CY293">
        <v>1657653102</v>
      </c>
      <c r="CZ293">
        <v>0</v>
      </c>
      <c r="DA293">
        <v>1657650340.5999999</v>
      </c>
      <c r="DB293" t="s">
        <v>832</v>
      </c>
      <c r="DC293">
        <v>1657650335.5999999</v>
      </c>
      <c r="DD293">
        <v>1657650340.5999999</v>
      </c>
      <c r="DE293">
        <v>1</v>
      </c>
      <c r="DF293">
        <v>2.4</v>
      </c>
      <c r="DG293">
        <v>-4.7E-2</v>
      </c>
      <c r="DH293">
        <v>-2.024</v>
      </c>
      <c r="DI293">
        <v>-0.16</v>
      </c>
      <c r="DJ293">
        <v>420</v>
      </c>
      <c r="DK293">
        <v>17</v>
      </c>
      <c r="DL293">
        <v>0.4</v>
      </c>
      <c r="DM293">
        <v>0.26</v>
      </c>
      <c r="DN293">
        <v>-50.831420000000001</v>
      </c>
      <c r="DO293">
        <v>-7.2248983114445373</v>
      </c>
      <c r="DP293">
        <v>0.69888636064813792</v>
      </c>
      <c r="DQ293">
        <v>0</v>
      </c>
      <c r="DR293">
        <v>7.5027927500000002</v>
      </c>
      <c r="DS293">
        <v>-2.899846153846462E-2</v>
      </c>
      <c r="DT293">
        <v>9.4532285457138727E-3</v>
      </c>
      <c r="DU293">
        <v>1</v>
      </c>
      <c r="DV293">
        <v>1</v>
      </c>
      <c r="DW293">
        <v>2</v>
      </c>
      <c r="DX293" t="s">
        <v>358</v>
      </c>
      <c r="DY293">
        <v>2.9843299999999999</v>
      </c>
      <c r="DZ293">
        <v>2.7156199999999999</v>
      </c>
      <c r="EA293">
        <v>9.7221600000000005E-2</v>
      </c>
      <c r="EB293">
        <v>0.101356</v>
      </c>
      <c r="EC293">
        <v>7.4781799999999995E-2</v>
      </c>
      <c r="ED293">
        <v>5.3274000000000002E-2</v>
      </c>
      <c r="EE293">
        <v>28601.200000000001</v>
      </c>
      <c r="EF293">
        <v>28591.200000000001</v>
      </c>
      <c r="EG293">
        <v>29439.1</v>
      </c>
      <c r="EH293">
        <v>29420.1</v>
      </c>
      <c r="EI293">
        <v>36099.4</v>
      </c>
      <c r="EJ293">
        <v>37027.5</v>
      </c>
      <c r="EK293">
        <v>41472.400000000001</v>
      </c>
      <c r="EL293">
        <v>41904.9</v>
      </c>
      <c r="EM293">
        <v>1.9228000000000001</v>
      </c>
      <c r="EN293">
        <v>2.1362199999999998</v>
      </c>
      <c r="EO293">
        <v>2.42256E-2</v>
      </c>
      <c r="EP293">
        <v>0</v>
      </c>
      <c r="EQ293">
        <v>22.601400000000002</v>
      </c>
      <c r="ER293">
        <v>999.9</v>
      </c>
      <c r="ES293">
        <v>38.299999999999997</v>
      </c>
      <c r="ET293">
        <v>28</v>
      </c>
      <c r="EU293">
        <v>21.342300000000002</v>
      </c>
      <c r="EV293">
        <v>57.7624</v>
      </c>
      <c r="EW293">
        <v>27.932700000000001</v>
      </c>
      <c r="EX293">
        <v>2</v>
      </c>
      <c r="EY293">
        <v>-0.12518000000000001</v>
      </c>
      <c r="EZ293">
        <v>4.6631299999999998</v>
      </c>
      <c r="FA293">
        <v>20.328700000000001</v>
      </c>
      <c r="FB293">
        <v>5.2192400000000001</v>
      </c>
      <c r="FC293">
        <v>12.011100000000001</v>
      </c>
      <c r="FD293">
        <v>4.9898999999999996</v>
      </c>
      <c r="FE293">
        <v>3.2885499999999999</v>
      </c>
      <c r="FF293">
        <v>9999</v>
      </c>
      <c r="FG293">
        <v>9999</v>
      </c>
      <c r="FH293">
        <v>9999</v>
      </c>
      <c r="FI293">
        <v>151.19999999999999</v>
      </c>
      <c r="FJ293">
        <v>1.8670599999999999</v>
      </c>
      <c r="FK293">
        <v>1.8661099999999999</v>
      </c>
      <c r="FL293">
        <v>1.86564</v>
      </c>
      <c r="FM293">
        <v>1.86554</v>
      </c>
      <c r="FN293">
        <v>1.86737</v>
      </c>
      <c r="FO293">
        <v>1.8699399999999999</v>
      </c>
      <c r="FP293">
        <v>1.8685700000000001</v>
      </c>
      <c r="FQ293">
        <v>1.8699600000000001</v>
      </c>
      <c r="FR293">
        <v>0</v>
      </c>
      <c r="FS293">
        <v>0</v>
      </c>
      <c r="FT293">
        <v>0</v>
      </c>
      <c r="FU293">
        <v>0</v>
      </c>
      <c r="FV293" t="s">
        <v>355</v>
      </c>
      <c r="FW293" t="s">
        <v>356</v>
      </c>
      <c r="FX293" t="s">
        <v>357</v>
      </c>
      <c r="FY293" t="s">
        <v>357</v>
      </c>
      <c r="FZ293" t="s">
        <v>357</v>
      </c>
      <c r="GA293" t="s">
        <v>357</v>
      </c>
      <c r="GB293">
        <v>0</v>
      </c>
      <c r="GC293">
        <v>100</v>
      </c>
      <c r="GD293">
        <v>100</v>
      </c>
      <c r="GE293">
        <v>-2.988</v>
      </c>
      <c r="GF293">
        <v>-9.9900000000000003E-2</v>
      </c>
      <c r="GG293">
        <v>-0.1033064219930839</v>
      </c>
      <c r="GH293">
        <v>-4.5370224319852123E-3</v>
      </c>
      <c r="GI293">
        <v>-4.9080629379835182E-8</v>
      </c>
      <c r="GJ293">
        <v>3.9107113039945142E-11</v>
      </c>
      <c r="GK293">
        <v>-0.28705460962518631</v>
      </c>
      <c r="GL293">
        <v>-9.8915185991042508E-3</v>
      </c>
      <c r="GM293">
        <v>1.6388810510473959E-3</v>
      </c>
      <c r="GN293">
        <v>-3.5488373745853083E-5</v>
      </c>
      <c r="GO293">
        <v>4</v>
      </c>
      <c r="GP293">
        <v>2428</v>
      </c>
      <c r="GQ293">
        <v>1</v>
      </c>
      <c r="GR293">
        <v>23</v>
      </c>
      <c r="GS293">
        <v>46.1</v>
      </c>
      <c r="GT293">
        <v>46</v>
      </c>
      <c r="GU293">
        <v>1.9519</v>
      </c>
      <c r="GV293">
        <v>2.2155800000000001</v>
      </c>
      <c r="GW293">
        <v>1.94702</v>
      </c>
      <c r="GX293">
        <v>2.8271500000000001</v>
      </c>
      <c r="GY293">
        <v>2.19482</v>
      </c>
      <c r="GZ293">
        <v>2.33887</v>
      </c>
      <c r="HA293">
        <v>32.953699999999998</v>
      </c>
      <c r="HB293">
        <v>12.95</v>
      </c>
      <c r="HC293">
        <v>18</v>
      </c>
      <c r="HD293">
        <v>485.92500000000001</v>
      </c>
      <c r="HE293">
        <v>585.88199999999995</v>
      </c>
      <c r="HF293">
        <v>17.463799999999999</v>
      </c>
      <c r="HG293">
        <v>25.653700000000001</v>
      </c>
      <c r="HH293">
        <v>30.0017</v>
      </c>
      <c r="HI293">
        <v>25.232900000000001</v>
      </c>
      <c r="HJ293">
        <v>25.082000000000001</v>
      </c>
      <c r="HK293">
        <v>39.055900000000001</v>
      </c>
      <c r="HL293">
        <v>34.347799999999999</v>
      </c>
      <c r="HM293">
        <v>41.889400000000002</v>
      </c>
      <c r="HN293">
        <v>17.473500000000001</v>
      </c>
      <c r="HO293">
        <v>707.46100000000001</v>
      </c>
      <c r="HP293">
        <v>13.543100000000001</v>
      </c>
      <c r="HQ293">
        <v>100.679</v>
      </c>
      <c r="HR293">
        <v>100.661</v>
      </c>
    </row>
    <row r="294" spans="1:226" x14ac:dyDescent="0.2">
      <c r="A294">
        <v>847</v>
      </c>
      <c r="B294">
        <v>1657653107</v>
      </c>
      <c r="C294">
        <v>13069.900000095369</v>
      </c>
      <c r="D294" t="s">
        <v>915</v>
      </c>
      <c r="E294" t="s">
        <v>916</v>
      </c>
      <c r="F294">
        <v>5</v>
      </c>
      <c r="G294" t="s">
        <v>1481</v>
      </c>
      <c r="H294" t="s">
        <v>351</v>
      </c>
      <c r="I294">
        <v>1657653099.2142861</v>
      </c>
      <c r="J294">
        <f t="shared" si="204"/>
        <v>6.3627800618435435E-3</v>
      </c>
      <c r="K294">
        <f t="shared" si="205"/>
        <v>6.3627800618435435</v>
      </c>
      <c r="L294">
        <f t="shared" si="206"/>
        <v>23.980001771935374</v>
      </c>
      <c r="M294">
        <f t="shared" si="207"/>
        <v>621.71039285714289</v>
      </c>
      <c r="N294">
        <f t="shared" si="208"/>
        <v>477.79385593413923</v>
      </c>
      <c r="O294">
        <f t="shared" si="209"/>
        <v>32.587746930170667</v>
      </c>
      <c r="P294">
        <f t="shared" si="210"/>
        <v>42.403519205316627</v>
      </c>
      <c r="Q294">
        <f t="shared" si="211"/>
        <v>0.32590302463913956</v>
      </c>
      <c r="R294">
        <f t="shared" si="212"/>
        <v>2.3079826062997326</v>
      </c>
      <c r="S294">
        <f t="shared" si="213"/>
        <v>0.30232611920894326</v>
      </c>
      <c r="T294">
        <f t="shared" si="214"/>
        <v>0.19092978621836204</v>
      </c>
      <c r="U294">
        <f t="shared" si="215"/>
        <v>321.51783788759792</v>
      </c>
      <c r="V294">
        <f t="shared" si="216"/>
        <v>23.607086419150928</v>
      </c>
      <c r="W294">
        <f t="shared" si="217"/>
        <v>23.005982142857139</v>
      </c>
      <c r="X294">
        <f t="shared" si="218"/>
        <v>2.8207428354797397</v>
      </c>
      <c r="Y294">
        <f t="shared" si="219"/>
        <v>49.787628612297183</v>
      </c>
      <c r="Z294">
        <f t="shared" si="220"/>
        <v>1.4300340244194103</v>
      </c>
      <c r="AA294">
        <f t="shared" si="221"/>
        <v>2.8722677988045451</v>
      </c>
      <c r="AB294">
        <f t="shared" si="222"/>
        <v>1.3907088110603294</v>
      </c>
      <c r="AC294">
        <f t="shared" si="223"/>
        <v>-280.59860072730027</v>
      </c>
      <c r="AD294">
        <f t="shared" si="224"/>
        <v>37.256841405243556</v>
      </c>
      <c r="AE294">
        <f t="shared" si="225"/>
        <v>3.3515452255170533</v>
      </c>
      <c r="AF294">
        <f t="shared" si="226"/>
        <v>81.527623791058261</v>
      </c>
      <c r="AG294">
        <f t="shared" si="227"/>
        <v>39.119433716434514</v>
      </c>
      <c r="AH294">
        <f t="shared" si="228"/>
        <v>6.3791399696237212</v>
      </c>
      <c r="AI294">
        <f t="shared" si="229"/>
        <v>23.980001771935374</v>
      </c>
      <c r="AJ294">
        <v>700.33054692239227</v>
      </c>
      <c r="AK294">
        <v>659.31992121212136</v>
      </c>
      <c r="AL294">
        <v>3.346113100582969</v>
      </c>
      <c r="AM294">
        <v>64.039905234891194</v>
      </c>
      <c r="AN294">
        <f t="shared" si="230"/>
        <v>6.3627800618435435</v>
      </c>
      <c r="AO294">
        <v>13.478395609605499</v>
      </c>
      <c r="AP294">
        <v>20.954764848484849</v>
      </c>
      <c r="AQ294">
        <v>-2.5893312804465537E-4</v>
      </c>
      <c r="AR294">
        <v>77.678583168913548</v>
      </c>
      <c r="AS294">
        <v>3</v>
      </c>
      <c r="AT294">
        <v>1</v>
      </c>
      <c r="AU294">
        <f t="shared" si="231"/>
        <v>1</v>
      </c>
      <c r="AV294">
        <f t="shared" si="232"/>
        <v>0</v>
      </c>
      <c r="AW294">
        <f t="shared" si="233"/>
        <v>36429.989538837421</v>
      </c>
      <c r="AX294">
        <f t="shared" si="234"/>
        <v>2000.0082142857141</v>
      </c>
      <c r="AY294">
        <f t="shared" si="235"/>
        <v>1681.2071729987551</v>
      </c>
      <c r="AZ294">
        <f t="shared" si="236"/>
        <v>0.84060013403454148</v>
      </c>
      <c r="BA294">
        <f t="shared" si="237"/>
        <v>0.16075825868666507</v>
      </c>
      <c r="BB294">
        <v>6</v>
      </c>
      <c r="BC294">
        <v>0.5</v>
      </c>
      <c r="BD294" t="s">
        <v>352</v>
      </c>
      <c r="BE294">
        <v>2</v>
      </c>
      <c r="BF294" t="b">
        <v>1</v>
      </c>
      <c r="BG294">
        <v>1657653099.2142861</v>
      </c>
      <c r="BH294">
        <v>621.71039285714289</v>
      </c>
      <c r="BI294">
        <v>673.41232142857154</v>
      </c>
      <c r="BJ294">
        <v>20.966821428571428</v>
      </c>
      <c r="BK294">
        <v>13.472435714285711</v>
      </c>
      <c r="BL294">
        <v>624.65735714285711</v>
      </c>
      <c r="BM294">
        <v>21.066700000000001</v>
      </c>
      <c r="BN294">
        <v>500.00546428571431</v>
      </c>
      <c r="BO294">
        <v>68.104628571428563</v>
      </c>
      <c r="BP294">
        <v>9.9988389285714283E-2</v>
      </c>
      <c r="BQ294">
        <v>23.305407142857138</v>
      </c>
      <c r="BR294">
        <v>23.005982142857139</v>
      </c>
      <c r="BS294">
        <v>999.9000000000002</v>
      </c>
      <c r="BT294">
        <v>0</v>
      </c>
      <c r="BU294">
        <v>0</v>
      </c>
      <c r="BV294">
        <v>9991.1828571428578</v>
      </c>
      <c r="BW294">
        <v>0</v>
      </c>
      <c r="BX294">
        <v>2172.2849999999999</v>
      </c>
      <c r="BY294">
        <v>-51.701857142857143</v>
      </c>
      <c r="BZ294">
        <v>635.02471428571425</v>
      </c>
      <c r="CA294">
        <v>682.60885714285712</v>
      </c>
      <c r="CB294">
        <v>7.4943764285714289</v>
      </c>
      <c r="CC294">
        <v>673.41232142857154</v>
      </c>
      <c r="CD294">
        <v>13.472435714285711</v>
      </c>
      <c r="CE294">
        <v>1.4279375000000001</v>
      </c>
      <c r="CF294">
        <v>0.91753546428571442</v>
      </c>
      <c r="CG294">
        <v>12.217596428571429</v>
      </c>
      <c r="CH294">
        <v>5.6687464285714286</v>
      </c>
      <c r="CI294">
        <v>2000.0082142857141</v>
      </c>
      <c r="CJ294">
        <v>0.97999785714285714</v>
      </c>
      <c r="CK294">
        <v>2.0002642857142851E-2</v>
      </c>
      <c r="CL294">
        <v>0</v>
      </c>
      <c r="CM294">
        <v>2.353132142857143</v>
      </c>
      <c r="CN294">
        <v>0</v>
      </c>
      <c r="CO294">
        <v>12413.960714285709</v>
      </c>
      <c r="CP294">
        <v>16749.514285714289</v>
      </c>
      <c r="CQ294">
        <v>38.936999999999998</v>
      </c>
      <c r="CR294">
        <v>40.678142857142852</v>
      </c>
      <c r="CS294">
        <v>39.25</v>
      </c>
      <c r="CT294">
        <v>39.125</v>
      </c>
      <c r="CU294">
        <v>37.892714285714291</v>
      </c>
      <c r="CV294">
        <v>1960.0082142857141</v>
      </c>
      <c r="CW294">
        <v>40.009285714285717</v>
      </c>
      <c r="CX294">
        <v>0</v>
      </c>
      <c r="CY294">
        <v>1657653107.4000001</v>
      </c>
      <c r="CZ294">
        <v>0</v>
      </c>
      <c r="DA294">
        <v>1657650340.5999999</v>
      </c>
      <c r="DB294" t="s">
        <v>832</v>
      </c>
      <c r="DC294">
        <v>1657650335.5999999</v>
      </c>
      <c r="DD294">
        <v>1657650340.5999999</v>
      </c>
      <c r="DE294">
        <v>1</v>
      </c>
      <c r="DF294">
        <v>2.4</v>
      </c>
      <c r="DG294">
        <v>-4.7E-2</v>
      </c>
      <c r="DH294">
        <v>-2.024</v>
      </c>
      <c r="DI294">
        <v>-0.16</v>
      </c>
      <c r="DJ294">
        <v>420</v>
      </c>
      <c r="DK294">
        <v>17</v>
      </c>
      <c r="DL294">
        <v>0.4</v>
      </c>
      <c r="DM294">
        <v>0.26</v>
      </c>
      <c r="DN294">
        <v>-51.333570731707333</v>
      </c>
      <c r="DO294">
        <v>-6.7410606271777</v>
      </c>
      <c r="DP294">
        <v>0.66757145419830566</v>
      </c>
      <c r="DQ294">
        <v>0</v>
      </c>
      <c r="DR294">
        <v>7.4971531707317078</v>
      </c>
      <c r="DS294">
        <v>-7.854439024388371E-2</v>
      </c>
      <c r="DT294">
        <v>1.2961177385359421E-2</v>
      </c>
      <c r="DU294">
        <v>1</v>
      </c>
      <c r="DV294">
        <v>1</v>
      </c>
      <c r="DW294">
        <v>2</v>
      </c>
      <c r="DX294" t="s">
        <v>358</v>
      </c>
      <c r="DY294">
        <v>2.9840900000000001</v>
      </c>
      <c r="DZ294">
        <v>2.71556</v>
      </c>
      <c r="EA294">
        <v>9.8975599999999997E-2</v>
      </c>
      <c r="EB294">
        <v>0.10306999999999999</v>
      </c>
      <c r="EC294">
        <v>7.4744500000000005E-2</v>
      </c>
      <c r="ED294">
        <v>5.3326699999999998E-2</v>
      </c>
      <c r="EE294">
        <v>28544.1</v>
      </c>
      <c r="EF294">
        <v>28535.599999999999</v>
      </c>
      <c r="EG294">
        <v>29437.7</v>
      </c>
      <c r="EH294">
        <v>29419.1</v>
      </c>
      <c r="EI294">
        <v>36099.599999999999</v>
      </c>
      <c r="EJ294">
        <v>37024</v>
      </c>
      <c r="EK294">
        <v>41470.9</v>
      </c>
      <c r="EL294">
        <v>41903.4</v>
      </c>
      <c r="EM294">
        <v>1.9228499999999999</v>
      </c>
      <c r="EN294">
        <v>2.1361300000000001</v>
      </c>
      <c r="EO294">
        <v>2.4504999999999999E-2</v>
      </c>
      <c r="EP294">
        <v>0</v>
      </c>
      <c r="EQ294">
        <v>22.6114</v>
      </c>
      <c r="ER294">
        <v>999.9</v>
      </c>
      <c r="ES294">
        <v>38.299999999999997</v>
      </c>
      <c r="ET294">
        <v>28.1</v>
      </c>
      <c r="EU294">
        <v>21.465800000000002</v>
      </c>
      <c r="EV294">
        <v>57.772399999999998</v>
      </c>
      <c r="EW294">
        <v>27.904599999999999</v>
      </c>
      <c r="EX294">
        <v>2</v>
      </c>
      <c r="EY294">
        <v>-0.12364799999999999</v>
      </c>
      <c r="EZ294">
        <v>4.6117100000000004</v>
      </c>
      <c r="FA294">
        <v>20.330400000000001</v>
      </c>
      <c r="FB294">
        <v>5.2193899999999998</v>
      </c>
      <c r="FC294">
        <v>12.011699999999999</v>
      </c>
      <c r="FD294">
        <v>4.9897</v>
      </c>
      <c r="FE294">
        <v>3.2884799999999998</v>
      </c>
      <c r="FF294">
        <v>9999</v>
      </c>
      <c r="FG294">
        <v>9999</v>
      </c>
      <c r="FH294">
        <v>9999</v>
      </c>
      <c r="FI294">
        <v>151.19999999999999</v>
      </c>
      <c r="FJ294">
        <v>1.86707</v>
      </c>
      <c r="FK294">
        <v>1.86612</v>
      </c>
      <c r="FL294">
        <v>1.8656699999999999</v>
      </c>
      <c r="FM294">
        <v>1.86554</v>
      </c>
      <c r="FN294">
        <v>1.86737</v>
      </c>
      <c r="FO294">
        <v>1.86995</v>
      </c>
      <c r="FP294">
        <v>1.8685799999999999</v>
      </c>
      <c r="FQ294">
        <v>1.8699600000000001</v>
      </c>
      <c r="FR294">
        <v>0</v>
      </c>
      <c r="FS294">
        <v>0</v>
      </c>
      <c r="FT294">
        <v>0</v>
      </c>
      <c r="FU294">
        <v>0</v>
      </c>
      <c r="FV294" t="s">
        <v>355</v>
      </c>
      <c r="FW294" t="s">
        <v>356</v>
      </c>
      <c r="FX294" t="s">
        <v>357</v>
      </c>
      <c r="FY294" t="s">
        <v>357</v>
      </c>
      <c r="FZ294" t="s">
        <v>357</v>
      </c>
      <c r="GA294" t="s">
        <v>357</v>
      </c>
      <c r="GB294">
        <v>0</v>
      </c>
      <c r="GC294">
        <v>100</v>
      </c>
      <c r="GD294">
        <v>100</v>
      </c>
      <c r="GE294">
        <v>-3.0630000000000002</v>
      </c>
      <c r="GF294">
        <v>-0.10009999999999999</v>
      </c>
      <c r="GG294">
        <v>-0.1033064219930839</v>
      </c>
      <c r="GH294">
        <v>-4.5370224319852123E-3</v>
      </c>
      <c r="GI294">
        <v>-4.9080629379835182E-8</v>
      </c>
      <c r="GJ294">
        <v>3.9107113039945142E-11</v>
      </c>
      <c r="GK294">
        <v>-0.28705460962518631</v>
      </c>
      <c r="GL294">
        <v>-9.8915185991042508E-3</v>
      </c>
      <c r="GM294">
        <v>1.6388810510473959E-3</v>
      </c>
      <c r="GN294">
        <v>-3.5488373745853083E-5</v>
      </c>
      <c r="GO294">
        <v>4</v>
      </c>
      <c r="GP294">
        <v>2428</v>
      </c>
      <c r="GQ294">
        <v>1</v>
      </c>
      <c r="GR294">
        <v>23</v>
      </c>
      <c r="GS294">
        <v>46.2</v>
      </c>
      <c r="GT294">
        <v>46.1</v>
      </c>
      <c r="GU294">
        <v>1.9860800000000001</v>
      </c>
      <c r="GV294">
        <v>2.20581</v>
      </c>
      <c r="GW294">
        <v>1.94702</v>
      </c>
      <c r="GX294">
        <v>2.8283700000000001</v>
      </c>
      <c r="GY294">
        <v>2.19482</v>
      </c>
      <c r="GZ294">
        <v>2.34619</v>
      </c>
      <c r="HA294">
        <v>32.975999999999999</v>
      </c>
      <c r="HB294">
        <v>12.9587</v>
      </c>
      <c r="HC294">
        <v>18</v>
      </c>
      <c r="HD294">
        <v>486.14100000000002</v>
      </c>
      <c r="HE294">
        <v>586.04100000000005</v>
      </c>
      <c r="HF294">
        <v>17.462800000000001</v>
      </c>
      <c r="HG294">
        <v>25.678000000000001</v>
      </c>
      <c r="HH294">
        <v>30.0016</v>
      </c>
      <c r="HI294">
        <v>25.2546</v>
      </c>
      <c r="HJ294">
        <v>25.103400000000001</v>
      </c>
      <c r="HK294">
        <v>39.744799999999998</v>
      </c>
      <c r="HL294">
        <v>34.347799999999999</v>
      </c>
      <c r="HM294">
        <v>41.518300000000004</v>
      </c>
      <c r="HN294">
        <v>17.4724</v>
      </c>
      <c r="HO294">
        <v>720.81799999999998</v>
      </c>
      <c r="HP294">
        <v>13.5586</v>
      </c>
      <c r="HQ294">
        <v>100.675</v>
      </c>
      <c r="HR294">
        <v>100.657</v>
      </c>
    </row>
    <row r="295" spans="1:226" x14ac:dyDescent="0.2">
      <c r="A295">
        <v>848</v>
      </c>
      <c r="B295">
        <v>1657653112</v>
      </c>
      <c r="C295">
        <v>13074.900000095369</v>
      </c>
      <c r="D295" t="s">
        <v>917</v>
      </c>
      <c r="E295" t="s">
        <v>918</v>
      </c>
      <c r="F295">
        <v>5</v>
      </c>
      <c r="G295" t="s">
        <v>1481</v>
      </c>
      <c r="H295" t="s">
        <v>351</v>
      </c>
      <c r="I295">
        <v>1657653104.5</v>
      </c>
      <c r="J295">
        <f t="shared" si="204"/>
        <v>6.3542967832764712E-3</v>
      </c>
      <c r="K295">
        <f t="shared" si="205"/>
        <v>6.354296783276471</v>
      </c>
      <c r="L295">
        <f t="shared" si="206"/>
        <v>24.368039315599475</v>
      </c>
      <c r="M295">
        <f t="shared" si="207"/>
        <v>638.95959259259257</v>
      </c>
      <c r="N295">
        <f t="shared" si="208"/>
        <v>492.20109680279955</v>
      </c>
      <c r="O295">
        <f t="shared" si="209"/>
        <v>33.570255034511256</v>
      </c>
      <c r="P295">
        <f t="shared" si="210"/>
        <v>43.579822595711725</v>
      </c>
      <c r="Q295">
        <f t="shared" si="211"/>
        <v>0.32516742784193198</v>
      </c>
      <c r="R295">
        <f t="shared" si="212"/>
        <v>2.3088420747918819</v>
      </c>
      <c r="S295">
        <f t="shared" si="213"/>
        <v>0.30170078808333606</v>
      </c>
      <c r="T295">
        <f t="shared" si="214"/>
        <v>0.19053005776678986</v>
      </c>
      <c r="U295">
        <f t="shared" si="215"/>
        <v>321.51566016410516</v>
      </c>
      <c r="V295">
        <f t="shared" si="216"/>
        <v>23.61749692990913</v>
      </c>
      <c r="W295">
        <f t="shared" si="217"/>
        <v>23.00964444444444</v>
      </c>
      <c r="X295">
        <f t="shared" si="218"/>
        <v>2.821368125552759</v>
      </c>
      <c r="Y295">
        <f t="shared" si="219"/>
        <v>49.750652743137316</v>
      </c>
      <c r="Z295">
        <f t="shared" si="220"/>
        <v>1.4296429644834787</v>
      </c>
      <c r="AA295">
        <f t="shared" si="221"/>
        <v>2.8736164967819158</v>
      </c>
      <c r="AB295">
        <f t="shared" si="222"/>
        <v>1.3917251610692802</v>
      </c>
      <c r="AC295">
        <f t="shared" si="223"/>
        <v>-280.22448814249236</v>
      </c>
      <c r="AD295">
        <f t="shared" si="224"/>
        <v>37.782558368665491</v>
      </c>
      <c r="AE295">
        <f t="shared" si="225"/>
        <v>3.3977692049918176</v>
      </c>
      <c r="AF295">
        <f t="shared" si="226"/>
        <v>82.471499595270132</v>
      </c>
      <c r="AG295">
        <f t="shared" si="227"/>
        <v>39.460282207167459</v>
      </c>
      <c r="AH295">
        <f t="shared" si="228"/>
        <v>6.365669645491506</v>
      </c>
      <c r="AI295">
        <f t="shared" si="229"/>
        <v>24.368039315599475</v>
      </c>
      <c r="AJ295">
        <v>717.37506854115838</v>
      </c>
      <c r="AK295">
        <v>675.96048484848461</v>
      </c>
      <c r="AL295">
        <v>3.3269065934256652</v>
      </c>
      <c r="AM295">
        <v>64.039905234891194</v>
      </c>
      <c r="AN295">
        <f t="shared" si="230"/>
        <v>6.354296783276471</v>
      </c>
      <c r="AO295">
        <v>13.48920056970405</v>
      </c>
      <c r="AP295">
        <v>20.954329090909081</v>
      </c>
      <c r="AQ295">
        <v>3.7839058730122688E-5</v>
      </c>
      <c r="AR295">
        <v>77.678583168913548</v>
      </c>
      <c r="AS295">
        <v>3</v>
      </c>
      <c r="AT295">
        <v>1</v>
      </c>
      <c r="AU295">
        <f t="shared" si="231"/>
        <v>1</v>
      </c>
      <c r="AV295">
        <f t="shared" si="232"/>
        <v>0</v>
      </c>
      <c r="AW295">
        <f t="shared" si="233"/>
        <v>36449.694746130648</v>
      </c>
      <c r="AX295">
        <f t="shared" si="234"/>
        <v>1999.9944444444441</v>
      </c>
      <c r="AY295">
        <f t="shared" si="235"/>
        <v>1681.1956166653392</v>
      </c>
      <c r="AZ295">
        <f t="shared" si="236"/>
        <v>0.84060014333306787</v>
      </c>
      <c r="BA295">
        <f t="shared" si="237"/>
        <v>0.16075827663282102</v>
      </c>
      <c r="BB295">
        <v>6</v>
      </c>
      <c r="BC295">
        <v>0.5</v>
      </c>
      <c r="BD295" t="s">
        <v>352</v>
      </c>
      <c r="BE295">
        <v>2</v>
      </c>
      <c r="BF295" t="b">
        <v>1</v>
      </c>
      <c r="BG295">
        <v>1657653104.5</v>
      </c>
      <c r="BH295">
        <v>638.95959259259257</v>
      </c>
      <c r="BI295">
        <v>691.1922222222222</v>
      </c>
      <c r="BJ295">
        <v>20.961170370370368</v>
      </c>
      <c r="BK295">
        <v>13.48257037037037</v>
      </c>
      <c r="BL295">
        <v>641.98544444444428</v>
      </c>
      <c r="BM295">
        <v>21.06111111111111</v>
      </c>
      <c r="BN295">
        <v>500.00570370370372</v>
      </c>
      <c r="BO295">
        <v>68.104370370370361</v>
      </c>
      <c r="BP295">
        <v>9.9977918518518533E-2</v>
      </c>
      <c r="BQ295">
        <v>23.313181481481479</v>
      </c>
      <c r="BR295">
        <v>23.00964444444444</v>
      </c>
      <c r="BS295">
        <v>999.90000000000009</v>
      </c>
      <c r="BT295">
        <v>0</v>
      </c>
      <c r="BU295">
        <v>0</v>
      </c>
      <c r="BV295">
        <v>9997.1296296296296</v>
      </c>
      <c r="BW295">
        <v>0</v>
      </c>
      <c r="BX295">
        <v>2173.7188888888891</v>
      </c>
      <c r="BY295">
        <v>-52.232596296296308</v>
      </c>
      <c r="BZ295">
        <v>652.6395555555556</v>
      </c>
      <c r="CA295">
        <v>700.63866666666661</v>
      </c>
      <c r="CB295">
        <v>7.478585925925926</v>
      </c>
      <c r="CC295">
        <v>691.1922222222222</v>
      </c>
      <c r="CD295">
        <v>13.48257037037037</v>
      </c>
      <c r="CE295">
        <v>1.4275466666666661</v>
      </c>
      <c r="CF295">
        <v>0.91822225925925938</v>
      </c>
      <c r="CG295">
        <v>12.213448148148149</v>
      </c>
      <c r="CH295">
        <v>5.6795425925925924</v>
      </c>
      <c r="CI295">
        <v>1999.9944444444441</v>
      </c>
      <c r="CJ295">
        <v>0.97999755555555557</v>
      </c>
      <c r="CK295">
        <v>2.0002944444444441E-2</v>
      </c>
      <c r="CL295">
        <v>0</v>
      </c>
      <c r="CM295">
        <v>2.3593888888888892</v>
      </c>
      <c r="CN295">
        <v>0</v>
      </c>
      <c r="CO295">
        <v>12472.53703703704</v>
      </c>
      <c r="CP295">
        <v>16749.388888888891</v>
      </c>
      <c r="CQ295">
        <v>38.936999999999998</v>
      </c>
      <c r="CR295">
        <v>40.686999999999991</v>
      </c>
      <c r="CS295">
        <v>39.25</v>
      </c>
      <c r="CT295">
        <v>39.136481481481482</v>
      </c>
      <c r="CU295">
        <v>37.909444444444439</v>
      </c>
      <c r="CV295">
        <v>1959.994074074074</v>
      </c>
      <c r="CW295">
        <v>40.009629629629629</v>
      </c>
      <c r="CX295">
        <v>0</v>
      </c>
      <c r="CY295">
        <v>1657653112.2</v>
      </c>
      <c r="CZ295">
        <v>0</v>
      </c>
      <c r="DA295">
        <v>1657650340.5999999</v>
      </c>
      <c r="DB295" t="s">
        <v>832</v>
      </c>
      <c r="DC295">
        <v>1657650335.5999999</v>
      </c>
      <c r="DD295">
        <v>1657650340.5999999</v>
      </c>
      <c r="DE295">
        <v>1</v>
      </c>
      <c r="DF295">
        <v>2.4</v>
      </c>
      <c r="DG295">
        <v>-4.7E-2</v>
      </c>
      <c r="DH295">
        <v>-2.024</v>
      </c>
      <c r="DI295">
        <v>-0.16</v>
      </c>
      <c r="DJ295">
        <v>420</v>
      </c>
      <c r="DK295">
        <v>17</v>
      </c>
      <c r="DL295">
        <v>0.4</v>
      </c>
      <c r="DM295">
        <v>0.26</v>
      </c>
      <c r="DN295">
        <v>-51.956510000000002</v>
      </c>
      <c r="DO295">
        <v>-6.0736637898685233</v>
      </c>
      <c r="DP295">
        <v>0.58616920756723556</v>
      </c>
      <c r="DQ295">
        <v>0</v>
      </c>
      <c r="DR295">
        <v>7.4868889999999997</v>
      </c>
      <c r="DS295">
        <v>-0.18350251407132109</v>
      </c>
      <c r="DT295">
        <v>1.8400772646821099E-2</v>
      </c>
      <c r="DU295">
        <v>0</v>
      </c>
      <c r="DV295">
        <v>0</v>
      </c>
      <c r="DW295">
        <v>2</v>
      </c>
      <c r="DX295" t="s">
        <v>359</v>
      </c>
      <c r="DY295">
        <v>2.98421</v>
      </c>
      <c r="DZ295">
        <v>2.7156600000000002</v>
      </c>
      <c r="EA295">
        <v>0.100702</v>
      </c>
      <c r="EB295">
        <v>0.10475</v>
      </c>
      <c r="EC295">
        <v>7.4744400000000003E-2</v>
      </c>
      <c r="ED295">
        <v>5.3349500000000001E-2</v>
      </c>
      <c r="EE295">
        <v>28488.400000000001</v>
      </c>
      <c r="EF295">
        <v>28481.200000000001</v>
      </c>
      <c r="EG295">
        <v>29436.7</v>
      </c>
      <c r="EH295">
        <v>29418.3</v>
      </c>
      <c r="EI295">
        <v>36098.6</v>
      </c>
      <c r="EJ295">
        <v>37021.9</v>
      </c>
      <c r="EK295">
        <v>41469.599999999999</v>
      </c>
      <c r="EL295">
        <v>41902</v>
      </c>
      <c r="EM295">
        <v>1.9225300000000001</v>
      </c>
      <c r="EN295">
        <v>2.1354700000000002</v>
      </c>
      <c r="EO295">
        <v>2.5238799999999999E-2</v>
      </c>
      <c r="EP295">
        <v>0</v>
      </c>
      <c r="EQ295">
        <v>22.622399999999999</v>
      </c>
      <c r="ER295">
        <v>999.9</v>
      </c>
      <c r="ES295">
        <v>38.200000000000003</v>
      </c>
      <c r="ET295">
        <v>28.1</v>
      </c>
      <c r="EU295">
        <v>21.4117</v>
      </c>
      <c r="EV295">
        <v>57.662399999999998</v>
      </c>
      <c r="EW295">
        <v>27.9207</v>
      </c>
      <c r="EX295">
        <v>2</v>
      </c>
      <c r="EY295">
        <v>-0.12199400000000001</v>
      </c>
      <c r="EZ295">
        <v>4.6474000000000002</v>
      </c>
      <c r="FA295">
        <v>20.3292</v>
      </c>
      <c r="FB295">
        <v>5.2184900000000001</v>
      </c>
      <c r="FC295">
        <v>12.012499999999999</v>
      </c>
      <c r="FD295">
        <v>4.9893000000000001</v>
      </c>
      <c r="FE295">
        <v>3.2884799999999998</v>
      </c>
      <c r="FF295">
        <v>9999</v>
      </c>
      <c r="FG295">
        <v>9999</v>
      </c>
      <c r="FH295">
        <v>9999</v>
      </c>
      <c r="FI295">
        <v>151.19999999999999</v>
      </c>
      <c r="FJ295">
        <v>1.86707</v>
      </c>
      <c r="FK295">
        <v>1.86615</v>
      </c>
      <c r="FL295">
        <v>1.86568</v>
      </c>
      <c r="FM295">
        <v>1.86554</v>
      </c>
      <c r="FN295">
        <v>1.86737</v>
      </c>
      <c r="FO295">
        <v>1.8699600000000001</v>
      </c>
      <c r="FP295">
        <v>1.86859</v>
      </c>
      <c r="FQ295">
        <v>1.8699600000000001</v>
      </c>
      <c r="FR295">
        <v>0</v>
      </c>
      <c r="FS295">
        <v>0</v>
      </c>
      <c r="FT295">
        <v>0</v>
      </c>
      <c r="FU295">
        <v>0</v>
      </c>
      <c r="FV295" t="s">
        <v>355</v>
      </c>
      <c r="FW295" t="s">
        <v>356</v>
      </c>
      <c r="FX295" t="s">
        <v>357</v>
      </c>
      <c r="FY295" t="s">
        <v>357</v>
      </c>
      <c r="FZ295" t="s">
        <v>357</v>
      </c>
      <c r="GA295" t="s">
        <v>357</v>
      </c>
      <c r="GB295">
        <v>0</v>
      </c>
      <c r="GC295">
        <v>100</v>
      </c>
      <c r="GD295">
        <v>100</v>
      </c>
      <c r="GE295">
        <v>-3.1379999999999999</v>
      </c>
      <c r="GF295">
        <v>-0.1</v>
      </c>
      <c r="GG295">
        <v>-0.1033064219930839</v>
      </c>
      <c r="GH295">
        <v>-4.5370224319852123E-3</v>
      </c>
      <c r="GI295">
        <v>-4.9080629379835182E-8</v>
      </c>
      <c r="GJ295">
        <v>3.9107113039945142E-11</v>
      </c>
      <c r="GK295">
        <v>-0.28705460962518631</v>
      </c>
      <c r="GL295">
        <v>-9.8915185991042508E-3</v>
      </c>
      <c r="GM295">
        <v>1.6388810510473959E-3</v>
      </c>
      <c r="GN295">
        <v>-3.5488373745853083E-5</v>
      </c>
      <c r="GO295">
        <v>4</v>
      </c>
      <c r="GP295">
        <v>2428</v>
      </c>
      <c r="GQ295">
        <v>1</v>
      </c>
      <c r="GR295">
        <v>23</v>
      </c>
      <c r="GS295">
        <v>46.3</v>
      </c>
      <c r="GT295">
        <v>46.2</v>
      </c>
      <c r="GU295">
        <v>2.0214799999999999</v>
      </c>
      <c r="GV295">
        <v>2.21069</v>
      </c>
      <c r="GW295">
        <v>1.94702</v>
      </c>
      <c r="GX295">
        <v>2.8271500000000001</v>
      </c>
      <c r="GY295">
        <v>2.19482</v>
      </c>
      <c r="GZ295">
        <v>2.3327599999999999</v>
      </c>
      <c r="HA295">
        <v>32.975999999999999</v>
      </c>
      <c r="HB295">
        <v>12.95</v>
      </c>
      <c r="HC295">
        <v>18</v>
      </c>
      <c r="HD295">
        <v>486.13499999999999</v>
      </c>
      <c r="HE295">
        <v>585.78599999999994</v>
      </c>
      <c r="HF295">
        <v>17.4663</v>
      </c>
      <c r="HG295">
        <v>25.701799999999999</v>
      </c>
      <c r="HH295">
        <v>30.0017</v>
      </c>
      <c r="HI295">
        <v>25.2773</v>
      </c>
      <c r="HJ295">
        <v>25.125399999999999</v>
      </c>
      <c r="HK295">
        <v>40.508200000000002</v>
      </c>
      <c r="HL295">
        <v>34.065899999999999</v>
      </c>
      <c r="HM295">
        <v>41.518300000000004</v>
      </c>
      <c r="HN295">
        <v>17.453900000000001</v>
      </c>
      <c r="HO295">
        <v>740.87300000000005</v>
      </c>
      <c r="HP295">
        <v>13.5633</v>
      </c>
      <c r="HQ295">
        <v>100.672</v>
      </c>
      <c r="HR295">
        <v>100.654</v>
      </c>
    </row>
    <row r="296" spans="1:226" x14ac:dyDescent="0.2">
      <c r="A296">
        <v>849</v>
      </c>
      <c r="B296">
        <v>1657653117</v>
      </c>
      <c r="C296">
        <v>13079.900000095369</v>
      </c>
      <c r="D296" t="s">
        <v>919</v>
      </c>
      <c r="E296" t="s">
        <v>920</v>
      </c>
      <c r="F296">
        <v>5</v>
      </c>
      <c r="G296" t="s">
        <v>1481</v>
      </c>
      <c r="H296" t="s">
        <v>351</v>
      </c>
      <c r="I296">
        <v>1657653109.2142861</v>
      </c>
      <c r="J296">
        <f t="shared" si="204"/>
        <v>6.3414518933089855E-3</v>
      </c>
      <c r="K296">
        <f t="shared" si="205"/>
        <v>6.3414518933089852</v>
      </c>
      <c r="L296">
        <f t="shared" si="206"/>
        <v>24.597795362263913</v>
      </c>
      <c r="M296">
        <f t="shared" si="207"/>
        <v>654.33225000000004</v>
      </c>
      <c r="N296">
        <f t="shared" si="208"/>
        <v>505.32903597665012</v>
      </c>
      <c r="O296">
        <f t="shared" si="209"/>
        <v>34.465612556653156</v>
      </c>
      <c r="P296">
        <f t="shared" si="210"/>
        <v>44.628272286465602</v>
      </c>
      <c r="Q296">
        <f t="shared" si="211"/>
        <v>0.32376465459124693</v>
      </c>
      <c r="R296">
        <f t="shared" si="212"/>
        <v>2.3089210799322966</v>
      </c>
      <c r="S296">
        <f t="shared" si="213"/>
        <v>0.3004930183637628</v>
      </c>
      <c r="T296">
        <f t="shared" si="214"/>
        <v>0.18975942013311148</v>
      </c>
      <c r="U296">
        <f t="shared" si="215"/>
        <v>321.51147456585829</v>
      </c>
      <c r="V296">
        <f t="shared" si="216"/>
        <v>23.630540276664341</v>
      </c>
      <c r="W296">
        <f t="shared" si="217"/>
        <v>23.025114285714292</v>
      </c>
      <c r="X296">
        <f t="shared" si="218"/>
        <v>2.8240107366296834</v>
      </c>
      <c r="Y296">
        <f t="shared" si="219"/>
        <v>49.720459538885024</v>
      </c>
      <c r="Z296">
        <f t="shared" si="220"/>
        <v>1.429544320788388</v>
      </c>
      <c r="AA296">
        <f t="shared" si="221"/>
        <v>2.875163130120268</v>
      </c>
      <c r="AB296">
        <f t="shared" si="222"/>
        <v>1.3944664158412954</v>
      </c>
      <c r="AC296">
        <f t="shared" si="223"/>
        <v>-279.65802849492627</v>
      </c>
      <c r="AD296">
        <f t="shared" si="224"/>
        <v>36.967462921038724</v>
      </c>
      <c r="AE296">
        <f t="shared" si="225"/>
        <v>3.324764759044144</v>
      </c>
      <c r="AF296">
        <f t="shared" si="226"/>
        <v>82.145673751014925</v>
      </c>
      <c r="AG296">
        <f t="shared" si="227"/>
        <v>39.762746360363195</v>
      </c>
      <c r="AH296">
        <f t="shared" si="228"/>
        <v>6.3480331576215443</v>
      </c>
      <c r="AI296">
        <f t="shared" si="229"/>
        <v>24.597795362263913</v>
      </c>
      <c r="AJ296">
        <v>734.37217619532225</v>
      </c>
      <c r="AK296">
        <v>692.62714545454548</v>
      </c>
      <c r="AL296">
        <v>3.3414202327502021</v>
      </c>
      <c r="AM296">
        <v>64.039905234891194</v>
      </c>
      <c r="AN296">
        <f t="shared" si="230"/>
        <v>6.3414518933089852</v>
      </c>
      <c r="AO296">
        <v>13.52491628204071</v>
      </c>
      <c r="AP296">
        <v>20.974484242424239</v>
      </c>
      <c r="AQ296">
        <v>8.6243908142227902E-5</v>
      </c>
      <c r="AR296">
        <v>77.678583168913548</v>
      </c>
      <c r="AS296">
        <v>3</v>
      </c>
      <c r="AT296">
        <v>1</v>
      </c>
      <c r="AU296">
        <f t="shared" si="231"/>
        <v>1</v>
      </c>
      <c r="AV296">
        <f t="shared" si="232"/>
        <v>0</v>
      </c>
      <c r="AW296">
        <f t="shared" si="233"/>
        <v>36450.496944775819</v>
      </c>
      <c r="AX296">
        <f t="shared" si="234"/>
        <v>1999.968214285715</v>
      </c>
      <c r="AY296">
        <f t="shared" si="235"/>
        <v>1681.1735837128804</v>
      </c>
      <c r="AZ296">
        <f t="shared" si="236"/>
        <v>0.84060015139456024</v>
      </c>
      <c r="BA296">
        <f t="shared" si="237"/>
        <v>0.16075829219150142</v>
      </c>
      <c r="BB296">
        <v>6</v>
      </c>
      <c r="BC296">
        <v>0.5</v>
      </c>
      <c r="BD296" t="s">
        <v>352</v>
      </c>
      <c r="BE296">
        <v>2</v>
      </c>
      <c r="BF296" t="b">
        <v>1</v>
      </c>
      <c r="BG296">
        <v>1657653109.2142861</v>
      </c>
      <c r="BH296">
        <v>654.33225000000004</v>
      </c>
      <c r="BI296">
        <v>707.03064285714288</v>
      </c>
      <c r="BJ296">
        <v>20.959739285714299</v>
      </c>
      <c r="BK296">
        <v>13.50195714285714</v>
      </c>
      <c r="BL296">
        <v>657.42842857142853</v>
      </c>
      <c r="BM296">
        <v>21.059703571428571</v>
      </c>
      <c r="BN296">
        <v>500.01299999999998</v>
      </c>
      <c r="BO296">
        <v>68.104307142857138</v>
      </c>
      <c r="BP296">
        <v>9.9991646428571418E-2</v>
      </c>
      <c r="BQ296">
        <v>23.322092857142859</v>
      </c>
      <c r="BR296">
        <v>23.025114285714292</v>
      </c>
      <c r="BS296">
        <v>999.9000000000002</v>
      </c>
      <c r="BT296">
        <v>0</v>
      </c>
      <c r="BU296">
        <v>0</v>
      </c>
      <c r="BV296">
        <v>9997.682142857142</v>
      </c>
      <c r="BW296">
        <v>0</v>
      </c>
      <c r="BX296">
        <v>2174.4532142857138</v>
      </c>
      <c r="BY296">
        <v>-52.69834642857144</v>
      </c>
      <c r="BZ296">
        <v>668.34046428571435</v>
      </c>
      <c r="CA296">
        <v>716.70789285714284</v>
      </c>
      <c r="CB296">
        <v>7.4577782142857156</v>
      </c>
      <c r="CC296">
        <v>707.03064285714288</v>
      </c>
      <c r="CD296">
        <v>13.50195714285714</v>
      </c>
      <c r="CE296">
        <v>1.4274485714285721</v>
      </c>
      <c r="CF296">
        <v>0.91954150000000001</v>
      </c>
      <c r="CG296">
        <v>12.212400000000001</v>
      </c>
      <c r="CH296">
        <v>5.7002328571428569</v>
      </c>
      <c r="CI296">
        <v>1999.968214285715</v>
      </c>
      <c r="CJ296">
        <v>0.97999732142857154</v>
      </c>
      <c r="CK296">
        <v>2.0003178571428561E-2</v>
      </c>
      <c r="CL296">
        <v>0</v>
      </c>
      <c r="CM296">
        <v>2.3496928571428568</v>
      </c>
      <c r="CN296">
        <v>0</v>
      </c>
      <c r="CO296">
        <v>12521.29642857143</v>
      </c>
      <c r="CP296">
        <v>16749.17142857143</v>
      </c>
      <c r="CQ296">
        <v>38.936999999999998</v>
      </c>
      <c r="CR296">
        <v>40.686999999999991</v>
      </c>
      <c r="CS296">
        <v>39.25</v>
      </c>
      <c r="CT296">
        <v>39.155999999999992</v>
      </c>
      <c r="CU296">
        <v>37.917071428571433</v>
      </c>
      <c r="CV296">
        <v>1959.9678571428569</v>
      </c>
      <c r="CW296">
        <v>40.009642857142858</v>
      </c>
      <c r="CX296">
        <v>0</v>
      </c>
      <c r="CY296">
        <v>1657653117</v>
      </c>
      <c r="CZ296">
        <v>0</v>
      </c>
      <c r="DA296">
        <v>1657650340.5999999</v>
      </c>
      <c r="DB296" t="s">
        <v>832</v>
      </c>
      <c r="DC296">
        <v>1657650335.5999999</v>
      </c>
      <c r="DD296">
        <v>1657650340.5999999</v>
      </c>
      <c r="DE296">
        <v>1</v>
      </c>
      <c r="DF296">
        <v>2.4</v>
      </c>
      <c r="DG296">
        <v>-4.7E-2</v>
      </c>
      <c r="DH296">
        <v>-2.024</v>
      </c>
      <c r="DI296">
        <v>-0.16</v>
      </c>
      <c r="DJ296">
        <v>420</v>
      </c>
      <c r="DK296">
        <v>17</v>
      </c>
      <c r="DL296">
        <v>0.4</v>
      </c>
      <c r="DM296">
        <v>0.26</v>
      </c>
      <c r="DN296">
        <v>-52.445934999999999</v>
      </c>
      <c r="DO296">
        <v>-5.8717463414632354</v>
      </c>
      <c r="DP296">
        <v>0.56696082913637014</v>
      </c>
      <c r="DQ296">
        <v>0</v>
      </c>
      <c r="DR296">
        <v>7.466759999999999</v>
      </c>
      <c r="DS296">
        <v>-0.24539909943716129</v>
      </c>
      <c r="DT296">
        <v>2.500890671340911E-2</v>
      </c>
      <c r="DU296">
        <v>0</v>
      </c>
      <c r="DV296">
        <v>0</v>
      </c>
      <c r="DW296">
        <v>2</v>
      </c>
      <c r="DX296" t="s">
        <v>359</v>
      </c>
      <c r="DY296">
        <v>2.9841099999999998</v>
      </c>
      <c r="DZ296">
        <v>2.7158000000000002</v>
      </c>
      <c r="EA296">
        <v>0.10241</v>
      </c>
      <c r="EB296">
        <v>0.10642600000000001</v>
      </c>
      <c r="EC296">
        <v>7.4792600000000001E-2</v>
      </c>
      <c r="ED296">
        <v>5.3497500000000003E-2</v>
      </c>
      <c r="EE296">
        <v>28433.200000000001</v>
      </c>
      <c r="EF296">
        <v>28427.200000000001</v>
      </c>
      <c r="EG296">
        <v>29435.7</v>
      </c>
      <c r="EH296">
        <v>29417.599999999999</v>
      </c>
      <c r="EI296">
        <v>36095.5</v>
      </c>
      <c r="EJ296">
        <v>37015.1</v>
      </c>
      <c r="EK296">
        <v>41468.199999999997</v>
      </c>
      <c r="EL296">
        <v>41900.9</v>
      </c>
      <c r="EM296">
        <v>1.9222999999999999</v>
      </c>
      <c r="EN296">
        <v>2.1354000000000002</v>
      </c>
      <c r="EO296">
        <v>2.49594E-2</v>
      </c>
      <c r="EP296">
        <v>0</v>
      </c>
      <c r="EQ296">
        <v>22.634799999999998</v>
      </c>
      <c r="ER296">
        <v>999.9</v>
      </c>
      <c r="ES296">
        <v>38.200000000000003</v>
      </c>
      <c r="ET296">
        <v>28.1</v>
      </c>
      <c r="EU296">
        <v>21.410399999999999</v>
      </c>
      <c r="EV296">
        <v>57.612400000000001</v>
      </c>
      <c r="EW296">
        <v>27.868600000000001</v>
      </c>
      <c r="EX296">
        <v>2</v>
      </c>
      <c r="EY296">
        <v>-0.119517</v>
      </c>
      <c r="EZ296">
        <v>4.77196</v>
      </c>
      <c r="FA296">
        <v>20.325800000000001</v>
      </c>
      <c r="FB296">
        <v>5.2189399999999999</v>
      </c>
      <c r="FC296">
        <v>12.012499999999999</v>
      </c>
      <c r="FD296">
        <v>4.9897999999999998</v>
      </c>
      <c r="FE296">
        <v>3.2884199999999999</v>
      </c>
      <c r="FF296">
        <v>9999</v>
      </c>
      <c r="FG296">
        <v>9999</v>
      </c>
      <c r="FH296">
        <v>9999</v>
      </c>
      <c r="FI296">
        <v>151.19999999999999</v>
      </c>
      <c r="FJ296">
        <v>1.86707</v>
      </c>
      <c r="FK296">
        <v>1.86612</v>
      </c>
      <c r="FL296">
        <v>1.86564</v>
      </c>
      <c r="FM296">
        <v>1.86554</v>
      </c>
      <c r="FN296">
        <v>1.86737</v>
      </c>
      <c r="FO296">
        <v>1.8699600000000001</v>
      </c>
      <c r="FP296">
        <v>1.86859</v>
      </c>
      <c r="FQ296">
        <v>1.8699600000000001</v>
      </c>
      <c r="FR296">
        <v>0</v>
      </c>
      <c r="FS296">
        <v>0</v>
      </c>
      <c r="FT296">
        <v>0</v>
      </c>
      <c r="FU296">
        <v>0</v>
      </c>
      <c r="FV296" t="s">
        <v>355</v>
      </c>
      <c r="FW296" t="s">
        <v>356</v>
      </c>
      <c r="FX296" t="s">
        <v>357</v>
      </c>
      <c r="FY296" t="s">
        <v>357</v>
      </c>
      <c r="FZ296" t="s">
        <v>357</v>
      </c>
      <c r="GA296" t="s">
        <v>357</v>
      </c>
      <c r="GB296">
        <v>0</v>
      </c>
      <c r="GC296">
        <v>100</v>
      </c>
      <c r="GD296">
        <v>100</v>
      </c>
      <c r="GE296">
        <v>-3.2130000000000001</v>
      </c>
      <c r="GF296">
        <v>-9.98E-2</v>
      </c>
      <c r="GG296">
        <v>-0.1033064219930839</v>
      </c>
      <c r="GH296">
        <v>-4.5370224319852123E-3</v>
      </c>
      <c r="GI296">
        <v>-4.9080629379835182E-8</v>
      </c>
      <c r="GJ296">
        <v>3.9107113039945142E-11</v>
      </c>
      <c r="GK296">
        <v>-0.28705460962518631</v>
      </c>
      <c r="GL296">
        <v>-9.8915185991042508E-3</v>
      </c>
      <c r="GM296">
        <v>1.6388810510473959E-3</v>
      </c>
      <c r="GN296">
        <v>-3.5488373745853083E-5</v>
      </c>
      <c r="GO296">
        <v>4</v>
      </c>
      <c r="GP296">
        <v>2428</v>
      </c>
      <c r="GQ296">
        <v>1</v>
      </c>
      <c r="GR296">
        <v>23</v>
      </c>
      <c r="GS296">
        <v>46.4</v>
      </c>
      <c r="GT296">
        <v>46.3</v>
      </c>
      <c r="GU296">
        <v>2.0581100000000001</v>
      </c>
      <c r="GV296">
        <v>2.21069</v>
      </c>
      <c r="GW296">
        <v>1.94702</v>
      </c>
      <c r="GX296">
        <v>2.8271500000000001</v>
      </c>
      <c r="GY296">
        <v>2.19482</v>
      </c>
      <c r="GZ296">
        <v>2.34009</v>
      </c>
      <c r="HA296">
        <v>32.9983</v>
      </c>
      <c r="HB296">
        <v>12.95</v>
      </c>
      <c r="HC296">
        <v>18</v>
      </c>
      <c r="HD296">
        <v>486.19</v>
      </c>
      <c r="HE296">
        <v>585.97</v>
      </c>
      <c r="HF296">
        <v>17.453499999999998</v>
      </c>
      <c r="HG296">
        <v>25.726199999999999</v>
      </c>
      <c r="HH296">
        <v>30.002199999999998</v>
      </c>
      <c r="HI296">
        <v>25.3001</v>
      </c>
      <c r="HJ296">
        <v>25.147400000000001</v>
      </c>
      <c r="HK296">
        <v>41.191699999999997</v>
      </c>
      <c r="HL296">
        <v>34.065899999999999</v>
      </c>
      <c r="HM296">
        <v>41.136600000000001</v>
      </c>
      <c r="HN296">
        <v>17.4131</v>
      </c>
      <c r="HO296">
        <v>754.23500000000001</v>
      </c>
      <c r="HP296">
        <v>13.555300000000001</v>
      </c>
      <c r="HQ296">
        <v>100.669</v>
      </c>
      <c r="HR296">
        <v>100.651</v>
      </c>
    </row>
    <row r="297" spans="1:226" x14ac:dyDescent="0.2">
      <c r="A297">
        <v>850</v>
      </c>
      <c r="B297">
        <v>1657653122</v>
      </c>
      <c r="C297">
        <v>13084.900000095369</v>
      </c>
      <c r="D297" t="s">
        <v>921</v>
      </c>
      <c r="E297" t="s">
        <v>922</v>
      </c>
      <c r="F297">
        <v>5</v>
      </c>
      <c r="G297" t="s">
        <v>1481</v>
      </c>
      <c r="H297" t="s">
        <v>351</v>
      </c>
      <c r="I297">
        <v>1657653114.5</v>
      </c>
      <c r="J297">
        <f t="shared" si="204"/>
        <v>6.3501246771018481E-3</v>
      </c>
      <c r="K297">
        <f t="shared" si="205"/>
        <v>6.3501246771018485</v>
      </c>
      <c r="L297">
        <f t="shared" si="206"/>
        <v>24.861140697248377</v>
      </c>
      <c r="M297">
        <f t="shared" si="207"/>
        <v>671.56888888888886</v>
      </c>
      <c r="N297">
        <f t="shared" si="208"/>
        <v>520.55981489497754</v>
      </c>
      <c r="O297">
        <f t="shared" si="209"/>
        <v>35.504310302863743</v>
      </c>
      <c r="P297">
        <f t="shared" si="210"/>
        <v>45.803747309367239</v>
      </c>
      <c r="Q297">
        <f t="shared" si="211"/>
        <v>0.32363867144535796</v>
      </c>
      <c r="R297">
        <f t="shared" si="212"/>
        <v>2.31060087448965</v>
      </c>
      <c r="S297">
        <f t="shared" si="213"/>
        <v>0.3004000502546984</v>
      </c>
      <c r="T297">
        <f t="shared" si="214"/>
        <v>0.18969869087796057</v>
      </c>
      <c r="U297">
        <f t="shared" si="215"/>
        <v>321.51226981530363</v>
      </c>
      <c r="V297">
        <f t="shared" si="216"/>
        <v>23.63264795486479</v>
      </c>
      <c r="W297">
        <f t="shared" si="217"/>
        <v>23.042070370370372</v>
      </c>
      <c r="X297">
        <f t="shared" si="218"/>
        <v>2.8269097199817965</v>
      </c>
      <c r="Y297">
        <f t="shared" si="219"/>
        <v>49.725973009303218</v>
      </c>
      <c r="Z297">
        <f t="shared" si="220"/>
        <v>1.430145366016407</v>
      </c>
      <c r="AA297">
        <f t="shared" si="221"/>
        <v>2.8760530553094283</v>
      </c>
      <c r="AB297">
        <f t="shared" si="222"/>
        <v>1.3967643539653896</v>
      </c>
      <c r="AC297">
        <f t="shared" si="223"/>
        <v>-280.0404982601915</v>
      </c>
      <c r="AD297">
        <f t="shared" si="224"/>
        <v>35.520652272070393</v>
      </c>
      <c r="AE297">
        <f t="shared" si="225"/>
        <v>3.1926765631781282</v>
      </c>
      <c r="AF297">
        <f t="shared" si="226"/>
        <v>80.185100390360631</v>
      </c>
      <c r="AG297">
        <f t="shared" si="227"/>
        <v>40.097770231055023</v>
      </c>
      <c r="AH297">
        <f t="shared" si="228"/>
        <v>6.3363971459276414</v>
      </c>
      <c r="AI297">
        <f t="shared" si="229"/>
        <v>24.861140697248377</v>
      </c>
      <c r="AJ297">
        <v>751.50155848746999</v>
      </c>
      <c r="AK297">
        <v>709.34376363636363</v>
      </c>
      <c r="AL297">
        <v>3.367330290273884</v>
      </c>
      <c r="AM297">
        <v>64.039905234891194</v>
      </c>
      <c r="AN297">
        <f t="shared" si="230"/>
        <v>6.3501246771018485</v>
      </c>
      <c r="AO297">
        <v>13.55414903741358</v>
      </c>
      <c r="AP297">
        <v>20.992055757575748</v>
      </c>
      <c r="AQ297">
        <v>5.1576125685152113E-3</v>
      </c>
      <c r="AR297">
        <v>77.678583168913548</v>
      </c>
      <c r="AS297">
        <v>2</v>
      </c>
      <c r="AT297">
        <v>0</v>
      </c>
      <c r="AU297">
        <f t="shared" si="231"/>
        <v>1</v>
      </c>
      <c r="AV297">
        <f t="shared" si="232"/>
        <v>0</v>
      </c>
      <c r="AW297">
        <f t="shared" si="233"/>
        <v>36490.255437075393</v>
      </c>
      <c r="AX297">
        <f t="shared" si="234"/>
        <v>1999.973333333334</v>
      </c>
      <c r="AY297">
        <f t="shared" si="235"/>
        <v>1681.1778724431629</v>
      </c>
      <c r="AZ297">
        <f t="shared" si="236"/>
        <v>0.84060014422350415</v>
      </c>
      <c r="BA297">
        <f t="shared" si="237"/>
        <v>0.16075827835136311</v>
      </c>
      <c r="BB297">
        <v>6</v>
      </c>
      <c r="BC297">
        <v>0.5</v>
      </c>
      <c r="BD297" t="s">
        <v>352</v>
      </c>
      <c r="BE297">
        <v>2</v>
      </c>
      <c r="BF297" t="b">
        <v>1</v>
      </c>
      <c r="BG297">
        <v>1657653114.5</v>
      </c>
      <c r="BH297">
        <v>671.56888888888886</v>
      </c>
      <c r="BI297">
        <v>724.79159259259256</v>
      </c>
      <c r="BJ297">
        <v>20.96861481481481</v>
      </c>
      <c r="BK297">
        <v>13.524518518518519</v>
      </c>
      <c r="BL297">
        <v>674.74374074074069</v>
      </c>
      <c r="BM297">
        <v>21.068474074074079</v>
      </c>
      <c r="BN297">
        <v>500.00951851851858</v>
      </c>
      <c r="BO297">
        <v>68.104103703703714</v>
      </c>
      <c r="BP297">
        <v>9.9989825925925938E-2</v>
      </c>
      <c r="BQ297">
        <v>23.327218518518521</v>
      </c>
      <c r="BR297">
        <v>23.042070370370372</v>
      </c>
      <c r="BS297">
        <v>999.90000000000009</v>
      </c>
      <c r="BT297">
        <v>0</v>
      </c>
      <c r="BU297">
        <v>0</v>
      </c>
      <c r="BV297">
        <v>10009.264814814809</v>
      </c>
      <c r="BW297">
        <v>0</v>
      </c>
      <c r="BX297">
        <v>2174.315555555555</v>
      </c>
      <c r="BY297">
        <v>-53.222718518518519</v>
      </c>
      <c r="BZ297">
        <v>685.9524444444445</v>
      </c>
      <c r="CA297">
        <v>734.7287407407407</v>
      </c>
      <c r="CB297">
        <v>7.4441107407407392</v>
      </c>
      <c r="CC297">
        <v>724.79159259259256</v>
      </c>
      <c r="CD297">
        <v>13.524518518518519</v>
      </c>
      <c r="CE297">
        <v>1.4280488888888889</v>
      </c>
      <c r="CF297">
        <v>0.92107444444444442</v>
      </c>
      <c r="CG297">
        <v>12.21878888888889</v>
      </c>
      <c r="CH297">
        <v>5.724263333333333</v>
      </c>
      <c r="CI297">
        <v>1999.973333333334</v>
      </c>
      <c r="CJ297">
        <v>0.97999744444444448</v>
      </c>
      <c r="CK297">
        <v>2.0003055555555552E-2</v>
      </c>
      <c r="CL297">
        <v>0</v>
      </c>
      <c r="CM297">
        <v>2.3636407407407409</v>
      </c>
      <c r="CN297">
        <v>0</v>
      </c>
      <c r="CO297">
        <v>12574.340740740739</v>
      </c>
      <c r="CP297">
        <v>16749.211111111112</v>
      </c>
      <c r="CQ297">
        <v>38.936999999999998</v>
      </c>
      <c r="CR297">
        <v>40.686999999999991</v>
      </c>
      <c r="CS297">
        <v>39.254592592592587</v>
      </c>
      <c r="CT297">
        <v>39.177814814814809</v>
      </c>
      <c r="CU297">
        <v>37.932407407407403</v>
      </c>
      <c r="CV297">
        <v>1959.972962962963</v>
      </c>
      <c r="CW297">
        <v>40.00925925925926</v>
      </c>
      <c r="CX297">
        <v>0</v>
      </c>
      <c r="CY297">
        <v>1657653122.4000001</v>
      </c>
      <c r="CZ297">
        <v>0</v>
      </c>
      <c r="DA297">
        <v>1657650340.5999999</v>
      </c>
      <c r="DB297" t="s">
        <v>832</v>
      </c>
      <c r="DC297">
        <v>1657650335.5999999</v>
      </c>
      <c r="DD297">
        <v>1657650340.5999999</v>
      </c>
      <c r="DE297">
        <v>1</v>
      </c>
      <c r="DF297">
        <v>2.4</v>
      </c>
      <c r="DG297">
        <v>-4.7E-2</v>
      </c>
      <c r="DH297">
        <v>-2.024</v>
      </c>
      <c r="DI297">
        <v>-0.16</v>
      </c>
      <c r="DJ297">
        <v>420</v>
      </c>
      <c r="DK297">
        <v>17</v>
      </c>
      <c r="DL297">
        <v>0.4</v>
      </c>
      <c r="DM297">
        <v>0.26</v>
      </c>
      <c r="DN297">
        <v>-52.860227499999993</v>
      </c>
      <c r="DO297">
        <v>-5.8140258911820633</v>
      </c>
      <c r="DP297">
        <v>0.56131364092969449</v>
      </c>
      <c r="DQ297">
        <v>0</v>
      </c>
      <c r="DR297">
        <v>7.4549234999999996</v>
      </c>
      <c r="DS297">
        <v>-0.2158356472795693</v>
      </c>
      <c r="DT297">
        <v>2.357034689498649E-2</v>
      </c>
      <c r="DU297">
        <v>0</v>
      </c>
      <c r="DV297">
        <v>0</v>
      </c>
      <c r="DW297">
        <v>2</v>
      </c>
      <c r="DX297" t="s">
        <v>359</v>
      </c>
      <c r="DY297">
        <v>2.9842499999999998</v>
      </c>
      <c r="DZ297">
        <v>2.7156400000000001</v>
      </c>
      <c r="EA297">
        <v>0.104106</v>
      </c>
      <c r="EB297">
        <v>0.10809000000000001</v>
      </c>
      <c r="EC297">
        <v>7.4828099999999995E-2</v>
      </c>
      <c r="ED297">
        <v>5.3441099999999998E-2</v>
      </c>
      <c r="EE297">
        <v>28378.2</v>
      </c>
      <c r="EF297">
        <v>28372.799999999999</v>
      </c>
      <c r="EG297">
        <v>29434.6</v>
      </c>
      <c r="EH297">
        <v>29416.3</v>
      </c>
      <c r="EI297">
        <v>36092.800000000003</v>
      </c>
      <c r="EJ297">
        <v>37015.599999999999</v>
      </c>
      <c r="EK297">
        <v>41466.6</v>
      </c>
      <c r="EL297">
        <v>41898.9</v>
      </c>
      <c r="EM297">
        <v>1.92262</v>
      </c>
      <c r="EN297">
        <v>2.1346500000000002</v>
      </c>
      <c r="EO297">
        <v>2.4981799999999998E-2</v>
      </c>
      <c r="EP297">
        <v>0</v>
      </c>
      <c r="EQ297">
        <v>22.648199999999999</v>
      </c>
      <c r="ER297">
        <v>999.9</v>
      </c>
      <c r="ES297">
        <v>38.200000000000003</v>
      </c>
      <c r="ET297">
        <v>28.1</v>
      </c>
      <c r="EU297">
        <v>21.409700000000001</v>
      </c>
      <c r="EV297">
        <v>57.232399999999998</v>
      </c>
      <c r="EW297">
        <v>27.9087</v>
      </c>
      <c r="EX297">
        <v>2</v>
      </c>
      <c r="EY297">
        <v>-0.116842</v>
      </c>
      <c r="EZ297">
        <v>4.9232100000000001</v>
      </c>
      <c r="FA297">
        <v>20.3217</v>
      </c>
      <c r="FB297">
        <v>5.2192400000000001</v>
      </c>
      <c r="FC297">
        <v>12.013500000000001</v>
      </c>
      <c r="FD297">
        <v>4.9897</v>
      </c>
      <c r="FE297">
        <v>3.2885800000000001</v>
      </c>
      <c r="FF297">
        <v>9999</v>
      </c>
      <c r="FG297">
        <v>9999</v>
      </c>
      <c r="FH297">
        <v>9999</v>
      </c>
      <c r="FI297">
        <v>151.19999999999999</v>
      </c>
      <c r="FJ297">
        <v>1.86707</v>
      </c>
      <c r="FK297">
        <v>1.8661099999999999</v>
      </c>
      <c r="FL297">
        <v>1.86565</v>
      </c>
      <c r="FM297">
        <v>1.86554</v>
      </c>
      <c r="FN297">
        <v>1.86737</v>
      </c>
      <c r="FO297">
        <v>1.8699399999999999</v>
      </c>
      <c r="FP297">
        <v>1.8685799999999999</v>
      </c>
      <c r="FQ297">
        <v>1.8699600000000001</v>
      </c>
      <c r="FR297">
        <v>0</v>
      </c>
      <c r="FS297">
        <v>0</v>
      </c>
      <c r="FT297">
        <v>0</v>
      </c>
      <c r="FU297">
        <v>0</v>
      </c>
      <c r="FV297" t="s">
        <v>355</v>
      </c>
      <c r="FW297" t="s">
        <v>356</v>
      </c>
      <c r="FX297" t="s">
        <v>357</v>
      </c>
      <c r="FY297" t="s">
        <v>357</v>
      </c>
      <c r="FZ297" t="s">
        <v>357</v>
      </c>
      <c r="GA297" t="s">
        <v>357</v>
      </c>
      <c r="GB297">
        <v>0</v>
      </c>
      <c r="GC297">
        <v>100</v>
      </c>
      <c r="GD297">
        <v>100</v>
      </c>
      <c r="GE297">
        <v>-3.2869999999999999</v>
      </c>
      <c r="GF297">
        <v>-9.9599999999999994E-2</v>
      </c>
      <c r="GG297">
        <v>-0.1033064219930839</v>
      </c>
      <c r="GH297">
        <v>-4.5370224319852123E-3</v>
      </c>
      <c r="GI297">
        <v>-4.9080629379835182E-8</v>
      </c>
      <c r="GJ297">
        <v>3.9107113039945142E-11</v>
      </c>
      <c r="GK297">
        <v>-0.28705460962518631</v>
      </c>
      <c r="GL297">
        <v>-9.8915185991042508E-3</v>
      </c>
      <c r="GM297">
        <v>1.6388810510473959E-3</v>
      </c>
      <c r="GN297">
        <v>-3.5488373745853083E-5</v>
      </c>
      <c r="GO297">
        <v>4</v>
      </c>
      <c r="GP297">
        <v>2428</v>
      </c>
      <c r="GQ297">
        <v>1</v>
      </c>
      <c r="GR297">
        <v>23</v>
      </c>
      <c r="GS297">
        <v>46.4</v>
      </c>
      <c r="GT297">
        <v>46.4</v>
      </c>
      <c r="GU297">
        <v>2.0959500000000002</v>
      </c>
      <c r="GV297">
        <v>2.21069</v>
      </c>
      <c r="GW297">
        <v>1.94702</v>
      </c>
      <c r="GX297">
        <v>2.8271500000000001</v>
      </c>
      <c r="GY297">
        <v>2.19482</v>
      </c>
      <c r="GZ297">
        <v>2.3132299999999999</v>
      </c>
      <c r="HA297">
        <v>33.042900000000003</v>
      </c>
      <c r="HB297">
        <v>12.932499999999999</v>
      </c>
      <c r="HC297">
        <v>18</v>
      </c>
      <c r="HD297">
        <v>486.58100000000002</v>
      </c>
      <c r="HE297">
        <v>585.65300000000002</v>
      </c>
      <c r="HF297">
        <v>17.4163</v>
      </c>
      <c r="HG297">
        <v>25.750399999999999</v>
      </c>
      <c r="HH297">
        <v>30.002400000000002</v>
      </c>
      <c r="HI297">
        <v>25.322399999999998</v>
      </c>
      <c r="HJ297">
        <v>25.170500000000001</v>
      </c>
      <c r="HK297">
        <v>41.944899999999997</v>
      </c>
      <c r="HL297">
        <v>34.065899999999999</v>
      </c>
      <c r="HM297">
        <v>41.136600000000001</v>
      </c>
      <c r="HN297">
        <v>17.363499999999998</v>
      </c>
      <c r="HO297">
        <v>774.27300000000002</v>
      </c>
      <c r="HP297">
        <v>13.5524</v>
      </c>
      <c r="HQ297">
        <v>100.66500000000001</v>
      </c>
      <c r="HR297">
        <v>100.64700000000001</v>
      </c>
    </row>
    <row r="298" spans="1:226" x14ac:dyDescent="0.2">
      <c r="A298">
        <v>851</v>
      </c>
      <c r="B298">
        <v>1657653127</v>
      </c>
      <c r="C298">
        <v>13089.900000095369</v>
      </c>
      <c r="D298" t="s">
        <v>923</v>
      </c>
      <c r="E298" t="s">
        <v>924</v>
      </c>
      <c r="F298">
        <v>5</v>
      </c>
      <c r="G298" t="s">
        <v>1481</v>
      </c>
      <c r="H298" t="s">
        <v>351</v>
      </c>
      <c r="I298">
        <v>1657653119.2142861</v>
      </c>
      <c r="J298">
        <f t="shared" si="204"/>
        <v>6.3469434827867315E-3</v>
      </c>
      <c r="K298">
        <f t="shared" si="205"/>
        <v>6.346943482786731</v>
      </c>
      <c r="L298">
        <f t="shared" si="206"/>
        <v>25.326700161072512</v>
      </c>
      <c r="M298">
        <f t="shared" si="207"/>
        <v>686.96050000000014</v>
      </c>
      <c r="N298">
        <f t="shared" si="208"/>
        <v>532.8616357894474</v>
      </c>
      <c r="O298">
        <f t="shared" si="209"/>
        <v>36.343767033348151</v>
      </c>
      <c r="P298">
        <f t="shared" si="210"/>
        <v>46.854062473691791</v>
      </c>
      <c r="Q298">
        <f t="shared" si="211"/>
        <v>0.32323393175982873</v>
      </c>
      <c r="R298">
        <f t="shared" si="212"/>
        <v>2.3102384847975466</v>
      </c>
      <c r="S298">
        <f t="shared" si="213"/>
        <v>0.30004781021109667</v>
      </c>
      <c r="T298">
        <f t="shared" si="214"/>
        <v>0.18947427930832828</v>
      </c>
      <c r="U298">
        <f t="shared" si="215"/>
        <v>321.51835212859964</v>
      </c>
      <c r="V298">
        <f t="shared" si="216"/>
        <v>23.634133595733623</v>
      </c>
      <c r="W298">
        <f t="shared" si="217"/>
        <v>23.052335714285711</v>
      </c>
      <c r="X298">
        <f t="shared" si="218"/>
        <v>2.8286660516218012</v>
      </c>
      <c r="Y298">
        <f t="shared" si="219"/>
        <v>49.753660705183741</v>
      </c>
      <c r="Z298">
        <f t="shared" si="220"/>
        <v>1.4309730943790291</v>
      </c>
      <c r="AA298">
        <f t="shared" si="221"/>
        <v>2.8761161974759752</v>
      </c>
      <c r="AB298">
        <f t="shared" si="222"/>
        <v>1.3976929572427721</v>
      </c>
      <c r="AC298">
        <f t="shared" si="223"/>
        <v>-279.90020759089487</v>
      </c>
      <c r="AD298">
        <f t="shared" si="224"/>
        <v>34.281826302292309</v>
      </c>
      <c r="AE298">
        <f t="shared" si="225"/>
        <v>3.0819772742562397</v>
      </c>
      <c r="AF298">
        <f t="shared" si="226"/>
        <v>78.981948114253328</v>
      </c>
      <c r="AG298">
        <f t="shared" si="227"/>
        <v>40.368567896067809</v>
      </c>
      <c r="AH298">
        <f t="shared" si="228"/>
        <v>6.3330404045082584</v>
      </c>
      <c r="AI298">
        <f t="shared" si="229"/>
        <v>25.326700161072512</v>
      </c>
      <c r="AJ298">
        <v>768.45819621754174</v>
      </c>
      <c r="AK298">
        <v>725.96010303030323</v>
      </c>
      <c r="AL298">
        <v>3.3033617694467021</v>
      </c>
      <c r="AM298">
        <v>64.039905234891194</v>
      </c>
      <c r="AN298">
        <f t="shared" si="230"/>
        <v>6.346943482786731</v>
      </c>
      <c r="AO298">
        <v>13.537991426532161</v>
      </c>
      <c r="AP298">
        <v>20.994077575757569</v>
      </c>
      <c r="AQ298">
        <v>3.6815902380670559E-5</v>
      </c>
      <c r="AR298">
        <v>77.678583168913548</v>
      </c>
      <c r="AS298">
        <v>2</v>
      </c>
      <c r="AT298">
        <v>0</v>
      </c>
      <c r="AU298">
        <f t="shared" si="231"/>
        <v>1</v>
      </c>
      <c r="AV298">
        <f t="shared" si="232"/>
        <v>0</v>
      </c>
      <c r="AW298">
        <f t="shared" si="233"/>
        <v>36481.513249472955</v>
      </c>
      <c r="AX298">
        <f t="shared" si="234"/>
        <v>2000.011428571429</v>
      </c>
      <c r="AY298">
        <f t="shared" si="235"/>
        <v>1681.209873641762</v>
      </c>
      <c r="AZ298">
        <f t="shared" si="236"/>
        <v>0.84060013339154716</v>
      </c>
      <c r="BA298">
        <f t="shared" si="237"/>
        <v>0.16075825744568581</v>
      </c>
      <c r="BB298">
        <v>6</v>
      </c>
      <c r="BC298">
        <v>0.5</v>
      </c>
      <c r="BD298" t="s">
        <v>352</v>
      </c>
      <c r="BE298">
        <v>2</v>
      </c>
      <c r="BF298" t="b">
        <v>1</v>
      </c>
      <c r="BG298">
        <v>1657653119.2142861</v>
      </c>
      <c r="BH298">
        <v>686.96050000000014</v>
      </c>
      <c r="BI298">
        <v>740.62207142857153</v>
      </c>
      <c r="BJ298">
        <v>20.980507142857139</v>
      </c>
      <c r="BK298">
        <v>13.54049285714286</v>
      </c>
      <c r="BL298">
        <v>690.20567857142851</v>
      </c>
      <c r="BM298">
        <v>21.080239285714281</v>
      </c>
      <c r="BN298">
        <v>500.01274999999998</v>
      </c>
      <c r="BO298">
        <v>68.104885714285714</v>
      </c>
      <c r="BP298">
        <v>0.1000001178571428</v>
      </c>
      <c r="BQ298">
        <v>23.32758214285715</v>
      </c>
      <c r="BR298">
        <v>23.052335714285711</v>
      </c>
      <c r="BS298">
        <v>999.9000000000002</v>
      </c>
      <c r="BT298">
        <v>0</v>
      </c>
      <c r="BU298">
        <v>0</v>
      </c>
      <c r="BV298">
        <v>10006.657142857141</v>
      </c>
      <c r="BW298">
        <v>0</v>
      </c>
      <c r="BX298">
        <v>2173.059642857143</v>
      </c>
      <c r="BY298">
        <v>-53.661617857142858</v>
      </c>
      <c r="BZ298">
        <v>701.68224999999984</v>
      </c>
      <c r="CA298">
        <v>750.78821428571428</v>
      </c>
      <c r="CB298">
        <v>7.4400328571428576</v>
      </c>
      <c r="CC298">
        <v>740.62207142857153</v>
      </c>
      <c r="CD298">
        <v>13.54049285714286</v>
      </c>
      <c r="CE298">
        <v>1.428876428571429</v>
      </c>
      <c r="CF298">
        <v>0.92217324999999994</v>
      </c>
      <c r="CG298">
        <v>12.227582142857139</v>
      </c>
      <c r="CH298">
        <v>5.741488214285714</v>
      </c>
      <c r="CI298">
        <v>2000.011428571429</v>
      </c>
      <c r="CJ298">
        <v>0.97999764285714286</v>
      </c>
      <c r="CK298">
        <v>2.0002857142857142E-2</v>
      </c>
      <c r="CL298">
        <v>0</v>
      </c>
      <c r="CM298">
        <v>2.353792857142857</v>
      </c>
      <c r="CN298">
        <v>0</v>
      </c>
      <c r="CO298">
        <v>12621.17142857143</v>
      </c>
      <c r="CP298">
        <v>16749.54285714286</v>
      </c>
      <c r="CQ298">
        <v>38.936999999999998</v>
      </c>
      <c r="CR298">
        <v>40.686999999999991</v>
      </c>
      <c r="CS298">
        <v>39.258857142857153</v>
      </c>
      <c r="CT298">
        <v>39.184785714285702</v>
      </c>
      <c r="CU298">
        <v>37.936999999999998</v>
      </c>
      <c r="CV298">
        <v>1960.0103571428569</v>
      </c>
      <c r="CW298">
        <v>40.009285714285717</v>
      </c>
      <c r="CX298">
        <v>0</v>
      </c>
      <c r="CY298">
        <v>1657653127.2</v>
      </c>
      <c r="CZ298">
        <v>0</v>
      </c>
      <c r="DA298">
        <v>1657650340.5999999</v>
      </c>
      <c r="DB298" t="s">
        <v>832</v>
      </c>
      <c r="DC298">
        <v>1657650335.5999999</v>
      </c>
      <c r="DD298">
        <v>1657650340.5999999</v>
      </c>
      <c r="DE298">
        <v>1</v>
      </c>
      <c r="DF298">
        <v>2.4</v>
      </c>
      <c r="DG298">
        <v>-4.7E-2</v>
      </c>
      <c r="DH298">
        <v>-2.024</v>
      </c>
      <c r="DI298">
        <v>-0.16</v>
      </c>
      <c r="DJ298">
        <v>420</v>
      </c>
      <c r="DK298">
        <v>17</v>
      </c>
      <c r="DL298">
        <v>0.4</v>
      </c>
      <c r="DM298">
        <v>0.26</v>
      </c>
      <c r="DN298">
        <v>-53.424375000000012</v>
      </c>
      <c r="DO298">
        <v>-5.7473606003752424</v>
      </c>
      <c r="DP298">
        <v>0.55557132519146424</v>
      </c>
      <c r="DQ298">
        <v>0</v>
      </c>
      <c r="DR298">
        <v>7.445908750000001</v>
      </c>
      <c r="DS298">
        <v>-3.5756285178259552E-2</v>
      </c>
      <c r="DT298">
        <v>1.5343677067036481E-2</v>
      </c>
      <c r="DU298">
        <v>1</v>
      </c>
      <c r="DV298">
        <v>1</v>
      </c>
      <c r="DW298">
        <v>2</v>
      </c>
      <c r="DX298" t="s">
        <v>358</v>
      </c>
      <c r="DY298">
        <v>2.9842900000000001</v>
      </c>
      <c r="DZ298">
        <v>2.71576</v>
      </c>
      <c r="EA298">
        <v>0.105766</v>
      </c>
      <c r="EB298">
        <v>0.109722</v>
      </c>
      <c r="EC298">
        <v>7.48336E-2</v>
      </c>
      <c r="ED298">
        <v>5.34858E-2</v>
      </c>
      <c r="EE298">
        <v>28324.1</v>
      </c>
      <c r="EF298">
        <v>28320.1</v>
      </c>
      <c r="EG298">
        <v>29433.200000000001</v>
      </c>
      <c r="EH298">
        <v>29415.5</v>
      </c>
      <c r="EI298">
        <v>36090.9</v>
      </c>
      <c r="EJ298">
        <v>37012.800000000003</v>
      </c>
      <c r="EK298">
        <v>41464.6</v>
      </c>
      <c r="EL298">
        <v>41897.800000000003</v>
      </c>
      <c r="EM298">
        <v>1.92222</v>
      </c>
      <c r="EN298">
        <v>2.1342500000000002</v>
      </c>
      <c r="EO298">
        <v>2.4460300000000001E-2</v>
      </c>
      <c r="EP298">
        <v>0</v>
      </c>
      <c r="EQ298">
        <v>22.663</v>
      </c>
      <c r="ER298">
        <v>999.9</v>
      </c>
      <c r="ES298">
        <v>38.1</v>
      </c>
      <c r="ET298">
        <v>28.1</v>
      </c>
      <c r="EU298">
        <v>21.353899999999999</v>
      </c>
      <c r="EV298">
        <v>57.572400000000002</v>
      </c>
      <c r="EW298">
        <v>27.7925</v>
      </c>
      <c r="EX298">
        <v>2</v>
      </c>
      <c r="EY298">
        <v>-0.114111</v>
      </c>
      <c r="EZ298">
        <v>5.0618299999999996</v>
      </c>
      <c r="FA298">
        <v>20.317699999999999</v>
      </c>
      <c r="FB298">
        <v>5.2192400000000001</v>
      </c>
      <c r="FC298">
        <v>12.0122</v>
      </c>
      <c r="FD298">
        <v>4.9897</v>
      </c>
      <c r="FE298">
        <v>3.2884500000000001</v>
      </c>
      <c r="FF298">
        <v>9999</v>
      </c>
      <c r="FG298">
        <v>9999</v>
      </c>
      <c r="FH298">
        <v>9999</v>
      </c>
      <c r="FI298">
        <v>151.19999999999999</v>
      </c>
      <c r="FJ298">
        <v>1.86707</v>
      </c>
      <c r="FK298">
        <v>1.8661300000000001</v>
      </c>
      <c r="FL298">
        <v>1.86565</v>
      </c>
      <c r="FM298">
        <v>1.86554</v>
      </c>
      <c r="FN298">
        <v>1.86737</v>
      </c>
      <c r="FO298">
        <v>1.86995</v>
      </c>
      <c r="FP298">
        <v>1.86859</v>
      </c>
      <c r="FQ298">
        <v>1.8699600000000001</v>
      </c>
      <c r="FR298">
        <v>0</v>
      </c>
      <c r="FS298">
        <v>0</v>
      </c>
      <c r="FT298">
        <v>0</v>
      </c>
      <c r="FU298">
        <v>0</v>
      </c>
      <c r="FV298" t="s">
        <v>355</v>
      </c>
      <c r="FW298" t="s">
        <v>356</v>
      </c>
      <c r="FX298" t="s">
        <v>357</v>
      </c>
      <c r="FY298" t="s">
        <v>357</v>
      </c>
      <c r="FZ298" t="s">
        <v>357</v>
      </c>
      <c r="GA298" t="s">
        <v>357</v>
      </c>
      <c r="GB298">
        <v>0</v>
      </c>
      <c r="GC298">
        <v>100</v>
      </c>
      <c r="GD298">
        <v>100</v>
      </c>
      <c r="GE298">
        <v>-3.3610000000000002</v>
      </c>
      <c r="GF298">
        <v>-9.9599999999999994E-2</v>
      </c>
      <c r="GG298">
        <v>-0.1033064219930839</v>
      </c>
      <c r="GH298">
        <v>-4.5370224319852123E-3</v>
      </c>
      <c r="GI298">
        <v>-4.9080629379835182E-8</v>
      </c>
      <c r="GJ298">
        <v>3.9107113039945142E-11</v>
      </c>
      <c r="GK298">
        <v>-0.28705460962518631</v>
      </c>
      <c r="GL298">
        <v>-9.8915185991042508E-3</v>
      </c>
      <c r="GM298">
        <v>1.6388810510473959E-3</v>
      </c>
      <c r="GN298">
        <v>-3.5488373745853083E-5</v>
      </c>
      <c r="GO298">
        <v>4</v>
      </c>
      <c r="GP298">
        <v>2428</v>
      </c>
      <c r="GQ298">
        <v>1</v>
      </c>
      <c r="GR298">
        <v>23</v>
      </c>
      <c r="GS298">
        <v>46.5</v>
      </c>
      <c r="GT298">
        <v>46.4</v>
      </c>
      <c r="GU298">
        <v>2.1264599999999998</v>
      </c>
      <c r="GV298">
        <v>2.21069</v>
      </c>
      <c r="GW298">
        <v>1.94702</v>
      </c>
      <c r="GX298">
        <v>2.8271500000000001</v>
      </c>
      <c r="GY298">
        <v>2.19482</v>
      </c>
      <c r="GZ298">
        <v>2.32666</v>
      </c>
      <c r="HA298">
        <v>33.065199999999997</v>
      </c>
      <c r="HB298">
        <v>12.9237</v>
      </c>
      <c r="HC298">
        <v>18</v>
      </c>
      <c r="HD298">
        <v>486.52800000000002</v>
      </c>
      <c r="HE298">
        <v>585.58199999999999</v>
      </c>
      <c r="HF298">
        <v>17.363800000000001</v>
      </c>
      <c r="HG298">
        <v>25.7744</v>
      </c>
      <c r="HH298">
        <v>30.002500000000001</v>
      </c>
      <c r="HI298">
        <v>25.345099999999999</v>
      </c>
      <c r="HJ298">
        <v>25.1919</v>
      </c>
      <c r="HK298">
        <v>42.624600000000001</v>
      </c>
      <c r="HL298">
        <v>34.065899999999999</v>
      </c>
      <c r="HM298">
        <v>40.756100000000004</v>
      </c>
      <c r="HN298">
        <v>17.305</v>
      </c>
      <c r="HO298">
        <v>787.65499999999997</v>
      </c>
      <c r="HP298">
        <v>13.550599999999999</v>
      </c>
      <c r="HQ298">
        <v>100.66</v>
      </c>
      <c r="HR298">
        <v>100.64400000000001</v>
      </c>
    </row>
    <row r="299" spans="1:226" x14ac:dyDescent="0.2">
      <c r="A299">
        <v>852</v>
      </c>
      <c r="B299">
        <v>1657653132</v>
      </c>
      <c r="C299">
        <v>13094.900000095369</v>
      </c>
      <c r="D299" t="s">
        <v>925</v>
      </c>
      <c r="E299" t="s">
        <v>926</v>
      </c>
      <c r="F299">
        <v>5</v>
      </c>
      <c r="G299" t="s">
        <v>1481</v>
      </c>
      <c r="H299" t="s">
        <v>351</v>
      </c>
      <c r="I299">
        <v>1657653124.5</v>
      </c>
      <c r="J299">
        <f t="shared" si="204"/>
        <v>6.3350400922111286E-3</v>
      </c>
      <c r="K299">
        <f t="shared" si="205"/>
        <v>6.3350400922111287</v>
      </c>
      <c r="L299">
        <f t="shared" si="206"/>
        <v>25.361202449881237</v>
      </c>
      <c r="M299">
        <f t="shared" si="207"/>
        <v>704.20744444444449</v>
      </c>
      <c r="N299">
        <f t="shared" si="208"/>
        <v>549.01654954784613</v>
      </c>
      <c r="O299">
        <f t="shared" si="209"/>
        <v>37.445977461598901</v>
      </c>
      <c r="P299">
        <f t="shared" si="210"/>
        <v>48.030858295026206</v>
      </c>
      <c r="Q299">
        <f t="shared" si="211"/>
        <v>0.32235883484516054</v>
      </c>
      <c r="R299">
        <f t="shared" si="212"/>
        <v>2.311301289862429</v>
      </c>
      <c r="S299">
        <f t="shared" si="213"/>
        <v>0.29930308019068791</v>
      </c>
      <c r="T299">
        <f t="shared" si="214"/>
        <v>0.188998295245704</v>
      </c>
      <c r="U299">
        <f t="shared" si="215"/>
        <v>321.51772948205041</v>
      </c>
      <c r="V299">
        <f t="shared" si="216"/>
        <v>23.640174512672846</v>
      </c>
      <c r="W299">
        <f t="shared" si="217"/>
        <v>23.0619962962963</v>
      </c>
      <c r="X299">
        <f t="shared" si="218"/>
        <v>2.8303197843431844</v>
      </c>
      <c r="Y299">
        <f t="shared" si="219"/>
        <v>49.775081974489424</v>
      </c>
      <c r="Z299">
        <f t="shared" si="220"/>
        <v>1.4317889076867671</v>
      </c>
      <c r="AA299">
        <f t="shared" si="221"/>
        <v>2.8765174277775842</v>
      </c>
      <c r="AB299">
        <f t="shared" si="222"/>
        <v>1.3985308766564173</v>
      </c>
      <c r="AC299">
        <f t="shared" si="223"/>
        <v>-279.37526806651078</v>
      </c>
      <c r="AD299">
        <f t="shared" si="224"/>
        <v>33.381720342810539</v>
      </c>
      <c r="AE299">
        <f t="shared" si="225"/>
        <v>2.9998585197855885</v>
      </c>
      <c r="AF299">
        <f t="shared" si="226"/>
        <v>78.524040278135729</v>
      </c>
      <c r="AG299">
        <f t="shared" si="227"/>
        <v>40.688667292049551</v>
      </c>
      <c r="AH299">
        <f t="shared" si="228"/>
        <v>6.3379755445431387</v>
      </c>
      <c r="AI299">
        <f t="shared" si="229"/>
        <v>25.361202449881237</v>
      </c>
      <c r="AJ299">
        <v>785.44181697893953</v>
      </c>
      <c r="AK299">
        <v>742.68994545454552</v>
      </c>
      <c r="AL299">
        <v>3.3630304396721882</v>
      </c>
      <c r="AM299">
        <v>64.039905234891194</v>
      </c>
      <c r="AN299">
        <f t="shared" si="230"/>
        <v>6.3350400922111287</v>
      </c>
      <c r="AO299">
        <v>13.55386444185169</v>
      </c>
      <c r="AP299">
        <v>20.995624848484852</v>
      </c>
      <c r="AQ299">
        <v>1.317420337256535E-4</v>
      </c>
      <c r="AR299">
        <v>77.678583168913548</v>
      </c>
      <c r="AS299">
        <v>2</v>
      </c>
      <c r="AT299">
        <v>0</v>
      </c>
      <c r="AU299">
        <f t="shared" si="231"/>
        <v>1</v>
      </c>
      <c r="AV299">
        <f t="shared" si="232"/>
        <v>0</v>
      </c>
      <c r="AW299">
        <f t="shared" si="233"/>
        <v>36506.802269743224</v>
      </c>
      <c r="AX299">
        <f t="shared" si="234"/>
        <v>2000.007407407408</v>
      </c>
      <c r="AY299">
        <f t="shared" si="235"/>
        <v>1681.2065057765378</v>
      </c>
      <c r="AZ299">
        <f t="shared" si="236"/>
        <v>0.84060013955441848</v>
      </c>
      <c r="BA299">
        <f t="shared" si="237"/>
        <v>0.1607582693400276</v>
      </c>
      <c r="BB299">
        <v>6</v>
      </c>
      <c r="BC299">
        <v>0.5</v>
      </c>
      <c r="BD299" t="s">
        <v>352</v>
      </c>
      <c r="BE299">
        <v>2</v>
      </c>
      <c r="BF299" t="b">
        <v>1</v>
      </c>
      <c r="BG299">
        <v>1657653124.5</v>
      </c>
      <c r="BH299">
        <v>704.20744444444449</v>
      </c>
      <c r="BI299">
        <v>758.38892592592606</v>
      </c>
      <c r="BJ299">
        <v>20.992262962962961</v>
      </c>
      <c r="BK299">
        <v>13.546462962962959</v>
      </c>
      <c r="BL299">
        <v>707.53148148148159</v>
      </c>
      <c r="BM299">
        <v>21.091855555555551</v>
      </c>
      <c r="BN299">
        <v>500.00755555555548</v>
      </c>
      <c r="BO299">
        <v>68.105570370370373</v>
      </c>
      <c r="BP299">
        <v>9.9982799999999983E-2</v>
      </c>
      <c r="BQ299">
        <v>23.3298925925926</v>
      </c>
      <c r="BR299">
        <v>23.0619962962963</v>
      </c>
      <c r="BS299">
        <v>999.90000000000009</v>
      </c>
      <c r="BT299">
        <v>0</v>
      </c>
      <c r="BU299">
        <v>0</v>
      </c>
      <c r="BV299">
        <v>10013.867777777779</v>
      </c>
      <c r="BW299">
        <v>0</v>
      </c>
      <c r="BX299">
        <v>2171.3481481481481</v>
      </c>
      <c r="BY299">
        <v>-54.181444444444452</v>
      </c>
      <c r="BZ299">
        <v>719.30737037037045</v>
      </c>
      <c r="CA299">
        <v>768.80337037037032</v>
      </c>
      <c r="CB299">
        <v>7.4458229629629624</v>
      </c>
      <c r="CC299">
        <v>758.38892592592606</v>
      </c>
      <c r="CD299">
        <v>13.546462962962959</v>
      </c>
      <c r="CE299">
        <v>1.429691851851852</v>
      </c>
      <c r="CF299">
        <v>0.92258874074074071</v>
      </c>
      <c r="CG299">
        <v>12.23625925925926</v>
      </c>
      <c r="CH299">
        <v>5.7479951851851858</v>
      </c>
      <c r="CI299">
        <v>2000.007407407408</v>
      </c>
      <c r="CJ299">
        <v>0.97999766666666666</v>
      </c>
      <c r="CK299">
        <v>2.0002833333333331E-2</v>
      </c>
      <c r="CL299">
        <v>0</v>
      </c>
      <c r="CM299">
        <v>2.3573296296296302</v>
      </c>
      <c r="CN299">
        <v>0</v>
      </c>
      <c r="CO299">
        <v>12672.87037037037</v>
      </c>
      <c r="CP299">
        <v>16749.511111111111</v>
      </c>
      <c r="CQ299">
        <v>38.946333333333328</v>
      </c>
      <c r="CR299">
        <v>40.686999999999991</v>
      </c>
      <c r="CS299">
        <v>39.275259259259258</v>
      </c>
      <c r="CT299">
        <v>39.186999999999998</v>
      </c>
      <c r="CU299">
        <v>37.936999999999998</v>
      </c>
      <c r="CV299">
        <v>1960.0066666666669</v>
      </c>
      <c r="CW299">
        <v>40.009629629629629</v>
      </c>
      <c r="CX299">
        <v>0</v>
      </c>
      <c r="CY299">
        <v>1657653132</v>
      </c>
      <c r="CZ299">
        <v>0</v>
      </c>
      <c r="DA299">
        <v>1657650340.5999999</v>
      </c>
      <c r="DB299" t="s">
        <v>832</v>
      </c>
      <c r="DC299">
        <v>1657650335.5999999</v>
      </c>
      <c r="DD299">
        <v>1657650340.5999999</v>
      </c>
      <c r="DE299">
        <v>1</v>
      </c>
      <c r="DF299">
        <v>2.4</v>
      </c>
      <c r="DG299">
        <v>-4.7E-2</v>
      </c>
      <c r="DH299">
        <v>-2.024</v>
      </c>
      <c r="DI299">
        <v>-0.16</v>
      </c>
      <c r="DJ299">
        <v>420</v>
      </c>
      <c r="DK299">
        <v>17</v>
      </c>
      <c r="DL299">
        <v>0.4</v>
      </c>
      <c r="DM299">
        <v>0.26</v>
      </c>
      <c r="DN299">
        <v>-53.906235000000002</v>
      </c>
      <c r="DO299">
        <v>-5.7849298311444493</v>
      </c>
      <c r="DP299">
        <v>0.55924245705686559</v>
      </c>
      <c r="DQ299">
        <v>0</v>
      </c>
      <c r="DR299">
        <v>7.4414612500000006</v>
      </c>
      <c r="DS299">
        <v>7.0752833020638672E-2</v>
      </c>
      <c r="DT299">
        <v>1.160289838520966E-2</v>
      </c>
      <c r="DU299">
        <v>1</v>
      </c>
      <c r="DV299">
        <v>1</v>
      </c>
      <c r="DW299">
        <v>2</v>
      </c>
      <c r="DX299" t="s">
        <v>358</v>
      </c>
      <c r="DY299">
        <v>2.9839600000000002</v>
      </c>
      <c r="DZ299">
        <v>2.7158600000000002</v>
      </c>
      <c r="EA299">
        <v>0.10742599999999999</v>
      </c>
      <c r="EB299">
        <v>0.111348</v>
      </c>
      <c r="EC299">
        <v>7.4827400000000002E-2</v>
      </c>
      <c r="ED299">
        <v>5.34402E-2</v>
      </c>
      <c r="EE299">
        <v>28271.200000000001</v>
      </c>
      <c r="EF299">
        <v>28266.799999999999</v>
      </c>
      <c r="EG299">
        <v>29432.9</v>
      </c>
      <c r="EH299">
        <v>29413.9</v>
      </c>
      <c r="EI299">
        <v>36090.800000000003</v>
      </c>
      <c r="EJ299">
        <v>37012.6</v>
      </c>
      <c r="EK299">
        <v>41464.1</v>
      </c>
      <c r="EL299">
        <v>41895.5</v>
      </c>
      <c r="EM299">
        <v>1.9218999999999999</v>
      </c>
      <c r="EN299">
        <v>2.13415</v>
      </c>
      <c r="EO299">
        <v>2.3391100000000001E-2</v>
      </c>
      <c r="EP299">
        <v>0</v>
      </c>
      <c r="EQ299">
        <v>22.677800000000001</v>
      </c>
      <c r="ER299">
        <v>999.9</v>
      </c>
      <c r="ES299">
        <v>38.1</v>
      </c>
      <c r="ET299">
        <v>28.1</v>
      </c>
      <c r="EU299">
        <v>21.3536</v>
      </c>
      <c r="EV299">
        <v>57.1023</v>
      </c>
      <c r="EW299">
        <v>27.872599999999998</v>
      </c>
      <c r="EX299">
        <v>2</v>
      </c>
      <c r="EY299">
        <v>-0.111433</v>
      </c>
      <c r="EZ299">
        <v>5.1994199999999999</v>
      </c>
      <c r="FA299">
        <v>20.313600000000001</v>
      </c>
      <c r="FB299">
        <v>5.2187900000000003</v>
      </c>
      <c r="FC299">
        <v>12.013999999999999</v>
      </c>
      <c r="FD299">
        <v>4.9892000000000003</v>
      </c>
      <c r="FE299">
        <v>3.2883499999999999</v>
      </c>
      <c r="FF299">
        <v>9999</v>
      </c>
      <c r="FG299">
        <v>9999</v>
      </c>
      <c r="FH299">
        <v>9999</v>
      </c>
      <c r="FI299">
        <v>151.19999999999999</v>
      </c>
      <c r="FJ299">
        <v>1.86707</v>
      </c>
      <c r="FK299">
        <v>1.8661300000000001</v>
      </c>
      <c r="FL299">
        <v>1.8656600000000001</v>
      </c>
      <c r="FM299">
        <v>1.86554</v>
      </c>
      <c r="FN299">
        <v>1.86737</v>
      </c>
      <c r="FO299">
        <v>1.86995</v>
      </c>
      <c r="FP299">
        <v>1.86859</v>
      </c>
      <c r="FQ299">
        <v>1.8699600000000001</v>
      </c>
      <c r="FR299">
        <v>0</v>
      </c>
      <c r="FS299">
        <v>0</v>
      </c>
      <c r="FT299">
        <v>0</v>
      </c>
      <c r="FU299">
        <v>0</v>
      </c>
      <c r="FV299" t="s">
        <v>355</v>
      </c>
      <c r="FW299" t="s">
        <v>356</v>
      </c>
      <c r="FX299" t="s">
        <v>357</v>
      </c>
      <c r="FY299" t="s">
        <v>357</v>
      </c>
      <c r="FZ299" t="s">
        <v>357</v>
      </c>
      <c r="GA299" t="s">
        <v>357</v>
      </c>
      <c r="GB299">
        <v>0</v>
      </c>
      <c r="GC299">
        <v>100</v>
      </c>
      <c r="GD299">
        <v>100</v>
      </c>
      <c r="GE299">
        <v>-3.4359999999999999</v>
      </c>
      <c r="GF299">
        <v>-9.9599999999999994E-2</v>
      </c>
      <c r="GG299">
        <v>-0.1033064219930839</v>
      </c>
      <c r="GH299">
        <v>-4.5370224319852123E-3</v>
      </c>
      <c r="GI299">
        <v>-4.9080629379835182E-8</v>
      </c>
      <c r="GJ299">
        <v>3.9107113039945142E-11</v>
      </c>
      <c r="GK299">
        <v>-0.28705460962518631</v>
      </c>
      <c r="GL299">
        <v>-9.8915185991042508E-3</v>
      </c>
      <c r="GM299">
        <v>1.6388810510473959E-3</v>
      </c>
      <c r="GN299">
        <v>-3.5488373745853083E-5</v>
      </c>
      <c r="GO299">
        <v>4</v>
      </c>
      <c r="GP299">
        <v>2428</v>
      </c>
      <c r="GQ299">
        <v>1</v>
      </c>
      <c r="GR299">
        <v>23</v>
      </c>
      <c r="GS299">
        <v>46.6</v>
      </c>
      <c r="GT299">
        <v>46.5</v>
      </c>
      <c r="GU299">
        <v>2.16675</v>
      </c>
      <c r="GV299">
        <v>2.20581</v>
      </c>
      <c r="GW299">
        <v>1.94702</v>
      </c>
      <c r="GX299">
        <v>2.8271500000000001</v>
      </c>
      <c r="GY299">
        <v>2.19482</v>
      </c>
      <c r="GZ299">
        <v>2.3596200000000001</v>
      </c>
      <c r="HA299">
        <v>33.087499999999999</v>
      </c>
      <c r="HB299">
        <v>12.932499999999999</v>
      </c>
      <c r="HC299">
        <v>18</v>
      </c>
      <c r="HD299">
        <v>486.52699999999999</v>
      </c>
      <c r="HE299">
        <v>585.75199999999995</v>
      </c>
      <c r="HF299">
        <v>17.300599999999999</v>
      </c>
      <c r="HG299">
        <v>25.7988</v>
      </c>
      <c r="HH299">
        <v>30.002600000000001</v>
      </c>
      <c r="HI299">
        <v>25.368500000000001</v>
      </c>
      <c r="HJ299">
        <v>25.214500000000001</v>
      </c>
      <c r="HK299">
        <v>43.378100000000003</v>
      </c>
      <c r="HL299">
        <v>34.065899999999999</v>
      </c>
      <c r="HM299">
        <v>40.756100000000004</v>
      </c>
      <c r="HN299">
        <v>17.235700000000001</v>
      </c>
      <c r="HO299">
        <v>808.01099999999997</v>
      </c>
      <c r="HP299">
        <v>13.550700000000001</v>
      </c>
      <c r="HQ299">
        <v>100.65900000000001</v>
      </c>
      <c r="HR299">
        <v>100.639</v>
      </c>
    </row>
    <row r="300" spans="1:226" x14ac:dyDescent="0.2">
      <c r="A300">
        <v>853</v>
      </c>
      <c r="B300">
        <v>1657653137</v>
      </c>
      <c r="C300">
        <v>13099.900000095369</v>
      </c>
      <c r="D300" t="s">
        <v>927</v>
      </c>
      <c r="E300" t="s">
        <v>928</v>
      </c>
      <c r="F300">
        <v>5</v>
      </c>
      <c r="G300" t="s">
        <v>1481</v>
      </c>
      <c r="H300" t="s">
        <v>351</v>
      </c>
      <c r="I300">
        <v>1657653129.2142861</v>
      </c>
      <c r="J300">
        <f t="shared" si="204"/>
        <v>6.341872529886979E-3</v>
      </c>
      <c r="K300">
        <f t="shared" si="205"/>
        <v>6.3418725298869791</v>
      </c>
      <c r="L300">
        <f t="shared" si="206"/>
        <v>25.748144881492603</v>
      </c>
      <c r="M300">
        <f t="shared" si="207"/>
        <v>719.66467857142857</v>
      </c>
      <c r="N300">
        <f t="shared" si="208"/>
        <v>562.0465344017872</v>
      </c>
      <c r="O300">
        <f t="shared" si="209"/>
        <v>38.334619709585112</v>
      </c>
      <c r="P300">
        <f t="shared" si="210"/>
        <v>49.085031368122955</v>
      </c>
      <c r="Q300">
        <f t="shared" si="211"/>
        <v>0.32262477590648858</v>
      </c>
      <c r="R300">
        <f t="shared" si="212"/>
        <v>2.3109853559797253</v>
      </c>
      <c r="S300">
        <f t="shared" si="213"/>
        <v>0.29952950987910076</v>
      </c>
      <c r="T300">
        <f t="shared" si="214"/>
        <v>0.18914300510864807</v>
      </c>
      <c r="U300">
        <f t="shared" si="215"/>
        <v>321.51886471495391</v>
      </c>
      <c r="V300">
        <f t="shared" si="216"/>
        <v>23.637649837942405</v>
      </c>
      <c r="W300">
        <f t="shared" si="217"/>
        <v>23.064939285714281</v>
      </c>
      <c r="X300">
        <f t="shared" si="218"/>
        <v>2.8308237437629087</v>
      </c>
      <c r="Y300">
        <f t="shared" si="219"/>
        <v>49.778327394407825</v>
      </c>
      <c r="Z300">
        <f t="shared" si="220"/>
        <v>1.4318517197322582</v>
      </c>
      <c r="AA300">
        <f t="shared" si="221"/>
        <v>2.876456069701359</v>
      </c>
      <c r="AB300">
        <f t="shared" si="222"/>
        <v>1.3989720240306505</v>
      </c>
      <c r="AC300">
        <f t="shared" si="223"/>
        <v>-279.67657856801577</v>
      </c>
      <c r="AD300">
        <f t="shared" si="224"/>
        <v>32.966472328564862</v>
      </c>
      <c r="AE300">
        <f t="shared" si="225"/>
        <v>2.9629859813246218</v>
      </c>
      <c r="AF300">
        <f t="shared" si="226"/>
        <v>77.771744456827605</v>
      </c>
      <c r="AG300">
        <f t="shared" si="227"/>
        <v>40.996053942265398</v>
      </c>
      <c r="AH300">
        <f t="shared" si="228"/>
        <v>6.341084420979584</v>
      </c>
      <c r="AI300">
        <f t="shared" si="229"/>
        <v>25.748144881492603</v>
      </c>
      <c r="AJ300">
        <v>802.9413515100199</v>
      </c>
      <c r="AK300">
        <v>759.61804242424239</v>
      </c>
      <c r="AL300">
        <v>3.391376736763974</v>
      </c>
      <c r="AM300">
        <v>64.039905234891194</v>
      </c>
      <c r="AN300">
        <f t="shared" si="230"/>
        <v>6.3418725298869791</v>
      </c>
      <c r="AO300">
        <v>13.537070416876031</v>
      </c>
      <c r="AP300">
        <v>20.98849818181818</v>
      </c>
      <c r="AQ300">
        <v>-2.1670628633311311E-4</v>
      </c>
      <c r="AR300">
        <v>77.678583168913548</v>
      </c>
      <c r="AS300">
        <v>2</v>
      </c>
      <c r="AT300">
        <v>0</v>
      </c>
      <c r="AU300">
        <f t="shared" si="231"/>
        <v>1</v>
      </c>
      <c r="AV300">
        <f t="shared" si="232"/>
        <v>0</v>
      </c>
      <c r="AW300">
        <f t="shared" si="233"/>
        <v>36499.244568794427</v>
      </c>
      <c r="AX300">
        <f t="shared" si="234"/>
        <v>2000.0146428571429</v>
      </c>
      <c r="AY300">
        <f t="shared" si="235"/>
        <v>1681.2125734274373</v>
      </c>
      <c r="AZ300">
        <f t="shared" si="236"/>
        <v>0.84060013231989272</v>
      </c>
      <c r="BA300">
        <f t="shared" si="237"/>
        <v>0.16075825537739294</v>
      </c>
      <c r="BB300">
        <v>6</v>
      </c>
      <c r="BC300">
        <v>0.5</v>
      </c>
      <c r="BD300" t="s">
        <v>352</v>
      </c>
      <c r="BE300">
        <v>2</v>
      </c>
      <c r="BF300" t="b">
        <v>1</v>
      </c>
      <c r="BG300">
        <v>1657653129.2142861</v>
      </c>
      <c r="BH300">
        <v>719.66467857142857</v>
      </c>
      <c r="BI300">
        <v>774.33592857142867</v>
      </c>
      <c r="BJ300">
        <v>20.993224999999999</v>
      </c>
      <c r="BK300">
        <v>13.54368928571429</v>
      </c>
      <c r="BL300">
        <v>723.05946428571428</v>
      </c>
      <c r="BM300">
        <v>21.092810714285719</v>
      </c>
      <c r="BN300">
        <v>500.00146428571418</v>
      </c>
      <c r="BO300">
        <v>68.105414285714289</v>
      </c>
      <c r="BP300">
        <v>0.1000053071428572</v>
      </c>
      <c r="BQ300">
        <v>23.32953928571429</v>
      </c>
      <c r="BR300">
        <v>23.064939285714281</v>
      </c>
      <c r="BS300">
        <v>999.9000000000002</v>
      </c>
      <c r="BT300">
        <v>0</v>
      </c>
      <c r="BU300">
        <v>0</v>
      </c>
      <c r="BV300">
        <v>10011.71714285714</v>
      </c>
      <c r="BW300">
        <v>0</v>
      </c>
      <c r="BX300">
        <v>2169.624642857143</v>
      </c>
      <c r="BY300">
        <v>-54.671178571428577</v>
      </c>
      <c r="BZ300">
        <v>735.09685714285695</v>
      </c>
      <c r="CA300">
        <v>784.96721428571425</v>
      </c>
      <c r="CB300">
        <v>7.4495553571428568</v>
      </c>
      <c r="CC300">
        <v>774.33592857142867</v>
      </c>
      <c r="CD300">
        <v>13.54368928571429</v>
      </c>
      <c r="CE300">
        <v>1.4297539285714289</v>
      </c>
      <c r="CF300">
        <v>0.92239792857142866</v>
      </c>
      <c r="CG300">
        <v>12.23692142857143</v>
      </c>
      <c r="CH300">
        <v>5.7450100000000006</v>
      </c>
      <c r="CI300">
        <v>2000.0146428571429</v>
      </c>
      <c r="CJ300">
        <v>0.97999775</v>
      </c>
      <c r="CK300">
        <v>2.000275E-2</v>
      </c>
      <c r="CL300">
        <v>0</v>
      </c>
      <c r="CM300">
        <v>2.3379500000000002</v>
      </c>
      <c r="CN300">
        <v>0</v>
      </c>
      <c r="CO300">
        <v>12716.85357142857</v>
      </c>
      <c r="CP300">
        <v>16749.57857142857</v>
      </c>
      <c r="CQ300">
        <v>38.954999999999998</v>
      </c>
      <c r="CR300">
        <v>40.691499999999976</v>
      </c>
      <c r="CS300">
        <v>39.292071428571433</v>
      </c>
      <c r="CT300">
        <v>39.186999999999998</v>
      </c>
      <c r="CU300">
        <v>37.936999999999998</v>
      </c>
      <c r="CV300">
        <v>1960.013928571429</v>
      </c>
      <c r="CW300">
        <v>40.009285714285717</v>
      </c>
      <c r="CX300">
        <v>0</v>
      </c>
      <c r="CY300">
        <v>1657653137.4000001</v>
      </c>
      <c r="CZ300">
        <v>0</v>
      </c>
      <c r="DA300">
        <v>1657650340.5999999</v>
      </c>
      <c r="DB300" t="s">
        <v>832</v>
      </c>
      <c r="DC300">
        <v>1657650335.5999999</v>
      </c>
      <c r="DD300">
        <v>1657650340.5999999</v>
      </c>
      <c r="DE300">
        <v>1</v>
      </c>
      <c r="DF300">
        <v>2.4</v>
      </c>
      <c r="DG300">
        <v>-4.7E-2</v>
      </c>
      <c r="DH300">
        <v>-2.024</v>
      </c>
      <c r="DI300">
        <v>-0.16</v>
      </c>
      <c r="DJ300">
        <v>420</v>
      </c>
      <c r="DK300">
        <v>17</v>
      </c>
      <c r="DL300">
        <v>0.4</v>
      </c>
      <c r="DM300">
        <v>0.26</v>
      </c>
      <c r="DN300">
        <v>-54.358826829268288</v>
      </c>
      <c r="DO300">
        <v>-6.2171289198606043</v>
      </c>
      <c r="DP300">
        <v>0.61823717290625357</v>
      </c>
      <c r="DQ300">
        <v>0</v>
      </c>
      <c r="DR300">
        <v>7.4458148780487807</v>
      </c>
      <c r="DS300">
        <v>6.2382439024406738E-2</v>
      </c>
      <c r="DT300">
        <v>1.011033765134246E-2</v>
      </c>
      <c r="DU300">
        <v>1</v>
      </c>
      <c r="DV300">
        <v>1</v>
      </c>
      <c r="DW300">
        <v>2</v>
      </c>
      <c r="DX300" t="s">
        <v>358</v>
      </c>
      <c r="DY300">
        <v>2.9841299999999999</v>
      </c>
      <c r="DZ300">
        <v>2.7157300000000002</v>
      </c>
      <c r="EA300">
        <v>0.109081</v>
      </c>
      <c r="EB300">
        <v>0.112971</v>
      </c>
      <c r="EC300">
        <v>7.48027E-2</v>
      </c>
      <c r="ED300">
        <v>5.3469799999999998E-2</v>
      </c>
      <c r="EE300">
        <v>28217.200000000001</v>
      </c>
      <c r="EF300">
        <v>28214.1</v>
      </c>
      <c r="EG300">
        <v>29431.4</v>
      </c>
      <c r="EH300">
        <v>29412.9</v>
      </c>
      <c r="EI300">
        <v>36089.9</v>
      </c>
      <c r="EJ300">
        <v>37010.1</v>
      </c>
      <c r="EK300">
        <v>41462</v>
      </c>
      <c r="EL300">
        <v>41894</v>
      </c>
      <c r="EM300">
        <v>1.9217</v>
      </c>
      <c r="EN300">
        <v>2.1335700000000002</v>
      </c>
      <c r="EO300">
        <v>2.2709400000000001E-2</v>
      </c>
      <c r="EP300">
        <v>0</v>
      </c>
      <c r="EQ300">
        <v>22.693100000000001</v>
      </c>
      <c r="ER300">
        <v>999.9</v>
      </c>
      <c r="ES300">
        <v>38.1</v>
      </c>
      <c r="ET300">
        <v>28.2</v>
      </c>
      <c r="EU300">
        <v>21.480399999999999</v>
      </c>
      <c r="EV300">
        <v>57.052300000000002</v>
      </c>
      <c r="EW300">
        <v>27.828499999999998</v>
      </c>
      <c r="EX300">
        <v>2</v>
      </c>
      <c r="EY300">
        <v>-0.108707</v>
      </c>
      <c r="EZ300">
        <v>5.2981600000000002</v>
      </c>
      <c r="FA300">
        <v>20.3108</v>
      </c>
      <c r="FB300">
        <v>5.2195400000000003</v>
      </c>
      <c r="FC300">
        <v>12.0146</v>
      </c>
      <c r="FD300">
        <v>4.9901</v>
      </c>
      <c r="FE300">
        <v>3.2886500000000001</v>
      </c>
      <c r="FF300">
        <v>9999</v>
      </c>
      <c r="FG300">
        <v>9999</v>
      </c>
      <c r="FH300">
        <v>9999</v>
      </c>
      <c r="FI300">
        <v>151.19999999999999</v>
      </c>
      <c r="FJ300">
        <v>1.86707</v>
      </c>
      <c r="FK300">
        <v>1.8661399999999999</v>
      </c>
      <c r="FL300">
        <v>1.8656600000000001</v>
      </c>
      <c r="FM300">
        <v>1.86554</v>
      </c>
      <c r="FN300">
        <v>1.86737</v>
      </c>
      <c r="FO300">
        <v>1.8699600000000001</v>
      </c>
      <c r="FP300">
        <v>1.86859</v>
      </c>
      <c r="FQ300">
        <v>1.8699600000000001</v>
      </c>
      <c r="FR300">
        <v>0</v>
      </c>
      <c r="FS300">
        <v>0</v>
      </c>
      <c r="FT300">
        <v>0</v>
      </c>
      <c r="FU300">
        <v>0</v>
      </c>
      <c r="FV300" t="s">
        <v>355</v>
      </c>
      <c r="FW300" t="s">
        <v>356</v>
      </c>
      <c r="FX300" t="s">
        <v>357</v>
      </c>
      <c r="FY300" t="s">
        <v>357</v>
      </c>
      <c r="FZ300" t="s">
        <v>357</v>
      </c>
      <c r="GA300" t="s">
        <v>357</v>
      </c>
      <c r="GB300">
        <v>0</v>
      </c>
      <c r="GC300">
        <v>100</v>
      </c>
      <c r="GD300">
        <v>100</v>
      </c>
      <c r="GE300">
        <v>-3.512</v>
      </c>
      <c r="GF300">
        <v>-9.9699999999999997E-2</v>
      </c>
      <c r="GG300">
        <v>-0.1033064219930839</v>
      </c>
      <c r="GH300">
        <v>-4.5370224319852123E-3</v>
      </c>
      <c r="GI300">
        <v>-4.9080629379835182E-8</v>
      </c>
      <c r="GJ300">
        <v>3.9107113039945142E-11</v>
      </c>
      <c r="GK300">
        <v>-0.28705460962518631</v>
      </c>
      <c r="GL300">
        <v>-9.8915185991042508E-3</v>
      </c>
      <c r="GM300">
        <v>1.6388810510473959E-3</v>
      </c>
      <c r="GN300">
        <v>-3.5488373745853083E-5</v>
      </c>
      <c r="GO300">
        <v>4</v>
      </c>
      <c r="GP300">
        <v>2428</v>
      </c>
      <c r="GQ300">
        <v>1</v>
      </c>
      <c r="GR300">
        <v>23</v>
      </c>
      <c r="GS300">
        <v>46.7</v>
      </c>
      <c r="GT300">
        <v>46.6</v>
      </c>
      <c r="GU300">
        <v>2.2009300000000001</v>
      </c>
      <c r="GV300">
        <v>2.21191</v>
      </c>
      <c r="GW300">
        <v>1.94702</v>
      </c>
      <c r="GX300">
        <v>2.83325</v>
      </c>
      <c r="GY300">
        <v>2.19482</v>
      </c>
      <c r="GZ300">
        <v>2.35107</v>
      </c>
      <c r="HA300">
        <v>33.109900000000003</v>
      </c>
      <c r="HB300">
        <v>12.914999999999999</v>
      </c>
      <c r="HC300">
        <v>18</v>
      </c>
      <c r="HD300">
        <v>486.59399999999999</v>
      </c>
      <c r="HE300">
        <v>585.56600000000003</v>
      </c>
      <c r="HF300">
        <v>17.227699999999999</v>
      </c>
      <c r="HG300">
        <v>25.8233</v>
      </c>
      <c r="HH300">
        <v>30.002600000000001</v>
      </c>
      <c r="HI300">
        <v>25.390899999999998</v>
      </c>
      <c r="HJ300">
        <v>25.2376</v>
      </c>
      <c r="HK300">
        <v>44.048900000000003</v>
      </c>
      <c r="HL300">
        <v>34.065899999999999</v>
      </c>
      <c r="HM300">
        <v>40.379600000000003</v>
      </c>
      <c r="HN300">
        <v>17.171399999999998</v>
      </c>
      <c r="HO300">
        <v>821.38699999999994</v>
      </c>
      <c r="HP300">
        <v>13.5557</v>
      </c>
      <c r="HQ300">
        <v>100.654</v>
      </c>
      <c r="HR300">
        <v>100.63500000000001</v>
      </c>
    </row>
    <row r="301" spans="1:226" x14ac:dyDescent="0.2">
      <c r="A301">
        <v>854</v>
      </c>
      <c r="B301">
        <v>1657653142</v>
      </c>
      <c r="C301">
        <v>13104.900000095369</v>
      </c>
      <c r="D301" t="s">
        <v>929</v>
      </c>
      <c r="E301" t="s">
        <v>930</v>
      </c>
      <c r="F301">
        <v>5</v>
      </c>
      <c r="G301" t="s">
        <v>1481</v>
      </c>
      <c r="H301" t="s">
        <v>351</v>
      </c>
      <c r="I301">
        <v>1657653134.5</v>
      </c>
      <c r="J301">
        <f t="shared" si="204"/>
        <v>6.3251776886365683E-3</v>
      </c>
      <c r="K301">
        <f t="shared" si="205"/>
        <v>6.3251776886365683</v>
      </c>
      <c r="L301">
        <f t="shared" si="206"/>
        <v>25.764187377715064</v>
      </c>
      <c r="M301">
        <f t="shared" si="207"/>
        <v>737.07811111111107</v>
      </c>
      <c r="N301">
        <f t="shared" si="208"/>
        <v>578.40061730783407</v>
      </c>
      <c r="O301">
        <f t="shared" si="209"/>
        <v>39.449710918952931</v>
      </c>
      <c r="P301">
        <f t="shared" si="210"/>
        <v>50.272281076328241</v>
      </c>
      <c r="Q301">
        <f t="shared" si="211"/>
        <v>0.32161843781675942</v>
      </c>
      <c r="R301">
        <f t="shared" si="212"/>
        <v>2.3105165591789487</v>
      </c>
      <c r="S301">
        <f t="shared" si="213"/>
        <v>0.29865723011126288</v>
      </c>
      <c r="T301">
        <f t="shared" si="214"/>
        <v>0.18858695717900736</v>
      </c>
      <c r="U301">
        <f t="shared" si="215"/>
        <v>321.51506511798709</v>
      </c>
      <c r="V301">
        <f t="shared" si="216"/>
        <v>23.640907356717221</v>
      </c>
      <c r="W301">
        <f t="shared" si="217"/>
        <v>23.06622592592592</v>
      </c>
      <c r="X301">
        <f t="shared" si="218"/>
        <v>2.8310440935284342</v>
      </c>
      <c r="Y301">
        <f t="shared" si="219"/>
        <v>49.779404453774006</v>
      </c>
      <c r="Z301">
        <f t="shared" si="220"/>
        <v>1.4316929677132533</v>
      </c>
      <c r="AA301">
        <f t="shared" si="221"/>
        <v>2.8760749217937058</v>
      </c>
      <c r="AB301">
        <f t="shared" si="222"/>
        <v>1.399351125815181</v>
      </c>
      <c r="AC301">
        <f t="shared" si="223"/>
        <v>-278.94033606887268</v>
      </c>
      <c r="AD301">
        <f t="shared" si="224"/>
        <v>32.526115648884989</v>
      </c>
      <c r="AE301">
        <f t="shared" si="225"/>
        <v>2.9239869514979691</v>
      </c>
      <c r="AF301">
        <f t="shared" si="226"/>
        <v>78.024831649497372</v>
      </c>
      <c r="AG301">
        <f t="shared" si="227"/>
        <v>41.249375063851375</v>
      </c>
      <c r="AH301">
        <f t="shared" si="228"/>
        <v>6.3382146095643099</v>
      </c>
      <c r="AI301">
        <f t="shared" si="229"/>
        <v>25.764187377715064</v>
      </c>
      <c r="AJ301">
        <v>819.78424556866412</v>
      </c>
      <c r="AK301">
        <v>776.56041818181802</v>
      </c>
      <c r="AL301">
        <v>3.3578474271391912</v>
      </c>
      <c r="AM301">
        <v>64.039905234891194</v>
      </c>
      <c r="AN301">
        <f t="shared" si="230"/>
        <v>6.3251776886365683</v>
      </c>
      <c r="AO301">
        <v>13.55088277711557</v>
      </c>
      <c r="AP301">
        <v>20.98185272727272</v>
      </c>
      <c r="AQ301">
        <v>-2.262731809895505E-5</v>
      </c>
      <c r="AR301">
        <v>77.678583168913548</v>
      </c>
      <c r="AS301">
        <v>2</v>
      </c>
      <c r="AT301">
        <v>0</v>
      </c>
      <c r="AU301">
        <f t="shared" si="231"/>
        <v>1</v>
      </c>
      <c r="AV301">
        <f t="shared" si="232"/>
        <v>0</v>
      </c>
      <c r="AW301">
        <f t="shared" si="233"/>
        <v>36488.227085813312</v>
      </c>
      <c r="AX301">
        <f t="shared" si="234"/>
        <v>1999.991111111111</v>
      </c>
      <c r="AY301">
        <f t="shared" si="235"/>
        <v>1681.1927839989571</v>
      </c>
      <c r="AZ301">
        <f t="shared" si="236"/>
        <v>0.84060012800004746</v>
      </c>
      <c r="BA301">
        <f t="shared" si="237"/>
        <v>0.16075824704009151</v>
      </c>
      <c r="BB301">
        <v>6</v>
      </c>
      <c r="BC301">
        <v>0.5</v>
      </c>
      <c r="BD301" t="s">
        <v>352</v>
      </c>
      <c r="BE301">
        <v>2</v>
      </c>
      <c r="BF301" t="b">
        <v>1</v>
      </c>
      <c r="BG301">
        <v>1657653134.5</v>
      </c>
      <c r="BH301">
        <v>737.07811111111107</v>
      </c>
      <c r="BI301">
        <v>792.18285185185175</v>
      </c>
      <c r="BJ301">
        <v>20.99108148148148</v>
      </c>
      <c r="BK301">
        <v>13.544962962962961</v>
      </c>
      <c r="BL301">
        <v>740.55244444444452</v>
      </c>
      <c r="BM301">
        <v>21.09068518518518</v>
      </c>
      <c r="BN301">
        <v>500.00562962962971</v>
      </c>
      <c r="BO301">
        <v>68.104774074074086</v>
      </c>
      <c r="BP301">
        <v>0.10004752962962971</v>
      </c>
      <c r="BQ301">
        <v>23.327344444444449</v>
      </c>
      <c r="BR301">
        <v>23.06622592592592</v>
      </c>
      <c r="BS301">
        <v>999.90000000000009</v>
      </c>
      <c r="BT301">
        <v>0</v>
      </c>
      <c r="BU301">
        <v>0</v>
      </c>
      <c r="BV301">
        <v>10008.5862962963</v>
      </c>
      <c r="BW301">
        <v>0</v>
      </c>
      <c r="BX301">
        <v>2168.2255555555548</v>
      </c>
      <c r="BY301">
        <v>-55.104614814814823</v>
      </c>
      <c r="BZ301">
        <v>752.88203703703709</v>
      </c>
      <c r="CA301">
        <v>803.0601481481483</v>
      </c>
      <c r="CB301">
        <v>7.4461311111111099</v>
      </c>
      <c r="CC301">
        <v>792.18285185185175</v>
      </c>
      <c r="CD301">
        <v>13.544962962962961</v>
      </c>
      <c r="CE301">
        <v>1.4295937037037041</v>
      </c>
      <c r="CF301">
        <v>0.92247607407407417</v>
      </c>
      <c r="CG301">
        <v>12.235229629629631</v>
      </c>
      <c r="CH301">
        <v>5.7462325925925928</v>
      </c>
      <c r="CI301">
        <v>1999.991111111111</v>
      </c>
      <c r="CJ301">
        <v>0.97999766666666666</v>
      </c>
      <c r="CK301">
        <v>2.0002833333333331E-2</v>
      </c>
      <c r="CL301">
        <v>0</v>
      </c>
      <c r="CM301">
        <v>2.3304296296296299</v>
      </c>
      <c r="CN301">
        <v>0</v>
      </c>
      <c r="CO301">
        <v>12763.907407407411</v>
      </c>
      <c r="CP301">
        <v>16749.374074074069</v>
      </c>
      <c r="CQ301">
        <v>38.976666666666659</v>
      </c>
      <c r="CR301">
        <v>40.710333333333338</v>
      </c>
      <c r="CS301">
        <v>39.307407407407403</v>
      </c>
      <c r="CT301">
        <v>39.201000000000008</v>
      </c>
      <c r="CU301">
        <v>37.936999999999998</v>
      </c>
      <c r="CV301">
        <v>1959.9907407407411</v>
      </c>
      <c r="CW301">
        <v>40.008518518518521</v>
      </c>
      <c r="CX301">
        <v>0</v>
      </c>
      <c r="CY301">
        <v>1657653142.2</v>
      </c>
      <c r="CZ301">
        <v>0</v>
      </c>
      <c r="DA301">
        <v>1657650340.5999999</v>
      </c>
      <c r="DB301" t="s">
        <v>832</v>
      </c>
      <c r="DC301">
        <v>1657650335.5999999</v>
      </c>
      <c r="DD301">
        <v>1657650340.5999999</v>
      </c>
      <c r="DE301">
        <v>1</v>
      </c>
      <c r="DF301">
        <v>2.4</v>
      </c>
      <c r="DG301">
        <v>-4.7E-2</v>
      </c>
      <c r="DH301">
        <v>-2.024</v>
      </c>
      <c r="DI301">
        <v>-0.16</v>
      </c>
      <c r="DJ301">
        <v>420</v>
      </c>
      <c r="DK301">
        <v>17</v>
      </c>
      <c r="DL301">
        <v>0.4</v>
      </c>
      <c r="DM301">
        <v>0.26</v>
      </c>
      <c r="DN301">
        <v>-54.841832500000002</v>
      </c>
      <c r="DO301">
        <v>-5.1869212007505041</v>
      </c>
      <c r="DP301">
        <v>0.52333644407183244</v>
      </c>
      <c r="DQ301">
        <v>0</v>
      </c>
      <c r="DR301">
        <v>7.447360999999999</v>
      </c>
      <c r="DS301">
        <v>-3.0386116322702109E-2</v>
      </c>
      <c r="DT301">
        <v>6.4400701859529154E-3</v>
      </c>
      <c r="DU301">
        <v>1</v>
      </c>
      <c r="DV301">
        <v>1</v>
      </c>
      <c r="DW301">
        <v>2</v>
      </c>
      <c r="DX301" t="s">
        <v>358</v>
      </c>
      <c r="DY301">
        <v>2.98421</v>
      </c>
      <c r="DZ301">
        <v>2.7155</v>
      </c>
      <c r="EA301">
        <v>0.110718</v>
      </c>
      <c r="EB301">
        <v>0.114553</v>
      </c>
      <c r="EC301">
        <v>7.4781500000000001E-2</v>
      </c>
      <c r="ED301">
        <v>5.3421499999999997E-2</v>
      </c>
      <c r="EE301">
        <v>28164.1</v>
      </c>
      <c r="EF301">
        <v>28162</v>
      </c>
      <c r="EG301">
        <v>29430.3</v>
      </c>
      <c r="EH301">
        <v>29411.200000000001</v>
      </c>
      <c r="EI301">
        <v>36089</v>
      </c>
      <c r="EJ301">
        <v>37009.9</v>
      </c>
      <c r="EK301">
        <v>41459.9</v>
      </c>
      <c r="EL301">
        <v>41891.699999999997</v>
      </c>
      <c r="EM301">
        <v>1.92195</v>
      </c>
      <c r="EN301">
        <v>2.1328499999999999</v>
      </c>
      <c r="EO301">
        <v>2.1975499999999999E-2</v>
      </c>
      <c r="EP301">
        <v>0</v>
      </c>
      <c r="EQ301">
        <v>22.707000000000001</v>
      </c>
      <c r="ER301">
        <v>999.9</v>
      </c>
      <c r="ES301">
        <v>38.1</v>
      </c>
      <c r="ET301">
        <v>28.2</v>
      </c>
      <c r="EU301">
        <v>21.479700000000001</v>
      </c>
      <c r="EV301">
        <v>57.482300000000002</v>
      </c>
      <c r="EW301">
        <v>27.828499999999998</v>
      </c>
      <c r="EX301">
        <v>2</v>
      </c>
      <c r="EY301">
        <v>-0.106359</v>
      </c>
      <c r="EZ301">
        <v>5.3803299999999998</v>
      </c>
      <c r="FA301">
        <v>20.308</v>
      </c>
      <c r="FB301">
        <v>5.2190899999999996</v>
      </c>
      <c r="FC301">
        <v>12.014900000000001</v>
      </c>
      <c r="FD301">
        <v>4.9899500000000003</v>
      </c>
      <c r="FE301">
        <v>3.2884799999999998</v>
      </c>
      <c r="FF301">
        <v>9999</v>
      </c>
      <c r="FG301">
        <v>9999</v>
      </c>
      <c r="FH301">
        <v>9999</v>
      </c>
      <c r="FI301">
        <v>151.19999999999999</v>
      </c>
      <c r="FJ301">
        <v>1.86707</v>
      </c>
      <c r="FK301">
        <v>1.8661399999999999</v>
      </c>
      <c r="FL301">
        <v>1.86564</v>
      </c>
      <c r="FM301">
        <v>1.86554</v>
      </c>
      <c r="FN301">
        <v>1.86737</v>
      </c>
      <c r="FO301">
        <v>1.86995</v>
      </c>
      <c r="FP301">
        <v>1.8685799999999999</v>
      </c>
      <c r="FQ301">
        <v>1.8699600000000001</v>
      </c>
      <c r="FR301">
        <v>0</v>
      </c>
      <c r="FS301">
        <v>0</v>
      </c>
      <c r="FT301">
        <v>0</v>
      </c>
      <c r="FU301">
        <v>0</v>
      </c>
      <c r="FV301" t="s">
        <v>355</v>
      </c>
      <c r="FW301" t="s">
        <v>356</v>
      </c>
      <c r="FX301" t="s">
        <v>357</v>
      </c>
      <c r="FY301" t="s">
        <v>357</v>
      </c>
      <c r="FZ301" t="s">
        <v>357</v>
      </c>
      <c r="GA301" t="s">
        <v>357</v>
      </c>
      <c r="GB301">
        <v>0</v>
      </c>
      <c r="GC301">
        <v>100</v>
      </c>
      <c r="GD301">
        <v>100</v>
      </c>
      <c r="GE301">
        <v>-3.5870000000000002</v>
      </c>
      <c r="GF301">
        <v>-9.9699999999999997E-2</v>
      </c>
      <c r="GG301">
        <v>-0.1033064219930839</v>
      </c>
      <c r="GH301">
        <v>-4.5370224319852123E-3</v>
      </c>
      <c r="GI301">
        <v>-4.9080629379835182E-8</v>
      </c>
      <c r="GJ301">
        <v>3.9107113039945142E-11</v>
      </c>
      <c r="GK301">
        <v>-0.28705460962518631</v>
      </c>
      <c r="GL301">
        <v>-9.8915185991042508E-3</v>
      </c>
      <c r="GM301">
        <v>1.6388810510473959E-3</v>
      </c>
      <c r="GN301">
        <v>-3.5488373745853083E-5</v>
      </c>
      <c r="GO301">
        <v>4</v>
      </c>
      <c r="GP301">
        <v>2428</v>
      </c>
      <c r="GQ301">
        <v>1</v>
      </c>
      <c r="GR301">
        <v>23</v>
      </c>
      <c r="GS301">
        <v>46.8</v>
      </c>
      <c r="GT301">
        <v>46.7</v>
      </c>
      <c r="GU301">
        <v>2.2338900000000002</v>
      </c>
      <c r="GV301">
        <v>2.20825</v>
      </c>
      <c r="GW301">
        <v>1.94702</v>
      </c>
      <c r="GX301">
        <v>2.83203</v>
      </c>
      <c r="GY301">
        <v>2.19482</v>
      </c>
      <c r="GZ301">
        <v>2.3303199999999999</v>
      </c>
      <c r="HA301">
        <v>33.132199999999997</v>
      </c>
      <c r="HB301">
        <v>12.9062</v>
      </c>
      <c r="HC301">
        <v>18</v>
      </c>
      <c r="HD301">
        <v>486.93799999999999</v>
      </c>
      <c r="HE301">
        <v>585.25699999999995</v>
      </c>
      <c r="HF301">
        <v>17.159400000000002</v>
      </c>
      <c r="HG301">
        <v>25.847799999999999</v>
      </c>
      <c r="HH301">
        <v>30.002400000000002</v>
      </c>
      <c r="HI301">
        <v>25.4132</v>
      </c>
      <c r="HJ301">
        <v>25.259699999999999</v>
      </c>
      <c r="HK301">
        <v>44.784999999999997</v>
      </c>
      <c r="HL301">
        <v>34.065899999999999</v>
      </c>
      <c r="HM301">
        <v>40.379600000000003</v>
      </c>
      <c r="HN301">
        <v>17.107299999999999</v>
      </c>
      <c r="HO301">
        <v>841.42700000000002</v>
      </c>
      <c r="HP301">
        <v>13.5649</v>
      </c>
      <c r="HQ301">
        <v>100.649</v>
      </c>
      <c r="HR301">
        <v>100.629</v>
      </c>
    </row>
    <row r="302" spans="1:226" x14ac:dyDescent="0.2">
      <c r="A302">
        <v>855</v>
      </c>
      <c r="B302">
        <v>1657653147</v>
      </c>
      <c r="C302">
        <v>13109.900000095369</v>
      </c>
      <c r="D302" t="s">
        <v>931</v>
      </c>
      <c r="E302" t="s">
        <v>932</v>
      </c>
      <c r="F302">
        <v>5</v>
      </c>
      <c r="G302" t="s">
        <v>1481</v>
      </c>
      <c r="H302" t="s">
        <v>351</v>
      </c>
      <c r="I302">
        <v>1657653139.2142861</v>
      </c>
      <c r="J302">
        <f t="shared" si="204"/>
        <v>6.3310270661940142E-3</v>
      </c>
      <c r="K302">
        <f t="shared" si="205"/>
        <v>6.3310270661940145</v>
      </c>
      <c r="L302">
        <f t="shared" si="206"/>
        <v>26.173133270321806</v>
      </c>
      <c r="M302">
        <f t="shared" si="207"/>
        <v>752.65353571428568</v>
      </c>
      <c r="N302">
        <f t="shared" si="208"/>
        <v>591.43922805730415</v>
      </c>
      <c r="O302">
        <f t="shared" si="209"/>
        <v>40.338541639698427</v>
      </c>
      <c r="P302">
        <f t="shared" si="210"/>
        <v>51.334007874998967</v>
      </c>
      <c r="Q302">
        <f t="shared" si="211"/>
        <v>0.32191757052720354</v>
      </c>
      <c r="R302">
        <f t="shared" si="212"/>
        <v>2.3085756266175474</v>
      </c>
      <c r="S302">
        <f t="shared" si="213"/>
        <v>0.29889741122595348</v>
      </c>
      <c r="T302">
        <f t="shared" si="214"/>
        <v>0.18874179063883395</v>
      </c>
      <c r="U302">
        <f t="shared" si="215"/>
        <v>321.518401125884</v>
      </c>
      <c r="V302">
        <f t="shared" si="216"/>
        <v>23.633568792791568</v>
      </c>
      <c r="W302">
        <f t="shared" si="217"/>
        <v>23.06456428571429</v>
      </c>
      <c r="X302">
        <f t="shared" si="218"/>
        <v>2.8307595241557069</v>
      </c>
      <c r="Y302">
        <f t="shared" si="219"/>
        <v>49.781104247244393</v>
      </c>
      <c r="Z302">
        <f t="shared" si="220"/>
        <v>1.4312487583549116</v>
      </c>
      <c r="AA302">
        <f t="shared" si="221"/>
        <v>2.8750843919540769</v>
      </c>
      <c r="AB302">
        <f t="shared" si="222"/>
        <v>1.3995107658007953</v>
      </c>
      <c r="AC302">
        <f t="shared" si="223"/>
        <v>-279.198293619156</v>
      </c>
      <c r="AD302">
        <f t="shared" si="224"/>
        <v>31.99553629451546</v>
      </c>
      <c r="AE302">
        <f t="shared" si="225"/>
        <v>2.878600501604744</v>
      </c>
      <c r="AF302">
        <f t="shared" si="226"/>
        <v>77.194244302848205</v>
      </c>
      <c r="AG302">
        <f t="shared" si="227"/>
        <v>41.473632619411674</v>
      </c>
      <c r="AH302">
        <f t="shared" si="228"/>
        <v>6.3357995005826799</v>
      </c>
      <c r="AI302">
        <f t="shared" si="229"/>
        <v>26.173133270321806</v>
      </c>
      <c r="AJ302">
        <v>837.00674595544854</v>
      </c>
      <c r="AK302">
        <v>793.2872666666666</v>
      </c>
      <c r="AL302">
        <v>3.357305355979622</v>
      </c>
      <c r="AM302">
        <v>64.039905234891194</v>
      </c>
      <c r="AN302">
        <f t="shared" si="230"/>
        <v>6.3310270661940145</v>
      </c>
      <c r="AO302">
        <v>13.534914899359819</v>
      </c>
      <c r="AP302">
        <v>20.973261212121201</v>
      </c>
      <c r="AQ302">
        <v>-1.200393266331525E-4</v>
      </c>
      <c r="AR302">
        <v>77.678583168913548</v>
      </c>
      <c r="AS302">
        <v>2</v>
      </c>
      <c r="AT302">
        <v>0</v>
      </c>
      <c r="AU302">
        <f t="shared" si="231"/>
        <v>1</v>
      </c>
      <c r="AV302">
        <f t="shared" si="232"/>
        <v>0</v>
      </c>
      <c r="AW302">
        <f t="shared" si="233"/>
        <v>36442.239162864869</v>
      </c>
      <c r="AX302">
        <f t="shared" si="234"/>
        <v>2000.0125</v>
      </c>
      <c r="AY302">
        <f t="shared" si="235"/>
        <v>1681.2107104279191</v>
      </c>
      <c r="AZ302">
        <f t="shared" si="236"/>
        <v>0.84060010146332542</v>
      </c>
      <c r="BA302">
        <f t="shared" si="237"/>
        <v>0.1607581958242181</v>
      </c>
      <c r="BB302">
        <v>6</v>
      </c>
      <c r="BC302">
        <v>0.5</v>
      </c>
      <c r="BD302" t="s">
        <v>352</v>
      </c>
      <c r="BE302">
        <v>2</v>
      </c>
      <c r="BF302" t="b">
        <v>1</v>
      </c>
      <c r="BG302">
        <v>1657653139.2142861</v>
      </c>
      <c r="BH302">
        <v>752.65353571428568</v>
      </c>
      <c r="BI302">
        <v>808.14382142857141</v>
      </c>
      <c r="BJ302">
        <v>20.984810714285711</v>
      </c>
      <c r="BK302">
        <v>13.54146071428571</v>
      </c>
      <c r="BL302">
        <v>756.19889285714282</v>
      </c>
      <c r="BM302">
        <v>21.084478571428569</v>
      </c>
      <c r="BN302">
        <v>500.00421428571428</v>
      </c>
      <c r="BO302">
        <v>68.103989285714277</v>
      </c>
      <c r="BP302">
        <v>0.10004542499999999</v>
      </c>
      <c r="BQ302">
        <v>23.321639285714291</v>
      </c>
      <c r="BR302">
        <v>23.06456428571429</v>
      </c>
      <c r="BS302">
        <v>999.9000000000002</v>
      </c>
      <c r="BT302">
        <v>0</v>
      </c>
      <c r="BU302">
        <v>0</v>
      </c>
      <c r="BV302">
        <v>9995.3535714285717</v>
      </c>
      <c r="BW302">
        <v>0</v>
      </c>
      <c r="BX302">
        <v>2167.0553571428582</v>
      </c>
      <c r="BY302">
        <v>-55.490225000000009</v>
      </c>
      <c r="BZ302">
        <v>768.78632142857134</v>
      </c>
      <c r="CA302">
        <v>819.23739285714305</v>
      </c>
      <c r="CB302">
        <v>7.4433524999999996</v>
      </c>
      <c r="CC302">
        <v>808.14382142857141</v>
      </c>
      <c r="CD302">
        <v>13.54146071428571</v>
      </c>
      <c r="CE302">
        <v>1.429149285714286</v>
      </c>
      <c r="CF302">
        <v>0.92222689285714299</v>
      </c>
      <c r="CG302">
        <v>12.230492857142851</v>
      </c>
      <c r="CH302">
        <v>5.7423339285714281</v>
      </c>
      <c r="CI302">
        <v>2000.0125</v>
      </c>
      <c r="CJ302">
        <v>0.97999785714285725</v>
      </c>
      <c r="CK302">
        <v>2.0002642857142851E-2</v>
      </c>
      <c r="CL302">
        <v>0</v>
      </c>
      <c r="CM302">
        <v>2.313396428571429</v>
      </c>
      <c r="CN302">
        <v>0</v>
      </c>
      <c r="CO302">
        <v>12804.232142857139</v>
      </c>
      <c r="CP302">
        <v>16749.54642857143</v>
      </c>
      <c r="CQ302">
        <v>38.988750000000003</v>
      </c>
      <c r="CR302">
        <v>40.729750000000003</v>
      </c>
      <c r="CS302">
        <v>39.311999999999998</v>
      </c>
      <c r="CT302">
        <v>39.220750000000002</v>
      </c>
      <c r="CU302">
        <v>37.936999999999998</v>
      </c>
      <c r="CV302">
        <v>1960.0117857142859</v>
      </c>
      <c r="CW302">
        <v>40.007142857142853</v>
      </c>
      <c r="CX302">
        <v>0</v>
      </c>
      <c r="CY302">
        <v>1657653147</v>
      </c>
      <c r="CZ302">
        <v>0</v>
      </c>
      <c r="DA302">
        <v>1657650340.5999999</v>
      </c>
      <c r="DB302" t="s">
        <v>832</v>
      </c>
      <c r="DC302">
        <v>1657650335.5999999</v>
      </c>
      <c r="DD302">
        <v>1657650340.5999999</v>
      </c>
      <c r="DE302">
        <v>1</v>
      </c>
      <c r="DF302">
        <v>2.4</v>
      </c>
      <c r="DG302">
        <v>-4.7E-2</v>
      </c>
      <c r="DH302">
        <v>-2.024</v>
      </c>
      <c r="DI302">
        <v>-0.16</v>
      </c>
      <c r="DJ302">
        <v>420</v>
      </c>
      <c r="DK302">
        <v>17</v>
      </c>
      <c r="DL302">
        <v>0.4</v>
      </c>
      <c r="DM302">
        <v>0.26</v>
      </c>
      <c r="DN302">
        <v>-55.215553658536592</v>
      </c>
      <c r="DO302">
        <v>-4.5879491289199787</v>
      </c>
      <c r="DP302">
        <v>0.474237271116351</v>
      </c>
      <c r="DQ302">
        <v>0</v>
      </c>
      <c r="DR302">
        <v>7.444594146341462</v>
      </c>
      <c r="DS302">
        <v>-3.396710801392757E-2</v>
      </c>
      <c r="DT302">
        <v>6.8988496657262253E-3</v>
      </c>
      <c r="DU302">
        <v>1</v>
      </c>
      <c r="DV302">
        <v>1</v>
      </c>
      <c r="DW302">
        <v>2</v>
      </c>
      <c r="DX302" t="s">
        <v>358</v>
      </c>
      <c r="DY302">
        <v>2.98393</v>
      </c>
      <c r="DZ302">
        <v>2.7154799999999999</v>
      </c>
      <c r="EA302">
        <v>0.11232300000000001</v>
      </c>
      <c r="EB302">
        <v>0.116123</v>
      </c>
      <c r="EC302">
        <v>7.4757599999999994E-2</v>
      </c>
      <c r="ED302">
        <v>5.3461599999999998E-2</v>
      </c>
      <c r="EE302">
        <v>28112.3</v>
      </c>
      <c r="EF302">
        <v>28111.4</v>
      </c>
      <c r="EG302">
        <v>29429.4</v>
      </c>
      <c r="EH302">
        <v>29410.5</v>
      </c>
      <c r="EI302">
        <v>36089.1</v>
      </c>
      <c r="EJ302">
        <v>37007.599999999999</v>
      </c>
      <c r="EK302">
        <v>41458.9</v>
      </c>
      <c r="EL302">
        <v>41890.9</v>
      </c>
      <c r="EM302">
        <v>1.9216</v>
      </c>
      <c r="EN302">
        <v>2.1326499999999999</v>
      </c>
      <c r="EO302">
        <v>2.0623200000000001E-2</v>
      </c>
      <c r="EP302">
        <v>0</v>
      </c>
      <c r="EQ302">
        <v>22.721299999999999</v>
      </c>
      <c r="ER302">
        <v>999.9</v>
      </c>
      <c r="ES302">
        <v>38</v>
      </c>
      <c r="ET302">
        <v>28.2</v>
      </c>
      <c r="EU302">
        <v>21.4221</v>
      </c>
      <c r="EV302">
        <v>57.342399999999998</v>
      </c>
      <c r="EW302">
        <v>27.836500000000001</v>
      </c>
      <c r="EX302">
        <v>2</v>
      </c>
      <c r="EY302">
        <v>-0.104154</v>
      </c>
      <c r="EZ302">
        <v>5.4575300000000002</v>
      </c>
      <c r="FA302">
        <v>20.305499999999999</v>
      </c>
      <c r="FB302">
        <v>5.2201399999999998</v>
      </c>
      <c r="FC302">
        <v>12.0143</v>
      </c>
      <c r="FD302">
        <v>4.9901999999999997</v>
      </c>
      <c r="FE302">
        <v>3.2886500000000001</v>
      </c>
      <c r="FF302">
        <v>9999</v>
      </c>
      <c r="FG302">
        <v>9999</v>
      </c>
      <c r="FH302">
        <v>9999</v>
      </c>
      <c r="FI302">
        <v>151.19999999999999</v>
      </c>
      <c r="FJ302">
        <v>1.86707</v>
      </c>
      <c r="FK302">
        <v>1.86615</v>
      </c>
      <c r="FL302">
        <v>1.8656600000000001</v>
      </c>
      <c r="FM302">
        <v>1.86554</v>
      </c>
      <c r="FN302">
        <v>1.86737</v>
      </c>
      <c r="FO302">
        <v>1.8699600000000001</v>
      </c>
      <c r="FP302">
        <v>1.8685799999999999</v>
      </c>
      <c r="FQ302">
        <v>1.8699600000000001</v>
      </c>
      <c r="FR302">
        <v>0</v>
      </c>
      <c r="FS302">
        <v>0</v>
      </c>
      <c r="FT302">
        <v>0</v>
      </c>
      <c r="FU302">
        <v>0</v>
      </c>
      <c r="FV302" t="s">
        <v>355</v>
      </c>
      <c r="FW302" t="s">
        <v>356</v>
      </c>
      <c r="FX302" t="s">
        <v>357</v>
      </c>
      <c r="FY302" t="s">
        <v>357</v>
      </c>
      <c r="FZ302" t="s">
        <v>357</v>
      </c>
      <c r="GA302" t="s">
        <v>357</v>
      </c>
      <c r="GB302">
        <v>0</v>
      </c>
      <c r="GC302">
        <v>100</v>
      </c>
      <c r="GD302">
        <v>100</v>
      </c>
      <c r="GE302">
        <v>-3.6619999999999999</v>
      </c>
      <c r="GF302">
        <v>-9.98E-2</v>
      </c>
      <c r="GG302">
        <v>-0.1033064219930839</v>
      </c>
      <c r="GH302">
        <v>-4.5370224319852123E-3</v>
      </c>
      <c r="GI302">
        <v>-4.9080629379835182E-8</v>
      </c>
      <c r="GJ302">
        <v>3.9107113039945142E-11</v>
      </c>
      <c r="GK302">
        <v>-0.28705460962518631</v>
      </c>
      <c r="GL302">
        <v>-9.8915185991042508E-3</v>
      </c>
      <c r="GM302">
        <v>1.6388810510473959E-3</v>
      </c>
      <c r="GN302">
        <v>-3.5488373745853083E-5</v>
      </c>
      <c r="GO302">
        <v>4</v>
      </c>
      <c r="GP302">
        <v>2428</v>
      </c>
      <c r="GQ302">
        <v>1</v>
      </c>
      <c r="GR302">
        <v>23</v>
      </c>
      <c r="GS302">
        <v>46.9</v>
      </c>
      <c r="GT302">
        <v>46.8</v>
      </c>
      <c r="GU302">
        <v>2.2705099999999998</v>
      </c>
      <c r="GV302">
        <v>2.20459</v>
      </c>
      <c r="GW302">
        <v>1.94702</v>
      </c>
      <c r="GX302">
        <v>2.83325</v>
      </c>
      <c r="GY302">
        <v>2.19482</v>
      </c>
      <c r="GZ302">
        <v>2.3327599999999999</v>
      </c>
      <c r="HA302">
        <v>33.154499999999999</v>
      </c>
      <c r="HB302">
        <v>12.9062</v>
      </c>
      <c r="HC302">
        <v>18</v>
      </c>
      <c r="HD302">
        <v>486.92200000000003</v>
      </c>
      <c r="HE302">
        <v>585.346</v>
      </c>
      <c r="HF302">
        <v>17.091899999999999</v>
      </c>
      <c r="HG302">
        <v>25.872299999999999</v>
      </c>
      <c r="HH302">
        <v>30.002199999999998</v>
      </c>
      <c r="HI302">
        <v>25.436599999999999</v>
      </c>
      <c r="HJ302">
        <v>25.2819</v>
      </c>
      <c r="HK302">
        <v>45.446399999999997</v>
      </c>
      <c r="HL302">
        <v>34.065899999999999</v>
      </c>
      <c r="HM302">
        <v>39.999299999999998</v>
      </c>
      <c r="HN302">
        <v>17.0398</v>
      </c>
      <c r="HO302">
        <v>854.79600000000005</v>
      </c>
      <c r="HP302">
        <v>13.577999999999999</v>
      </c>
      <c r="HQ302">
        <v>100.64700000000001</v>
      </c>
      <c r="HR302">
        <v>100.627</v>
      </c>
    </row>
    <row r="303" spans="1:226" x14ac:dyDescent="0.2">
      <c r="A303">
        <v>856</v>
      </c>
      <c r="B303">
        <v>1657653151.5</v>
      </c>
      <c r="C303">
        <v>13114.400000095369</v>
      </c>
      <c r="D303" t="s">
        <v>933</v>
      </c>
      <c r="E303" t="s">
        <v>934</v>
      </c>
      <c r="F303">
        <v>5</v>
      </c>
      <c r="G303" t="s">
        <v>1481</v>
      </c>
      <c r="H303" t="s">
        <v>351</v>
      </c>
      <c r="I303">
        <v>1657653143.6607139</v>
      </c>
      <c r="J303">
        <f t="shared" si="204"/>
        <v>6.3136530209814343E-3</v>
      </c>
      <c r="K303">
        <f t="shared" si="205"/>
        <v>6.3136530209814339</v>
      </c>
      <c r="L303">
        <f t="shared" si="206"/>
        <v>26.394738848148016</v>
      </c>
      <c r="M303">
        <f t="shared" si="207"/>
        <v>767.31099999999992</v>
      </c>
      <c r="N303">
        <f t="shared" si="208"/>
        <v>604.07034787069267</v>
      </c>
      <c r="O303">
        <f t="shared" si="209"/>
        <v>41.20016094412744</v>
      </c>
      <c r="P303">
        <f t="shared" si="210"/>
        <v>52.33386608966034</v>
      </c>
      <c r="Q303">
        <f t="shared" si="211"/>
        <v>0.32096731685613367</v>
      </c>
      <c r="R303">
        <f t="shared" si="212"/>
        <v>2.3073267854670871</v>
      </c>
      <c r="S303">
        <f t="shared" si="213"/>
        <v>0.29806624117226455</v>
      </c>
      <c r="T303">
        <f t="shared" si="214"/>
        <v>0.18821262621985524</v>
      </c>
      <c r="U303">
        <f t="shared" si="215"/>
        <v>321.51887821804291</v>
      </c>
      <c r="V303">
        <f t="shared" si="216"/>
        <v>23.63387885923196</v>
      </c>
      <c r="W303">
        <f t="shared" si="217"/>
        <v>23.062400000000011</v>
      </c>
      <c r="X303">
        <f t="shared" si="218"/>
        <v>2.8303889101827098</v>
      </c>
      <c r="Y303">
        <f t="shared" si="219"/>
        <v>49.782510365827179</v>
      </c>
      <c r="Z303">
        <f t="shared" si="220"/>
        <v>1.4308139478282127</v>
      </c>
      <c r="AA303">
        <f t="shared" si="221"/>
        <v>2.874129764276379</v>
      </c>
      <c r="AB303">
        <f t="shared" si="222"/>
        <v>1.3995749623544971</v>
      </c>
      <c r="AC303">
        <f t="shared" si="223"/>
        <v>-278.43209822528127</v>
      </c>
      <c r="AD303">
        <f t="shared" si="224"/>
        <v>31.563289892867466</v>
      </c>
      <c r="AE303">
        <f t="shared" si="225"/>
        <v>2.8411385070245738</v>
      </c>
      <c r="AF303">
        <f t="shared" si="226"/>
        <v>77.491208392653704</v>
      </c>
      <c r="AG303">
        <f t="shared" si="227"/>
        <v>41.616937103428235</v>
      </c>
      <c r="AH303">
        <f t="shared" si="228"/>
        <v>6.3284306476936507</v>
      </c>
      <c r="AI303">
        <f t="shared" si="229"/>
        <v>26.394738848148016</v>
      </c>
      <c r="AJ303">
        <v>852.22187435578314</v>
      </c>
      <c r="AK303">
        <v>808.30953939393942</v>
      </c>
      <c r="AL303">
        <v>3.335946473907299</v>
      </c>
      <c r="AM303">
        <v>64.039905234891194</v>
      </c>
      <c r="AN303">
        <f t="shared" si="230"/>
        <v>6.3136530209814339</v>
      </c>
      <c r="AO303">
        <v>13.55095566696985</v>
      </c>
      <c r="AP303">
        <v>20.968549696969689</v>
      </c>
      <c r="AQ303">
        <v>-9.0199586235392717E-5</v>
      </c>
      <c r="AR303">
        <v>77.678583168913548</v>
      </c>
      <c r="AS303">
        <v>2</v>
      </c>
      <c r="AT303">
        <v>0</v>
      </c>
      <c r="AU303">
        <f t="shared" si="231"/>
        <v>1</v>
      </c>
      <c r="AV303">
        <f t="shared" si="232"/>
        <v>0</v>
      </c>
      <c r="AW303">
        <f t="shared" si="233"/>
        <v>36412.892229358993</v>
      </c>
      <c r="AX303">
        <f t="shared" si="234"/>
        <v>2000.015357142858</v>
      </c>
      <c r="AY303">
        <f t="shared" si="235"/>
        <v>1681.2131213564996</v>
      </c>
      <c r="AZ303">
        <f t="shared" si="236"/>
        <v>0.84060010607029212</v>
      </c>
      <c r="BA303">
        <f t="shared" si="237"/>
        <v>0.16075820471566377</v>
      </c>
      <c r="BB303">
        <v>6</v>
      </c>
      <c r="BC303">
        <v>0.5</v>
      </c>
      <c r="BD303" t="s">
        <v>352</v>
      </c>
      <c r="BE303">
        <v>2</v>
      </c>
      <c r="BF303" t="b">
        <v>1</v>
      </c>
      <c r="BG303">
        <v>1657653143.6607139</v>
      </c>
      <c r="BH303">
        <v>767.31099999999992</v>
      </c>
      <c r="BI303">
        <v>823.07603571428569</v>
      </c>
      <c r="BJ303">
        <v>20.978371428571428</v>
      </c>
      <c r="BK303">
        <v>13.54387857142857</v>
      </c>
      <c r="BL303">
        <v>770.92335714285696</v>
      </c>
      <c r="BM303">
        <v>21.07811071428571</v>
      </c>
      <c r="BN303">
        <v>500.02096428571429</v>
      </c>
      <c r="BO303">
        <v>68.104214285714278</v>
      </c>
      <c r="BP303">
        <v>0.1000289607142857</v>
      </c>
      <c r="BQ303">
        <v>23.316139285714289</v>
      </c>
      <c r="BR303">
        <v>23.062400000000011</v>
      </c>
      <c r="BS303">
        <v>999.9000000000002</v>
      </c>
      <c r="BT303">
        <v>0</v>
      </c>
      <c r="BU303">
        <v>0</v>
      </c>
      <c r="BV303">
        <v>9986.7357142857163</v>
      </c>
      <c r="BW303">
        <v>0</v>
      </c>
      <c r="BX303">
        <v>2165.3367857142862</v>
      </c>
      <c r="BY303">
        <v>-55.764946428571427</v>
      </c>
      <c r="BZ303">
        <v>783.75278571428578</v>
      </c>
      <c r="CA303">
        <v>834.37664285714277</v>
      </c>
      <c r="CB303">
        <v>7.434488571428572</v>
      </c>
      <c r="CC303">
        <v>823.07603571428569</v>
      </c>
      <c r="CD303">
        <v>13.54387857142857</v>
      </c>
      <c r="CE303">
        <v>1.428715357142857</v>
      </c>
      <c r="CF303">
        <v>0.92239492857142857</v>
      </c>
      <c r="CG303">
        <v>12.225875</v>
      </c>
      <c r="CH303">
        <v>5.7449628571428573</v>
      </c>
      <c r="CI303">
        <v>2000.015357142858</v>
      </c>
      <c r="CJ303">
        <v>0.97999764285714286</v>
      </c>
      <c r="CK303">
        <v>2.0002857142857131E-2</v>
      </c>
      <c r="CL303">
        <v>0</v>
      </c>
      <c r="CM303">
        <v>2.266575</v>
      </c>
      <c r="CN303">
        <v>0</v>
      </c>
      <c r="CO303">
        <v>12840.339285714281</v>
      </c>
      <c r="CP303">
        <v>16749.567857142851</v>
      </c>
      <c r="CQ303">
        <v>39</v>
      </c>
      <c r="CR303">
        <v>40.743250000000003</v>
      </c>
      <c r="CS303">
        <v>39.311999999999998</v>
      </c>
      <c r="CT303">
        <v>39.238750000000003</v>
      </c>
      <c r="CU303">
        <v>37.936999999999998</v>
      </c>
      <c r="CV303">
        <v>1960.013928571429</v>
      </c>
      <c r="CW303">
        <v>40.007499999999993</v>
      </c>
      <c r="CX303">
        <v>0</v>
      </c>
      <c r="CY303">
        <v>1657653151.8</v>
      </c>
      <c r="CZ303">
        <v>0</v>
      </c>
      <c r="DA303">
        <v>1657650340.5999999</v>
      </c>
      <c r="DB303" t="s">
        <v>832</v>
      </c>
      <c r="DC303">
        <v>1657650335.5999999</v>
      </c>
      <c r="DD303">
        <v>1657650340.5999999</v>
      </c>
      <c r="DE303">
        <v>1</v>
      </c>
      <c r="DF303">
        <v>2.4</v>
      </c>
      <c r="DG303">
        <v>-4.7E-2</v>
      </c>
      <c r="DH303">
        <v>-2.024</v>
      </c>
      <c r="DI303">
        <v>-0.16</v>
      </c>
      <c r="DJ303">
        <v>420</v>
      </c>
      <c r="DK303">
        <v>17</v>
      </c>
      <c r="DL303">
        <v>0.4</v>
      </c>
      <c r="DM303">
        <v>0.26</v>
      </c>
      <c r="DN303">
        <v>-55.60851951219513</v>
      </c>
      <c r="DO303">
        <v>-3.9981616724736559</v>
      </c>
      <c r="DP303">
        <v>0.41313893382694472</v>
      </c>
      <c r="DQ303">
        <v>0</v>
      </c>
      <c r="DR303">
        <v>7.4393960975609756</v>
      </c>
      <c r="DS303">
        <v>-0.1036816724738842</v>
      </c>
      <c r="DT303">
        <v>1.150685985816112E-2</v>
      </c>
      <c r="DU303">
        <v>0</v>
      </c>
      <c r="DV303">
        <v>0</v>
      </c>
      <c r="DW303">
        <v>2</v>
      </c>
      <c r="DX303" t="s">
        <v>359</v>
      </c>
      <c r="DY303">
        <v>2.9838900000000002</v>
      </c>
      <c r="DZ303">
        <v>2.7155100000000001</v>
      </c>
      <c r="EA303">
        <v>0.11375399999999999</v>
      </c>
      <c r="EB303">
        <v>0.11752</v>
      </c>
      <c r="EC303">
        <v>7.47448E-2</v>
      </c>
      <c r="ED303">
        <v>5.3425599999999997E-2</v>
      </c>
      <c r="EE303">
        <v>28066.1</v>
      </c>
      <c r="EF303">
        <v>28066.2</v>
      </c>
      <c r="EG303">
        <v>29428.6</v>
      </c>
      <c r="EH303">
        <v>29409.8</v>
      </c>
      <c r="EI303">
        <v>36088.800000000003</v>
      </c>
      <c r="EJ303">
        <v>37008.199999999997</v>
      </c>
      <c r="EK303">
        <v>41457.9</v>
      </c>
      <c r="EL303">
        <v>41889.9</v>
      </c>
      <c r="EM303">
        <v>1.92153</v>
      </c>
      <c r="EN303">
        <v>2.1320700000000001</v>
      </c>
      <c r="EO303">
        <v>1.9464599999999999E-2</v>
      </c>
      <c r="EP303">
        <v>0</v>
      </c>
      <c r="EQ303">
        <v>22.732700000000001</v>
      </c>
      <c r="ER303">
        <v>999.9</v>
      </c>
      <c r="ES303">
        <v>38</v>
      </c>
      <c r="ET303">
        <v>28.2</v>
      </c>
      <c r="EU303">
        <v>21.4206</v>
      </c>
      <c r="EV303">
        <v>57.182400000000001</v>
      </c>
      <c r="EW303">
        <v>27.796500000000002</v>
      </c>
      <c r="EX303">
        <v>2</v>
      </c>
      <c r="EY303">
        <v>-0.102088</v>
      </c>
      <c r="EZ303">
        <v>5.4916700000000001</v>
      </c>
      <c r="FA303">
        <v>20.3047</v>
      </c>
      <c r="FB303">
        <v>5.2193899999999998</v>
      </c>
      <c r="FC303">
        <v>12.013400000000001</v>
      </c>
      <c r="FD303">
        <v>4.9901499999999999</v>
      </c>
      <c r="FE303">
        <v>3.2884799999999998</v>
      </c>
      <c r="FF303">
        <v>9999</v>
      </c>
      <c r="FG303">
        <v>9999</v>
      </c>
      <c r="FH303">
        <v>9999</v>
      </c>
      <c r="FI303">
        <v>151.19999999999999</v>
      </c>
      <c r="FJ303">
        <v>1.86707</v>
      </c>
      <c r="FK303">
        <v>1.86615</v>
      </c>
      <c r="FL303">
        <v>1.8656699999999999</v>
      </c>
      <c r="FM303">
        <v>1.86554</v>
      </c>
      <c r="FN303">
        <v>1.86737</v>
      </c>
      <c r="FO303">
        <v>1.8699600000000001</v>
      </c>
      <c r="FP303">
        <v>1.8685799999999999</v>
      </c>
      <c r="FQ303">
        <v>1.8699600000000001</v>
      </c>
      <c r="FR303">
        <v>0</v>
      </c>
      <c r="FS303">
        <v>0</v>
      </c>
      <c r="FT303">
        <v>0</v>
      </c>
      <c r="FU303">
        <v>0</v>
      </c>
      <c r="FV303" t="s">
        <v>355</v>
      </c>
      <c r="FW303" t="s">
        <v>356</v>
      </c>
      <c r="FX303" t="s">
        <v>357</v>
      </c>
      <c r="FY303" t="s">
        <v>357</v>
      </c>
      <c r="FZ303" t="s">
        <v>357</v>
      </c>
      <c r="GA303" t="s">
        <v>357</v>
      </c>
      <c r="GB303">
        <v>0</v>
      </c>
      <c r="GC303">
        <v>100</v>
      </c>
      <c r="GD303">
        <v>100</v>
      </c>
      <c r="GE303">
        <v>-3.7290000000000001</v>
      </c>
      <c r="GF303">
        <v>-9.98E-2</v>
      </c>
      <c r="GG303">
        <v>-0.1033064219930839</v>
      </c>
      <c r="GH303">
        <v>-4.5370224319852123E-3</v>
      </c>
      <c r="GI303">
        <v>-4.9080629379835182E-8</v>
      </c>
      <c r="GJ303">
        <v>3.9107113039945142E-11</v>
      </c>
      <c r="GK303">
        <v>-0.28705460962518631</v>
      </c>
      <c r="GL303">
        <v>-9.8915185991042508E-3</v>
      </c>
      <c r="GM303">
        <v>1.6388810510473959E-3</v>
      </c>
      <c r="GN303">
        <v>-3.5488373745853083E-5</v>
      </c>
      <c r="GO303">
        <v>4</v>
      </c>
      <c r="GP303">
        <v>2428</v>
      </c>
      <c r="GQ303">
        <v>1</v>
      </c>
      <c r="GR303">
        <v>23</v>
      </c>
      <c r="GS303">
        <v>46.9</v>
      </c>
      <c r="GT303">
        <v>46.8</v>
      </c>
      <c r="GU303">
        <v>2.2985799999999998</v>
      </c>
      <c r="GV303">
        <v>2.2033700000000001</v>
      </c>
      <c r="GW303">
        <v>1.94702</v>
      </c>
      <c r="GX303">
        <v>2.83325</v>
      </c>
      <c r="GY303">
        <v>2.19482</v>
      </c>
      <c r="GZ303">
        <v>2.3339799999999999</v>
      </c>
      <c r="HA303">
        <v>33.176900000000003</v>
      </c>
      <c r="HB303">
        <v>12.897500000000001</v>
      </c>
      <c r="HC303">
        <v>18</v>
      </c>
      <c r="HD303">
        <v>487.03399999999999</v>
      </c>
      <c r="HE303">
        <v>585.11500000000001</v>
      </c>
      <c r="HF303">
        <v>17.033100000000001</v>
      </c>
      <c r="HG303">
        <v>25.8935</v>
      </c>
      <c r="HH303">
        <v>30.002199999999998</v>
      </c>
      <c r="HI303">
        <v>25.455200000000001</v>
      </c>
      <c r="HJ303">
        <v>25.300699999999999</v>
      </c>
      <c r="HK303">
        <v>46.124899999999997</v>
      </c>
      <c r="HL303">
        <v>34.065899999999999</v>
      </c>
      <c r="HM303">
        <v>39.999299999999998</v>
      </c>
      <c r="HN303">
        <v>16.980799999999999</v>
      </c>
      <c r="HO303">
        <v>874.86800000000005</v>
      </c>
      <c r="HP303">
        <v>13.5905</v>
      </c>
      <c r="HQ303">
        <v>100.64400000000001</v>
      </c>
      <c r="HR303">
        <v>100.625</v>
      </c>
    </row>
    <row r="304" spans="1:226" x14ac:dyDescent="0.2">
      <c r="A304">
        <v>857</v>
      </c>
      <c r="B304">
        <v>1657653156.5</v>
      </c>
      <c r="C304">
        <v>13119.400000095369</v>
      </c>
      <c r="D304" t="s">
        <v>935</v>
      </c>
      <c r="E304" t="s">
        <v>936</v>
      </c>
      <c r="F304">
        <v>5</v>
      </c>
      <c r="G304" t="s">
        <v>1481</v>
      </c>
      <c r="H304" t="s">
        <v>351</v>
      </c>
      <c r="I304">
        <v>1657653148.9629631</v>
      </c>
      <c r="J304">
        <f t="shared" si="204"/>
        <v>6.3156701804931601E-3</v>
      </c>
      <c r="K304">
        <f t="shared" si="205"/>
        <v>6.3156701804931599</v>
      </c>
      <c r="L304">
        <f t="shared" si="206"/>
        <v>26.326925788879734</v>
      </c>
      <c r="M304">
        <f t="shared" si="207"/>
        <v>784.7354444444444</v>
      </c>
      <c r="N304">
        <f t="shared" si="208"/>
        <v>621.37421384670745</v>
      </c>
      <c r="O304">
        <f t="shared" si="209"/>
        <v>42.381453173762935</v>
      </c>
      <c r="P304">
        <f t="shared" si="210"/>
        <v>53.523670199676239</v>
      </c>
      <c r="Q304">
        <f t="shared" si="211"/>
        <v>0.32119525062686555</v>
      </c>
      <c r="R304">
        <f t="shared" si="212"/>
        <v>2.3073884274062348</v>
      </c>
      <c r="S304">
        <f t="shared" si="213"/>
        <v>0.29826344829671353</v>
      </c>
      <c r="T304">
        <f t="shared" si="214"/>
        <v>0.18833837193800118</v>
      </c>
      <c r="U304">
        <f t="shared" si="215"/>
        <v>321.52155104364709</v>
      </c>
      <c r="V304">
        <f t="shared" si="216"/>
        <v>23.62314263333203</v>
      </c>
      <c r="W304">
        <f t="shared" si="217"/>
        <v>23.056355555555559</v>
      </c>
      <c r="X304">
        <f t="shared" si="218"/>
        <v>2.8293540796056362</v>
      </c>
      <c r="Y304">
        <f t="shared" si="219"/>
        <v>49.791591636876056</v>
      </c>
      <c r="Z304">
        <f t="shared" si="220"/>
        <v>1.4302028920817054</v>
      </c>
      <c r="AA304">
        <f t="shared" si="221"/>
        <v>2.8723783375152956</v>
      </c>
      <c r="AB304">
        <f t="shared" si="222"/>
        <v>1.3991511875239309</v>
      </c>
      <c r="AC304">
        <f t="shared" si="223"/>
        <v>-278.52105495974837</v>
      </c>
      <c r="AD304">
        <f t="shared" si="224"/>
        <v>31.060280270167283</v>
      </c>
      <c r="AE304">
        <f t="shared" si="225"/>
        <v>2.7955573763102328</v>
      </c>
      <c r="AF304">
        <f t="shared" si="226"/>
        <v>76.856333730376235</v>
      </c>
      <c r="AG304">
        <f t="shared" si="227"/>
        <v>41.871600434896642</v>
      </c>
      <c r="AH304">
        <f t="shared" si="228"/>
        <v>6.3235556019018704</v>
      </c>
      <c r="AI304">
        <f t="shared" si="229"/>
        <v>26.326925788879734</v>
      </c>
      <c r="AJ304">
        <v>869.38331593461783</v>
      </c>
      <c r="AK304">
        <v>825.287193939394</v>
      </c>
      <c r="AL304">
        <v>3.4107133868056292</v>
      </c>
      <c r="AM304">
        <v>64.039905234891194</v>
      </c>
      <c r="AN304">
        <f t="shared" si="230"/>
        <v>6.3156701804931599</v>
      </c>
      <c r="AO304">
        <v>13.531432866118831</v>
      </c>
      <c r="AP304">
        <v>20.95221636363636</v>
      </c>
      <c r="AQ304">
        <v>-2.094186772680123E-4</v>
      </c>
      <c r="AR304">
        <v>77.678583168913548</v>
      </c>
      <c r="AS304">
        <v>2</v>
      </c>
      <c r="AT304">
        <v>0</v>
      </c>
      <c r="AU304">
        <f t="shared" si="231"/>
        <v>1</v>
      </c>
      <c r="AV304">
        <f t="shared" si="232"/>
        <v>0</v>
      </c>
      <c r="AW304">
        <f t="shared" si="233"/>
        <v>36415.654078826796</v>
      </c>
      <c r="AX304">
        <f t="shared" si="234"/>
        <v>2000.031851851852</v>
      </c>
      <c r="AY304">
        <f t="shared" si="235"/>
        <v>1681.2269977773649</v>
      </c>
      <c r="AZ304">
        <f t="shared" si="236"/>
        <v>0.84060011155357239</v>
      </c>
      <c r="BA304">
        <f t="shared" si="237"/>
        <v>0.16075821529839471</v>
      </c>
      <c r="BB304">
        <v>6</v>
      </c>
      <c r="BC304">
        <v>0.5</v>
      </c>
      <c r="BD304" t="s">
        <v>352</v>
      </c>
      <c r="BE304">
        <v>2</v>
      </c>
      <c r="BF304" t="b">
        <v>1</v>
      </c>
      <c r="BG304">
        <v>1657653148.9629631</v>
      </c>
      <c r="BH304">
        <v>784.7354444444444</v>
      </c>
      <c r="BI304">
        <v>840.93518518518533</v>
      </c>
      <c r="BJ304">
        <v>20.968870370370372</v>
      </c>
      <c r="BK304">
        <v>13.539848148148151</v>
      </c>
      <c r="BL304">
        <v>788.42718518518518</v>
      </c>
      <c r="BM304">
        <v>21.06872222222222</v>
      </c>
      <c r="BN304">
        <v>500.00855555555557</v>
      </c>
      <c r="BO304">
        <v>68.106018518518525</v>
      </c>
      <c r="BP304">
        <v>9.9987185185185207E-2</v>
      </c>
      <c r="BQ304">
        <v>23.306044444444439</v>
      </c>
      <c r="BR304">
        <v>23.056355555555559</v>
      </c>
      <c r="BS304">
        <v>999.90000000000009</v>
      </c>
      <c r="BT304">
        <v>0</v>
      </c>
      <c r="BU304">
        <v>0</v>
      </c>
      <c r="BV304">
        <v>9986.8948148148156</v>
      </c>
      <c r="BW304">
        <v>0</v>
      </c>
      <c r="BX304">
        <v>2163.0881481481479</v>
      </c>
      <c r="BY304">
        <v>-56.199770370370381</v>
      </c>
      <c r="BZ304">
        <v>801.5427777777777</v>
      </c>
      <c r="CA304">
        <v>852.47759259259271</v>
      </c>
      <c r="CB304">
        <v>7.4290192592592597</v>
      </c>
      <c r="CC304">
        <v>840.93518518518533</v>
      </c>
      <c r="CD304">
        <v>13.539848148148151</v>
      </c>
      <c r="CE304">
        <v>1.428106296296296</v>
      </c>
      <c r="CF304">
        <v>0.92214474074074082</v>
      </c>
      <c r="CG304">
        <v>12.219392592592589</v>
      </c>
      <c r="CH304">
        <v>5.7410474074074056</v>
      </c>
      <c r="CI304">
        <v>2000.031851851852</v>
      </c>
      <c r="CJ304">
        <v>0.97999766666666666</v>
      </c>
      <c r="CK304">
        <v>2.0002833333333331E-2</v>
      </c>
      <c r="CL304">
        <v>0</v>
      </c>
      <c r="CM304">
        <v>2.2568592592592598</v>
      </c>
      <c r="CN304">
        <v>0</v>
      </c>
      <c r="CO304">
        <v>12880.21111111111</v>
      </c>
      <c r="CP304">
        <v>16749.714814814819</v>
      </c>
      <c r="CQ304">
        <v>39</v>
      </c>
      <c r="CR304">
        <v>40.75</v>
      </c>
      <c r="CS304">
        <v>39.311999999999998</v>
      </c>
      <c r="CT304">
        <v>39.25</v>
      </c>
      <c r="CU304">
        <v>37.936999999999998</v>
      </c>
      <c r="CV304">
        <v>1960.0274074074071</v>
      </c>
      <c r="CW304">
        <v>40.008148148148138</v>
      </c>
      <c r="CX304">
        <v>0</v>
      </c>
      <c r="CY304">
        <v>1657653156.5999999</v>
      </c>
      <c r="CZ304">
        <v>0</v>
      </c>
      <c r="DA304">
        <v>1657650340.5999999</v>
      </c>
      <c r="DB304" t="s">
        <v>832</v>
      </c>
      <c r="DC304">
        <v>1657650335.5999999</v>
      </c>
      <c r="DD304">
        <v>1657650340.5999999</v>
      </c>
      <c r="DE304">
        <v>1</v>
      </c>
      <c r="DF304">
        <v>2.4</v>
      </c>
      <c r="DG304">
        <v>-4.7E-2</v>
      </c>
      <c r="DH304">
        <v>-2.024</v>
      </c>
      <c r="DI304">
        <v>-0.16</v>
      </c>
      <c r="DJ304">
        <v>420</v>
      </c>
      <c r="DK304">
        <v>17</v>
      </c>
      <c r="DL304">
        <v>0.4</v>
      </c>
      <c r="DM304">
        <v>0.26</v>
      </c>
      <c r="DN304">
        <v>-55.892899999999997</v>
      </c>
      <c r="DO304">
        <v>-4.4311275261324248</v>
      </c>
      <c r="DP304">
        <v>0.45153682776631671</v>
      </c>
      <c r="DQ304">
        <v>0</v>
      </c>
      <c r="DR304">
        <v>7.4341621951219503</v>
      </c>
      <c r="DS304">
        <v>-7.0284668989540319E-2</v>
      </c>
      <c r="DT304">
        <v>9.1781337473300743E-3</v>
      </c>
      <c r="DU304">
        <v>1</v>
      </c>
      <c r="DV304">
        <v>1</v>
      </c>
      <c r="DW304">
        <v>2</v>
      </c>
      <c r="DX304" t="s">
        <v>358</v>
      </c>
      <c r="DY304">
        <v>2.98387</v>
      </c>
      <c r="DZ304">
        <v>2.7157</v>
      </c>
      <c r="EA304">
        <v>0.115352</v>
      </c>
      <c r="EB304">
        <v>0.119087</v>
      </c>
      <c r="EC304">
        <v>7.4701299999999998E-2</v>
      </c>
      <c r="ED304">
        <v>5.3447399999999999E-2</v>
      </c>
      <c r="EE304">
        <v>28014.2</v>
      </c>
      <c r="EF304">
        <v>28015.3</v>
      </c>
      <c r="EG304">
        <v>29427.4</v>
      </c>
      <c r="EH304">
        <v>29408.799999999999</v>
      </c>
      <c r="EI304">
        <v>36089.1</v>
      </c>
      <c r="EJ304">
        <v>37006</v>
      </c>
      <c r="EK304">
        <v>41456.199999999997</v>
      </c>
      <c r="EL304">
        <v>41888.5</v>
      </c>
      <c r="EM304">
        <v>1.9215</v>
      </c>
      <c r="EN304">
        <v>2.1318999999999999</v>
      </c>
      <c r="EO304">
        <v>1.80453E-2</v>
      </c>
      <c r="EP304">
        <v>0</v>
      </c>
      <c r="EQ304">
        <v>22.7454</v>
      </c>
      <c r="ER304">
        <v>999.9</v>
      </c>
      <c r="ES304">
        <v>38</v>
      </c>
      <c r="ET304">
        <v>28.2</v>
      </c>
      <c r="EU304">
        <v>21.421500000000002</v>
      </c>
      <c r="EV304">
        <v>57.4024</v>
      </c>
      <c r="EW304">
        <v>27.860600000000002</v>
      </c>
      <c r="EX304">
        <v>2</v>
      </c>
      <c r="EY304">
        <v>-9.9900900000000001E-2</v>
      </c>
      <c r="EZ304">
        <v>5.5096800000000004</v>
      </c>
      <c r="FA304">
        <v>20.303999999999998</v>
      </c>
      <c r="FB304">
        <v>5.2199900000000001</v>
      </c>
      <c r="FC304">
        <v>12.014900000000001</v>
      </c>
      <c r="FD304">
        <v>4.9899500000000003</v>
      </c>
      <c r="FE304">
        <v>3.2885</v>
      </c>
      <c r="FF304">
        <v>9999</v>
      </c>
      <c r="FG304">
        <v>9999</v>
      </c>
      <c r="FH304">
        <v>9999</v>
      </c>
      <c r="FI304">
        <v>151.19999999999999</v>
      </c>
      <c r="FJ304">
        <v>1.86707</v>
      </c>
      <c r="FK304">
        <v>1.86615</v>
      </c>
      <c r="FL304">
        <v>1.86565</v>
      </c>
      <c r="FM304">
        <v>1.86554</v>
      </c>
      <c r="FN304">
        <v>1.86737</v>
      </c>
      <c r="FO304">
        <v>1.8699399999999999</v>
      </c>
      <c r="FP304">
        <v>1.8685700000000001</v>
      </c>
      <c r="FQ304">
        <v>1.8699600000000001</v>
      </c>
      <c r="FR304">
        <v>0</v>
      </c>
      <c r="FS304">
        <v>0</v>
      </c>
      <c r="FT304">
        <v>0</v>
      </c>
      <c r="FU304">
        <v>0</v>
      </c>
      <c r="FV304" t="s">
        <v>355</v>
      </c>
      <c r="FW304" t="s">
        <v>356</v>
      </c>
      <c r="FX304" t="s">
        <v>357</v>
      </c>
      <c r="FY304" t="s">
        <v>357</v>
      </c>
      <c r="FZ304" t="s">
        <v>357</v>
      </c>
      <c r="GA304" t="s">
        <v>357</v>
      </c>
      <c r="GB304">
        <v>0</v>
      </c>
      <c r="GC304">
        <v>100</v>
      </c>
      <c r="GD304">
        <v>100</v>
      </c>
      <c r="GE304">
        <v>-3.8050000000000002</v>
      </c>
      <c r="GF304">
        <v>-0.10009999999999999</v>
      </c>
      <c r="GG304">
        <v>-0.1033064219930839</v>
      </c>
      <c r="GH304">
        <v>-4.5370224319852123E-3</v>
      </c>
      <c r="GI304">
        <v>-4.9080629379835182E-8</v>
      </c>
      <c r="GJ304">
        <v>3.9107113039945142E-11</v>
      </c>
      <c r="GK304">
        <v>-0.28705460962518631</v>
      </c>
      <c r="GL304">
        <v>-9.8915185991042508E-3</v>
      </c>
      <c r="GM304">
        <v>1.6388810510473959E-3</v>
      </c>
      <c r="GN304">
        <v>-3.5488373745853083E-5</v>
      </c>
      <c r="GO304">
        <v>4</v>
      </c>
      <c r="GP304">
        <v>2428</v>
      </c>
      <c r="GQ304">
        <v>1</v>
      </c>
      <c r="GR304">
        <v>23</v>
      </c>
      <c r="GS304">
        <v>47</v>
      </c>
      <c r="GT304">
        <v>46.9</v>
      </c>
      <c r="GU304">
        <v>2.33765</v>
      </c>
      <c r="GV304">
        <v>2.20459</v>
      </c>
      <c r="GW304">
        <v>1.94702</v>
      </c>
      <c r="GX304">
        <v>2.83203</v>
      </c>
      <c r="GY304">
        <v>2.19482</v>
      </c>
      <c r="GZ304">
        <v>2.34131</v>
      </c>
      <c r="HA304">
        <v>33.199199999999998</v>
      </c>
      <c r="HB304">
        <v>12.9062</v>
      </c>
      <c r="HC304">
        <v>18</v>
      </c>
      <c r="HD304">
        <v>487.226</v>
      </c>
      <c r="HE304">
        <v>585.23699999999997</v>
      </c>
      <c r="HF304">
        <v>16.966699999999999</v>
      </c>
      <c r="HG304">
        <v>25.919499999999999</v>
      </c>
      <c r="HH304">
        <v>30.002099999999999</v>
      </c>
      <c r="HI304">
        <v>25.479600000000001</v>
      </c>
      <c r="HJ304">
        <v>25.324200000000001</v>
      </c>
      <c r="HK304">
        <v>46.7851</v>
      </c>
      <c r="HL304">
        <v>34.065899999999999</v>
      </c>
      <c r="HM304">
        <v>39.999299999999998</v>
      </c>
      <c r="HN304">
        <v>16.932400000000001</v>
      </c>
      <c r="HO304">
        <v>888.24099999999999</v>
      </c>
      <c r="HP304">
        <v>13.615399999999999</v>
      </c>
      <c r="HQ304">
        <v>100.64</v>
      </c>
      <c r="HR304">
        <v>100.621</v>
      </c>
    </row>
    <row r="305" spans="1:226" x14ac:dyDescent="0.2">
      <c r="A305">
        <v>858</v>
      </c>
      <c r="B305">
        <v>1657653161.5</v>
      </c>
      <c r="C305">
        <v>13124.400000095369</v>
      </c>
      <c r="D305" t="s">
        <v>937</v>
      </c>
      <c r="E305" t="s">
        <v>938</v>
      </c>
      <c r="F305">
        <v>5</v>
      </c>
      <c r="G305" t="s">
        <v>1481</v>
      </c>
      <c r="H305" t="s">
        <v>351</v>
      </c>
      <c r="I305">
        <v>1657653153.981482</v>
      </c>
      <c r="J305">
        <f t="shared" si="204"/>
        <v>6.2995763559261708E-3</v>
      </c>
      <c r="K305">
        <f t="shared" si="205"/>
        <v>6.2995763559261704</v>
      </c>
      <c r="L305">
        <f t="shared" si="206"/>
        <v>26.662111591332209</v>
      </c>
      <c r="M305">
        <f t="shared" si="207"/>
        <v>801.2968888888887</v>
      </c>
      <c r="N305">
        <f t="shared" si="208"/>
        <v>635.43290028738556</v>
      </c>
      <c r="O305">
        <f t="shared" si="209"/>
        <v>43.341425733743122</v>
      </c>
      <c r="P305">
        <f t="shared" si="210"/>
        <v>54.654629284618771</v>
      </c>
      <c r="Q305">
        <f t="shared" si="211"/>
        <v>0.320617261546015</v>
      </c>
      <c r="R305">
        <f t="shared" si="212"/>
        <v>2.3094550452923568</v>
      </c>
      <c r="S305">
        <f t="shared" si="213"/>
        <v>0.29778365814107788</v>
      </c>
      <c r="T305">
        <f t="shared" si="214"/>
        <v>0.18803060482969947</v>
      </c>
      <c r="U305">
        <f t="shared" si="215"/>
        <v>321.52047733040109</v>
      </c>
      <c r="V305">
        <f t="shared" si="216"/>
        <v>23.616307098500908</v>
      </c>
      <c r="W305">
        <f t="shared" si="217"/>
        <v>23.04571111111111</v>
      </c>
      <c r="X305">
        <f t="shared" si="218"/>
        <v>2.8275325171521928</v>
      </c>
      <c r="Y305">
        <f t="shared" si="219"/>
        <v>49.807360165467159</v>
      </c>
      <c r="Z305">
        <f t="shared" si="220"/>
        <v>1.4296367236477481</v>
      </c>
      <c r="AA305">
        <f t="shared" si="221"/>
        <v>2.8703322539044245</v>
      </c>
      <c r="AB305">
        <f t="shared" si="222"/>
        <v>1.3978957935044447</v>
      </c>
      <c r="AC305">
        <f t="shared" si="223"/>
        <v>-277.81131729634416</v>
      </c>
      <c r="AD305">
        <f t="shared" si="224"/>
        <v>30.94422433452743</v>
      </c>
      <c r="AE305">
        <f t="shared" si="225"/>
        <v>2.7823032979631876</v>
      </c>
      <c r="AF305">
        <f t="shared" si="226"/>
        <v>77.43568766654758</v>
      </c>
      <c r="AG305">
        <f t="shared" si="227"/>
        <v>42.062325664902012</v>
      </c>
      <c r="AH305">
        <f t="shared" si="228"/>
        <v>6.3123420821795015</v>
      </c>
      <c r="AI305">
        <f t="shared" si="229"/>
        <v>26.662111591332209</v>
      </c>
      <c r="AJ305">
        <v>886.49299218641943</v>
      </c>
      <c r="AK305">
        <v>842.16259393939379</v>
      </c>
      <c r="AL305">
        <v>3.3614625375679221</v>
      </c>
      <c r="AM305">
        <v>64.039905234891194</v>
      </c>
      <c r="AN305">
        <f t="shared" si="230"/>
        <v>6.2995763559261704</v>
      </c>
      <c r="AO305">
        <v>13.550737946706009</v>
      </c>
      <c r="AP305">
        <v>20.951793333333331</v>
      </c>
      <c r="AQ305">
        <v>-2.0222711017317432E-5</v>
      </c>
      <c r="AR305">
        <v>77.678583168913548</v>
      </c>
      <c r="AS305">
        <v>2</v>
      </c>
      <c r="AT305">
        <v>0</v>
      </c>
      <c r="AU305">
        <f t="shared" si="231"/>
        <v>1</v>
      </c>
      <c r="AV305">
        <f t="shared" si="232"/>
        <v>0</v>
      </c>
      <c r="AW305">
        <f t="shared" si="233"/>
        <v>36466.838503406361</v>
      </c>
      <c r="AX305">
        <f t="shared" si="234"/>
        <v>2000.024444444444</v>
      </c>
      <c r="AY305">
        <f t="shared" si="235"/>
        <v>1681.2208317774098</v>
      </c>
      <c r="AZ305">
        <f t="shared" si="236"/>
        <v>0.84060014188697085</v>
      </c>
      <c r="BA305">
        <f t="shared" si="237"/>
        <v>0.16075827384185362</v>
      </c>
      <c r="BB305">
        <v>6</v>
      </c>
      <c r="BC305">
        <v>0.5</v>
      </c>
      <c r="BD305" t="s">
        <v>352</v>
      </c>
      <c r="BE305">
        <v>2</v>
      </c>
      <c r="BF305" t="b">
        <v>1</v>
      </c>
      <c r="BG305">
        <v>1657653153.981482</v>
      </c>
      <c r="BH305">
        <v>801.2968888888887</v>
      </c>
      <c r="BI305">
        <v>857.84029629629629</v>
      </c>
      <c r="BJ305">
        <v>20.960044444444449</v>
      </c>
      <c r="BK305">
        <v>13.54414074074074</v>
      </c>
      <c r="BL305">
        <v>805.0641851851849</v>
      </c>
      <c r="BM305">
        <v>21.060007407407412</v>
      </c>
      <c r="BN305">
        <v>500.00933333333342</v>
      </c>
      <c r="BO305">
        <v>68.107711111111115</v>
      </c>
      <c r="BP305">
        <v>0.1000032111111111</v>
      </c>
      <c r="BQ305">
        <v>23.294244444444441</v>
      </c>
      <c r="BR305">
        <v>23.04571111111111</v>
      </c>
      <c r="BS305">
        <v>999.90000000000009</v>
      </c>
      <c r="BT305">
        <v>0</v>
      </c>
      <c r="BU305">
        <v>0</v>
      </c>
      <c r="BV305">
        <v>10000.85407407407</v>
      </c>
      <c r="BW305">
        <v>0</v>
      </c>
      <c r="BX305">
        <v>2159.9955555555548</v>
      </c>
      <c r="BY305">
        <v>-56.543462962962963</v>
      </c>
      <c r="BZ305">
        <v>818.45159259259253</v>
      </c>
      <c r="CA305">
        <v>869.61870370370377</v>
      </c>
      <c r="CB305">
        <v>7.4158962962962969</v>
      </c>
      <c r="CC305">
        <v>857.84029629629629</v>
      </c>
      <c r="CD305">
        <v>13.54414074074074</v>
      </c>
      <c r="CE305">
        <v>1.427540740740741</v>
      </c>
      <c r="CF305">
        <v>0.9224606296296296</v>
      </c>
      <c r="CG305">
        <v>12.213381481481481</v>
      </c>
      <c r="CH305">
        <v>5.7459881481481494</v>
      </c>
      <c r="CI305">
        <v>2000.024444444444</v>
      </c>
      <c r="CJ305">
        <v>0.97999744444444448</v>
      </c>
      <c r="CK305">
        <v>2.0003055555555552E-2</v>
      </c>
      <c r="CL305">
        <v>0</v>
      </c>
      <c r="CM305">
        <v>2.2571111111111111</v>
      </c>
      <c r="CN305">
        <v>0</v>
      </c>
      <c r="CO305">
        <v>12913.98518518518</v>
      </c>
      <c r="CP305">
        <v>16749.655555555561</v>
      </c>
      <c r="CQ305">
        <v>38.985999999999997</v>
      </c>
      <c r="CR305">
        <v>40.75</v>
      </c>
      <c r="CS305">
        <v>39.311999999999998</v>
      </c>
      <c r="CT305">
        <v>39.25</v>
      </c>
      <c r="CU305">
        <v>37.936999999999998</v>
      </c>
      <c r="CV305">
        <v>1960.017037037037</v>
      </c>
      <c r="CW305">
        <v>40.01</v>
      </c>
      <c r="CX305">
        <v>0</v>
      </c>
      <c r="CY305">
        <v>1657653162</v>
      </c>
      <c r="CZ305">
        <v>0</v>
      </c>
      <c r="DA305">
        <v>1657650340.5999999</v>
      </c>
      <c r="DB305" t="s">
        <v>832</v>
      </c>
      <c r="DC305">
        <v>1657650335.5999999</v>
      </c>
      <c r="DD305">
        <v>1657650340.5999999</v>
      </c>
      <c r="DE305">
        <v>1</v>
      </c>
      <c r="DF305">
        <v>2.4</v>
      </c>
      <c r="DG305">
        <v>-4.7E-2</v>
      </c>
      <c r="DH305">
        <v>-2.024</v>
      </c>
      <c r="DI305">
        <v>-0.16</v>
      </c>
      <c r="DJ305">
        <v>420</v>
      </c>
      <c r="DK305">
        <v>17</v>
      </c>
      <c r="DL305">
        <v>0.4</v>
      </c>
      <c r="DM305">
        <v>0.26</v>
      </c>
      <c r="DN305">
        <v>-56.324934146341469</v>
      </c>
      <c r="DO305">
        <v>-4.3565916376305687</v>
      </c>
      <c r="DP305">
        <v>0.43388081178363669</v>
      </c>
      <c r="DQ305">
        <v>0</v>
      </c>
      <c r="DR305">
        <v>7.4228792682926832</v>
      </c>
      <c r="DS305">
        <v>-0.13906473867595109</v>
      </c>
      <c r="DT305">
        <v>1.541649850951481E-2</v>
      </c>
      <c r="DU305">
        <v>0</v>
      </c>
      <c r="DV305">
        <v>0</v>
      </c>
      <c r="DW305">
        <v>2</v>
      </c>
      <c r="DX305" t="s">
        <v>359</v>
      </c>
      <c r="DY305">
        <v>2.9838399999999998</v>
      </c>
      <c r="DZ305">
        <v>2.7157800000000001</v>
      </c>
      <c r="EA305">
        <v>0.11691799999999999</v>
      </c>
      <c r="EB305">
        <v>0.12060800000000001</v>
      </c>
      <c r="EC305">
        <v>7.4693700000000002E-2</v>
      </c>
      <c r="ED305">
        <v>5.3441299999999997E-2</v>
      </c>
      <c r="EE305">
        <v>27963.7</v>
      </c>
      <c r="EF305">
        <v>27966.1</v>
      </c>
      <c r="EG305">
        <v>29426.5</v>
      </c>
      <c r="EH305">
        <v>29408</v>
      </c>
      <c r="EI305">
        <v>36088.5</v>
      </c>
      <c r="EJ305">
        <v>37005.1</v>
      </c>
      <c r="EK305">
        <v>41455.199999999997</v>
      </c>
      <c r="EL305">
        <v>41887.199999999997</v>
      </c>
      <c r="EM305">
        <v>1.9211800000000001</v>
      </c>
      <c r="EN305">
        <v>2.1314500000000001</v>
      </c>
      <c r="EO305">
        <v>1.6540300000000001E-2</v>
      </c>
      <c r="EP305">
        <v>0</v>
      </c>
      <c r="EQ305">
        <v>22.756499999999999</v>
      </c>
      <c r="ER305">
        <v>999.9</v>
      </c>
      <c r="ES305">
        <v>37.9</v>
      </c>
      <c r="ET305">
        <v>28.3</v>
      </c>
      <c r="EU305">
        <v>21.4907</v>
      </c>
      <c r="EV305">
        <v>57.502299999999998</v>
      </c>
      <c r="EW305">
        <v>27.808499999999999</v>
      </c>
      <c r="EX305">
        <v>2</v>
      </c>
      <c r="EY305">
        <v>-9.8099599999999995E-2</v>
      </c>
      <c r="EZ305">
        <v>5.4876300000000002</v>
      </c>
      <c r="FA305">
        <v>20.305</v>
      </c>
      <c r="FB305">
        <v>5.2193899999999998</v>
      </c>
      <c r="FC305">
        <v>12.0138</v>
      </c>
      <c r="FD305">
        <v>4.99</v>
      </c>
      <c r="FE305">
        <v>3.2885</v>
      </c>
      <c r="FF305">
        <v>9999</v>
      </c>
      <c r="FG305">
        <v>9999</v>
      </c>
      <c r="FH305">
        <v>9999</v>
      </c>
      <c r="FI305">
        <v>151.19999999999999</v>
      </c>
      <c r="FJ305">
        <v>1.86707</v>
      </c>
      <c r="FK305">
        <v>1.8661399999999999</v>
      </c>
      <c r="FL305">
        <v>1.8656600000000001</v>
      </c>
      <c r="FM305">
        <v>1.86554</v>
      </c>
      <c r="FN305">
        <v>1.86737</v>
      </c>
      <c r="FO305">
        <v>1.8699600000000001</v>
      </c>
      <c r="FP305">
        <v>1.8685499999999999</v>
      </c>
      <c r="FQ305">
        <v>1.8699600000000001</v>
      </c>
      <c r="FR305">
        <v>0</v>
      </c>
      <c r="FS305">
        <v>0</v>
      </c>
      <c r="FT305">
        <v>0</v>
      </c>
      <c r="FU305">
        <v>0</v>
      </c>
      <c r="FV305" t="s">
        <v>355</v>
      </c>
      <c r="FW305" t="s">
        <v>356</v>
      </c>
      <c r="FX305" t="s">
        <v>357</v>
      </c>
      <c r="FY305" t="s">
        <v>357</v>
      </c>
      <c r="FZ305" t="s">
        <v>357</v>
      </c>
      <c r="GA305" t="s">
        <v>357</v>
      </c>
      <c r="GB305">
        <v>0</v>
      </c>
      <c r="GC305">
        <v>100</v>
      </c>
      <c r="GD305">
        <v>100</v>
      </c>
      <c r="GE305">
        <v>-3.88</v>
      </c>
      <c r="GF305">
        <v>-0.10009999999999999</v>
      </c>
      <c r="GG305">
        <v>-0.1033064219930839</v>
      </c>
      <c r="GH305">
        <v>-4.5370224319852123E-3</v>
      </c>
      <c r="GI305">
        <v>-4.9080629379835182E-8</v>
      </c>
      <c r="GJ305">
        <v>3.9107113039945142E-11</v>
      </c>
      <c r="GK305">
        <v>-0.28705460962518631</v>
      </c>
      <c r="GL305">
        <v>-9.8915185991042508E-3</v>
      </c>
      <c r="GM305">
        <v>1.6388810510473959E-3</v>
      </c>
      <c r="GN305">
        <v>-3.5488373745853083E-5</v>
      </c>
      <c r="GO305">
        <v>4</v>
      </c>
      <c r="GP305">
        <v>2428</v>
      </c>
      <c r="GQ305">
        <v>1</v>
      </c>
      <c r="GR305">
        <v>23</v>
      </c>
      <c r="GS305">
        <v>47.1</v>
      </c>
      <c r="GT305">
        <v>47</v>
      </c>
      <c r="GU305">
        <v>2.36694</v>
      </c>
      <c r="GV305">
        <v>2.20581</v>
      </c>
      <c r="GW305">
        <v>1.94702</v>
      </c>
      <c r="GX305">
        <v>2.83203</v>
      </c>
      <c r="GY305">
        <v>2.19482</v>
      </c>
      <c r="GZ305">
        <v>2.35229</v>
      </c>
      <c r="HA305">
        <v>33.221600000000002</v>
      </c>
      <c r="HB305">
        <v>12.9062</v>
      </c>
      <c r="HC305">
        <v>18</v>
      </c>
      <c r="HD305">
        <v>487.21600000000001</v>
      </c>
      <c r="HE305">
        <v>585.13800000000003</v>
      </c>
      <c r="HF305">
        <v>16.917300000000001</v>
      </c>
      <c r="HG305">
        <v>25.943100000000001</v>
      </c>
      <c r="HH305">
        <v>30.001899999999999</v>
      </c>
      <c r="HI305">
        <v>25.501899999999999</v>
      </c>
      <c r="HJ305">
        <v>25.346499999999999</v>
      </c>
      <c r="HK305">
        <v>47.4925</v>
      </c>
      <c r="HL305">
        <v>34.065899999999999</v>
      </c>
      <c r="HM305">
        <v>39.618899999999996</v>
      </c>
      <c r="HN305">
        <v>16.893699999999999</v>
      </c>
      <c r="HO305">
        <v>908.29200000000003</v>
      </c>
      <c r="HP305">
        <v>13.627800000000001</v>
      </c>
      <c r="HQ305">
        <v>100.637</v>
      </c>
      <c r="HR305">
        <v>100.619</v>
      </c>
    </row>
    <row r="306" spans="1:226" x14ac:dyDescent="0.2">
      <c r="A306">
        <v>859</v>
      </c>
      <c r="B306">
        <v>1657653166.5</v>
      </c>
      <c r="C306">
        <v>13129.400000095369</v>
      </c>
      <c r="D306" t="s">
        <v>939</v>
      </c>
      <c r="E306" t="s">
        <v>940</v>
      </c>
      <c r="F306">
        <v>5</v>
      </c>
      <c r="G306" t="s">
        <v>1481</v>
      </c>
      <c r="H306" t="s">
        <v>351</v>
      </c>
      <c r="I306">
        <v>1657653159</v>
      </c>
      <c r="J306">
        <f t="shared" si="204"/>
        <v>6.303559176257331E-3</v>
      </c>
      <c r="K306">
        <f t="shared" si="205"/>
        <v>6.3035591762573313</v>
      </c>
      <c r="L306">
        <f t="shared" si="206"/>
        <v>26.772274307616584</v>
      </c>
      <c r="M306">
        <f t="shared" si="207"/>
        <v>817.88281481481476</v>
      </c>
      <c r="N306">
        <f t="shared" si="208"/>
        <v>651.16825069503068</v>
      </c>
      <c r="O306">
        <f t="shared" si="209"/>
        <v>44.415196061526778</v>
      </c>
      <c r="P306">
        <f t="shared" si="210"/>
        <v>55.786542935070997</v>
      </c>
      <c r="Q306">
        <f t="shared" si="211"/>
        <v>0.32121157606421297</v>
      </c>
      <c r="R306">
        <f t="shared" si="212"/>
        <v>2.3099618280348495</v>
      </c>
      <c r="S306">
        <f t="shared" si="213"/>
        <v>0.29830112816178228</v>
      </c>
      <c r="T306">
        <f t="shared" si="214"/>
        <v>0.1883602649570954</v>
      </c>
      <c r="U306">
        <f t="shared" si="215"/>
        <v>321.51817499999999</v>
      </c>
      <c r="V306">
        <f t="shared" si="216"/>
        <v>23.60259395566673</v>
      </c>
      <c r="W306">
        <f t="shared" si="217"/>
        <v>23.03372222222222</v>
      </c>
      <c r="X306">
        <f t="shared" si="218"/>
        <v>2.8254821111468971</v>
      </c>
      <c r="Y306">
        <f t="shared" si="219"/>
        <v>49.825272460938905</v>
      </c>
      <c r="Z306">
        <f t="shared" si="220"/>
        <v>1.4290853613242283</v>
      </c>
      <c r="AA306">
        <f t="shared" si="221"/>
        <v>2.8681937714331136</v>
      </c>
      <c r="AB306">
        <f t="shared" si="222"/>
        <v>1.3963967498226688</v>
      </c>
      <c r="AC306">
        <f t="shared" si="223"/>
        <v>-277.98695967294827</v>
      </c>
      <c r="AD306">
        <f t="shared" si="224"/>
        <v>30.907196929076434</v>
      </c>
      <c r="AE306">
        <f t="shared" si="225"/>
        <v>2.7780220143278247</v>
      </c>
      <c r="AF306">
        <f t="shared" si="226"/>
        <v>77.216434270455949</v>
      </c>
      <c r="AG306">
        <f t="shared" si="227"/>
        <v>42.236259594772292</v>
      </c>
      <c r="AH306">
        <f t="shared" si="228"/>
        <v>6.3059924876446081</v>
      </c>
      <c r="AI306">
        <f t="shared" si="229"/>
        <v>26.772274307616584</v>
      </c>
      <c r="AJ306">
        <v>903.47575680500881</v>
      </c>
      <c r="AK306">
        <v>858.98567878787799</v>
      </c>
      <c r="AL306">
        <v>3.3683793379154539</v>
      </c>
      <c r="AM306">
        <v>64.039905234891194</v>
      </c>
      <c r="AN306">
        <f t="shared" si="230"/>
        <v>6.3035591762573313</v>
      </c>
      <c r="AO306">
        <v>13.534415980079631</v>
      </c>
      <c r="AP306">
        <v>20.940766060606069</v>
      </c>
      <c r="AQ306">
        <v>-1.207803443567638E-4</v>
      </c>
      <c r="AR306">
        <v>77.678583168913548</v>
      </c>
      <c r="AS306">
        <v>2</v>
      </c>
      <c r="AT306">
        <v>0</v>
      </c>
      <c r="AU306">
        <f t="shared" si="231"/>
        <v>1</v>
      </c>
      <c r="AV306">
        <f t="shared" si="232"/>
        <v>0</v>
      </c>
      <c r="AW306">
        <f t="shared" si="233"/>
        <v>36480.561631105149</v>
      </c>
      <c r="AX306">
        <f t="shared" si="234"/>
        <v>2000.01</v>
      </c>
      <c r="AY306">
        <f t="shared" si="235"/>
        <v>1681.2086999999999</v>
      </c>
      <c r="AZ306">
        <f t="shared" si="236"/>
        <v>0.840600146999265</v>
      </c>
      <c r="BA306">
        <f t="shared" si="237"/>
        <v>0.16075828370858145</v>
      </c>
      <c r="BB306">
        <v>6</v>
      </c>
      <c r="BC306">
        <v>0.5</v>
      </c>
      <c r="BD306" t="s">
        <v>352</v>
      </c>
      <c r="BE306">
        <v>2</v>
      </c>
      <c r="BF306" t="b">
        <v>1</v>
      </c>
      <c r="BG306">
        <v>1657653159</v>
      </c>
      <c r="BH306">
        <v>817.88281481481476</v>
      </c>
      <c r="BI306">
        <v>874.75511111111098</v>
      </c>
      <c r="BJ306">
        <v>20.951725925925921</v>
      </c>
      <c r="BK306">
        <v>13.54311851851852</v>
      </c>
      <c r="BL306">
        <v>821.72562962962968</v>
      </c>
      <c r="BM306">
        <v>21.051785185185189</v>
      </c>
      <c r="BN306">
        <v>500.00255555555549</v>
      </c>
      <c r="BO306">
        <v>68.10842962962964</v>
      </c>
      <c r="BP306">
        <v>0.10004953703703701</v>
      </c>
      <c r="BQ306">
        <v>23.281903703703701</v>
      </c>
      <c r="BR306">
        <v>23.03372222222222</v>
      </c>
      <c r="BS306">
        <v>999.90000000000009</v>
      </c>
      <c r="BT306">
        <v>0</v>
      </c>
      <c r="BU306">
        <v>0</v>
      </c>
      <c r="BV306">
        <v>10004.2337037037</v>
      </c>
      <c r="BW306">
        <v>0</v>
      </c>
      <c r="BX306">
        <v>2156.5185185185178</v>
      </c>
      <c r="BY306">
        <v>-56.872440740740743</v>
      </c>
      <c r="BZ306">
        <v>835.38548148148141</v>
      </c>
      <c r="CA306">
        <v>886.76488888888878</v>
      </c>
      <c r="CB306">
        <v>7.4086037037037036</v>
      </c>
      <c r="CC306">
        <v>874.75511111111098</v>
      </c>
      <c r="CD306">
        <v>13.54311851851852</v>
      </c>
      <c r="CE306">
        <v>1.426989259259259</v>
      </c>
      <c r="CF306">
        <v>0.92240070370370386</v>
      </c>
      <c r="CG306">
        <v>12.207507407407411</v>
      </c>
      <c r="CH306">
        <v>5.7450503703703699</v>
      </c>
      <c r="CI306">
        <v>2000.01</v>
      </c>
      <c r="CJ306">
        <v>0.9799972222222223</v>
      </c>
      <c r="CK306">
        <v>2.0003277777777769E-2</v>
      </c>
      <c r="CL306">
        <v>0</v>
      </c>
      <c r="CM306">
        <v>2.2305148148148151</v>
      </c>
      <c r="CN306">
        <v>0</v>
      </c>
      <c r="CO306">
        <v>12943.9962962963</v>
      </c>
      <c r="CP306">
        <v>16749.54074074074</v>
      </c>
      <c r="CQ306">
        <v>38.965000000000003</v>
      </c>
      <c r="CR306">
        <v>40.75</v>
      </c>
      <c r="CS306">
        <v>39.311999999999998</v>
      </c>
      <c r="CT306">
        <v>39.25</v>
      </c>
      <c r="CU306">
        <v>37.936999999999998</v>
      </c>
      <c r="CV306">
        <v>1960</v>
      </c>
      <c r="CW306">
        <v>40.01</v>
      </c>
      <c r="CX306">
        <v>0</v>
      </c>
      <c r="CY306">
        <v>1657653166.8</v>
      </c>
      <c r="CZ306">
        <v>0</v>
      </c>
      <c r="DA306">
        <v>1657650340.5999999</v>
      </c>
      <c r="DB306" t="s">
        <v>832</v>
      </c>
      <c r="DC306">
        <v>1657650335.5999999</v>
      </c>
      <c r="DD306">
        <v>1657650340.5999999</v>
      </c>
      <c r="DE306">
        <v>1</v>
      </c>
      <c r="DF306">
        <v>2.4</v>
      </c>
      <c r="DG306">
        <v>-4.7E-2</v>
      </c>
      <c r="DH306">
        <v>-2.024</v>
      </c>
      <c r="DI306">
        <v>-0.16</v>
      </c>
      <c r="DJ306">
        <v>420</v>
      </c>
      <c r="DK306">
        <v>17</v>
      </c>
      <c r="DL306">
        <v>0.4</v>
      </c>
      <c r="DM306">
        <v>0.26</v>
      </c>
      <c r="DN306">
        <v>-56.601082926829292</v>
      </c>
      <c r="DO306">
        <v>-4.0622111498255942</v>
      </c>
      <c r="DP306">
        <v>0.40469464725072057</v>
      </c>
      <c r="DQ306">
        <v>0</v>
      </c>
      <c r="DR306">
        <v>7.4158853658536588</v>
      </c>
      <c r="DS306">
        <v>-9.7761533101039202E-2</v>
      </c>
      <c r="DT306">
        <v>1.2656396261557439E-2</v>
      </c>
      <c r="DU306">
        <v>1</v>
      </c>
      <c r="DV306">
        <v>1</v>
      </c>
      <c r="DW306">
        <v>2</v>
      </c>
      <c r="DX306" t="s">
        <v>358</v>
      </c>
      <c r="DY306">
        <v>2.9840599999999999</v>
      </c>
      <c r="DZ306">
        <v>2.7155800000000001</v>
      </c>
      <c r="EA306">
        <v>0.118468</v>
      </c>
      <c r="EB306">
        <v>0.1221</v>
      </c>
      <c r="EC306">
        <v>7.4665899999999993E-2</v>
      </c>
      <c r="ED306">
        <v>5.3531700000000002E-2</v>
      </c>
      <c r="EE306">
        <v>27913.599999999999</v>
      </c>
      <c r="EF306">
        <v>27917.5</v>
      </c>
      <c r="EG306">
        <v>29425.7</v>
      </c>
      <c r="EH306">
        <v>29406.9</v>
      </c>
      <c r="EI306">
        <v>36088.400000000001</v>
      </c>
      <c r="EJ306">
        <v>37000.1</v>
      </c>
      <c r="EK306">
        <v>41453.699999999997</v>
      </c>
      <c r="EL306">
        <v>41885.599999999999</v>
      </c>
      <c r="EM306">
        <v>1.9213499999999999</v>
      </c>
      <c r="EN306">
        <v>2.1309800000000001</v>
      </c>
      <c r="EO306">
        <v>1.5728200000000001E-2</v>
      </c>
      <c r="EP306">
        <v>0</v>
      </c>
      <c r="EQ306">
        <v>22.7667</v>
      </c>
      <c r="ER306">
        <v>999.9</v>
      </c>
      <c r="ES306">
        <v>37.9</v>
      </c>
      <c r="ET306">
        <v>28.3</v>
      </c>
      <c r="EU306">
        <v>21.488</v>
      </c>
      <c r="EV306">
        <v>57.4223</v>
      </c>
      <c r="EW306">
        <v>27.776399999999999</v>
      </c>
      <c r="EX306">
        <v>2</v>
      </c>
      <c r="EY306">
        <v>-9.6343999999999999E-2</v>
      </c>
      <c r="EZ306">
        <v>5.4367799999999997</v>
      </c>
      <c r="FA306">
        <v>20.3066</v>
      </c>
      <c r="FB306">
        <v>5.2193899999999998</v>
      </c>
      <c r="FC306">
        <v>12.0138</v>
      </c>
      <c r="FD306">
        <v>4.9897</v>
      </c>
      <c r="FE306">
        <v>3.2885</v>
      </c>
      <c r="FF306">
        <v>9999</v>
      </c>
      <c r="FG306">
        <v>9999</v>
      </c>
      <c r="FH306">
        <v>9999</v>
      </c>
      <c r="FI306">
        <v>151.19999999999999</v>
      </c>
      <c r="FJ306">
        <v>1.86707</v>
      </c>
      <c r="FK306">
        <v>1.8661399999999999</v>
      </c>
      <c r="FL306">
        <v>1.86565</v>
      </c>
      <c r="FM306">
        <v>1.86554</v>
      </c>
      <c r="FN306">
        <v>1.86737</v>
      </c>
      <c r="FO306">
        <v>1.8699600000000001</v>
      </c>
      <c r="FP306">
        <v>1.86859</v>
      </c>
      <c r="FQ306">
        <v>1.86998</v>
      </c>
      <c r="FR306">
        <v>0</v>
      </c>
      <c r="FS306">
        <v>0</v>
      </c>
      <c r="FT306">
        <v>0</v>
      </c>
      <c r="FU306">
        <v>0</v>
      </c>
      <c r="FV306" t="s">
        <v>355</v>
      </c>
      <c r="FW306" t="s">
        <v>356</v>
      </c>
      <c r="FX306" t="s">
        <v>357</v>
      </c>
      <c r="FY306" t="s">
        <v>357</v>
      </c>
      <c r="FZ306" t="s">
        <v>357</v>
      </c>
      <c r="GA306" t="s">
        <v>357</v>
      </c>
      <c r="GB306">
        <v>0</v>
      </c>
      <c r="GC306">
        <v>100</v>
      </c>
      <c r="GD306">
        <v>100</v>
      </c>
      <c r="GE306">
        <v>-3.956</v>
      </c>
      <c r="GF306">
        <v>-0.1002</v>
      </c>
      <c r="GG306">
        <v>-0.1033064219930839</v>
      </c>
      <c r="GH306">
        <v>-4.5370224319852123E-3</v>
      </c>
      <c r="GI306">
        <v>-4.9080629379835182E-8</v>
      </c>
      <c r="GJ306">
        <v>3.9107113039945142E-11</v>
      </c>
      <c r="GK306">
        <v>-0.28705460962518631</v>
      </c>
      <c r="GL306">
        <v>-9.8915185991042508E-3</v>
      </c>
      <c r="GM306">
        <v>1.6388810510473959E-3</v>
      </c>
      <c r="GN306">
        <v>-3.5488373745853083E-5</v>
      </c>
      <c r="GO306">
        <v>4</v>
      </c>
      <c r="GP306">
        <v>2428</v>
      </c>
      <c r="GQ306">
        <v>1</v>
      </c>
      <c r="GR306">
        <v>23</v>
      </c>
      <c r="GS306">
        <v>47.2</v>
      </c>
      <c r="GT306">
        <v>47.1</v>
      </c>
      <c r="GU306">
        <v>2.4060100000000002</v>
      </c>
      <c r="GV306">
        <v>2.1997100000000001</v>
      </c>
      <c r="GW306">
        <v>1.94702</v>
      </c>
      <c r="GX306">
        <v>2.83203</v>
      </c>
      <c r="GY306">
        <v>2.19482</v>
      </c>
      <c r="GZ306">
        <v>2.34375</v>
      </c>
      <c r="HA306">
        <v>33.244</v>
      </c>
      <c r="HB306">
        <v>12.9062</v>
      </c>
      <c r="HC306">
        <v>18</v>
      </c>
      <c r="HD306">
        <v>487.53100000000001</v>
      </c>
      <c r="HE306">
        <v>585.03800000000001</v>
      </c>
      <c r="HF306">
        <v>16.875599999999999</v>
      </c>
      <c r="HG306">
        <v>25.968299999999999</v>
      </c>
      <c r="HH306">
        <v>30.0017</v>
      </c>
      <c r="HI306">
        <v>25.526299999999999</v>
      </c>
      <c r="HJ306">
        <v>25.3705</v>
      </c>
      <c r="HK306">
        <v>48.153700000000001</v>
      </c>
      <c r="HL306">
        <v>33.78</v>
      </c>
      <c r="HM306">
        <v>39.618899999999996</v>
      </c>
      <c r="HN306">
        <v>16.870799999999999</v>
      </c>
      <c r="HO306">
        <v>921.66600000000005</v>
      </c>
      <c r="HP306">
        <v>13.6464</v>
      </c>
      <c r="HQ306">
        <v>100.634</v>
      </c>
      <c r="HR306">
        <v>100.61499999999999</v>
      </c>
    </row>
    <row r="307" spans="1:226" x14ac:dyDescent="0.2">
      <c r="A307">
        <v>860</v>
      </c>
      <c r="B307">
        <v>1657653171.5</v>
      </c>
      <c r="C307">
        <v>13134.400000095369</v>
      </c>
      <c r="D307" t="s">
        <v>941</v>
      </c>
      <c r="E307" t="s">
        <v>942</v>
      </c>
      <c r="F307">
        <v>5</v>
      </c>
      <c r="G307" t="s">
        <v>1481</v>
      </c>
      <c r="H307" t="s">
        <v>351</v>
      </c>
      <c r="I307">
        <v>1657653163.7142861</v>
      </c>
      <c r="J307">
        <f t="shared" si="204"/>
        <v>6.2669593399937483E-3</v>
      </c>
      <c r="K307">
        <f t="shared" si="205"/>
        <v>6.2669593399937487</v>
      </c>
      <c r="L307">
        <f t="shared" si="206"/>
        <v>26.837792704727079</v>
      </c>
      <c r="M307">
        <f t="shared" si="207"/>
        <v>833.4457142857143</v>
      </c>
      <c r="N307">
        <f t="shared" si="208"/>
        <v>665.17947879660107</v>
      </c>
      <c r="O307">
        <f t="shared" si="209"/>
        <v>45.370259344750842</v>
      </c>
      <c r="P307">
        <f t="shared" si="210"/>
        <v>56.847286202099824</v>
      </c>
      <c r="Q307">
        <f t="shared" si="211"/>
        <v>0.3194679873122605</v>
      </c>
      <c r="R307">
        <f t="shared" si="212"/>
        <v>2.3106282797817741</v>
      </c>
      <c r="S307">
        <f t="shared" si="213"/>
        <v>0.29680222150959318</v>
      </c>
      <c r="T307">
        <f t="shared" si="214"/>
        <v>0.18740363560481432</v>
      </c>
      <c r="U307">
        <f t="shared" si="215"/>
        <v>321.51891599999993</v>
      </c>
      <c r="V307">
        <f t="shared" si="216"/>
        <v>23.60362626753804</v>
      </c>
      <c r="W307">
        <f t="shared" si="217"/>
        <v>23.02569999999999</v>
      </c>
      <c r="X307">
        <f t="shared" si="218"/>
        <v>2.8241108328713826</v>
      </c>
      <c r="Y307">
        <f t="shared" si="219"/>
        <v>49.848222600726665</v>
      </c>
      <c r="Z307">
        <f t="shared" si="220"/>
        <v>1.4288131177665253</v>
      </c>
      <c r="AA307">
        <f t="shared" si="221"/>
        <v>2.8663271090145082</v>
      </c>
      <c r="AB307">
        <f t="shared" si="222"/>
        <v>1.3952977151048573</v>
      </c>
      <c r="AC307">
        <f t="shared" si="223"/>
        <v>-276.37290689372429</v>
      </c>
      <c r="AD307">
        <f t="shared" si="224"/>
        <v>30.572737497325541</v>
      </c>
      <c r="AE307">
        <f t="shared" si="225"/>
        <v>2.7469057108611854</v>
      </c>
      <c r="AF307">
        <f t="shared" si="226"/>
        <v>78.465652314462375</v>
      </c>
      <c r="AG307">
        <f t="shared" si="227"/>
        <v>42.371513143366819</v>
      </c>
      <c r="AH307">
        <f t="shared" si="228"/>
        <v>6.2861293092177979</v>
      </c>
      <c r="AI307">
        <f t="shared" si="229"/>
        <v>26.837792704727079</v>
      </c>
      <c r="AJ307">
        <v>920.46740236004825</v>
      </c>
      <c r="AK307">
        <v>875.81502424242365</v>
      </c>
      <c r="AL307">
        <v>3.3914461351197271</v>
      </c>
      <c r="AM307">
        <v>64.039905234891194</v>
      </c>
      <c r="AN307">
        <f t="shared" si="230"/>
        <v>6.2669593399937487</v>
      </c>
      <c r="AO307">
        <v>13.593632319387011</v>
      </c>
      <c r="AP307">
        <v>20.95603454545455</v>
      </c>
      <c r="AQ307">
        <v>7.4325028899454909E-5</v>
      </c>
      <c r="AR307">
        <v>77.678583168913548</v>
      </c>
      <c r="AS307">
        <v>2</v>
      </c>
      <c r="AT307">
        <v>0</v>
      </c>
      <c r="AU307">
        <f t="shared" si="231"/>
        <v>1</v>
      </c>
      <c r="AV307">
        <f t="shared" si="232"/>
        <v>0</v>
      </c>
      <c r="AW307">
        <f t="shared" si="233"/>
        <v>36497.898787836537</v>
      </c>
      <c r="AX307">
        <f t="shared" si="234"/>
        <v>2000.0146428571429</v>
      </c>
      <c r="AY307">
        <f t="shared" si="235"/>
        <v>1681.2126000000001</v>
      </c>
      <c r="AZ307">
        <f t="shared" si="236"/>
        <v>0.84060014560607677</v>
      </c>
      <c r="BA307">
        <f t="shared" si="237"/>
        <v>0.16075828101972822</v>
      </c>
      <c r="BB307">
        <v>6</v>
      </c>
      <c r="BC307">
        <v>0.5</v>
      </c>
      <c r="BD307" t="s">
        <v>352</v>
      </c>
      <c r="BE307">
        <v>2</v>
      </c>
      <c r="BF307" t="b">
        <v>1</v>
      </c>
      <c r="BG307">
        <v>1657653163.7142861</v>
      </c>
      <c r="BH307">
        <v>833.4457142857143</v>
      </c>
      <c r="BI307">
        <v>890.57824999999991</v>
      </c>
      <c r="BJ307">
        <v>20.94802142857143</v>
      </c>
      <c r="BK307">
        <v>13.562717857142861</v>
      </c>
      <c r="BL307">
        <v>837.35942857142868</v>
      </c>
      <c r="BM307">
        <v>21.04812857142857</v>
      </c>
      <c r="BN307">
        <v>500.00224999999989</v>
      </c>
      <c r="BO307">
        <v>68.107528571428574</v>
      </c>
      <c r="BP307">
        <v>0.1000165964285714</v>
      </c>
      <c r="BQ307">
        <v>23.271125000000001</v>
      </c>
      <c r="BR307">
        <v>23.02569999999999</v>
      </c>
      <c r="BS307">
        <v>999.9000000000002</v>
      </c>
      <c r="BT307">
        <v>0</v>
      </c>
      <c r="BU307">
        <v>0</v>
      </c>
      <c r="BV307">
        <v>10008.950000000001</v>
      </c>
      <c r="BW307">
        <v>0</v>
      </c>
      <c r="BX307">
        <v>2152.5782142857151</v>
      </c>
      <c r="BY307">
        <v>-57.132599999999996</v>
      </c>
      <c r="BZ307">
        <v>851.27825000000007</v>
      </c>
      <c r="CA307">
        <v>902.82335714285728</v>
      </c>
      <c r="CB307">
        <v>7.3852996428571434</v>
      </c>
      <c r="CC307">
        <v>890.57824999999991</v>
      </c>
      <c r="CD307">
        <v>13.562717857142861</v>
      </c>
      <c r="CE307">
        <v>1.426717857142858</v>
      </c>
      <c r="CF307">
        <v>0.92372346428571428</v>
      </c>
      <c r="CG307">
        <v>12.204614285714291</v>
      </c>
      <c r="CH307">
        <v>5.765716785714285</v>
      </c>
      <c r="CI307">
        <v>2000.0146428571429</v>
      </c>
      <c r="CJ307">
        <v>0.97999710714285726</v>
      </c>
      <c r="CK307">
        <v>2.0003392857142852E-2</v>
      </c>
      <c r="CL307">
        <v>0</v>
      </c>
      <c r="CM307">
        <v>2.2452892857142861</v>
      </c>
      <c r="CN307">
        <v>0</v>
      </c>
      <c r="CO307">
        <v>12970.217857142859</v>
      </c>
      <c r="CP307">
        <v>16749.575000000001</v>
      </c>
      <c r="CQ307">
        <v>38.945999999999991</v>
      </c>
      <c r="CR307">
        <v>40.76107142857142</v>
      </c>
      <c r="CS307">
        <v>39.311999999999998</v>
      </c>
      <c r="CT307">
        <v>39.25</v>
      </c>
      <c r="CU307">
        <v>37.936999999999998</v>
      </c>
      <c r="CV307">
        <v>1960.004642857142</v>
      </c>
      <c r="CW307">
        <v>40.01</v>
      </c>
      <c r="CX307">
        <v>0</v>
      </c>
      <c r="CY307">
        <v>1657653171.5999999</v>
      </c>
      <c r="CZ307">
        <v>0</v>
      </c>
      <c r="DA307">
        <v>1657650340.5999999</v>
      </c>
      <c r="DB307" t="s">
        <v>832</v>
      </c>
      <c r="DC307">
        <v>1657650335.5999999</v>
      </c>
      <c r="DD307">
        <v>1657650340.5999999</v>
      </c>
      <c r="DE307">
        <v>1</v>
      </c>
      <c r="DF307">
        <v>2.4</v>
      </c>
      <c r="DG307">
        <v>-4.7E-2</v>
      </c>
      <c r="DH307">
        <v>-2.024</v>
      </c>
      <c r="DI307">
        <v>-0.16</v>
      </c>
      <c r="DJ307">
        <v>420</v>
      </c>
      <c r="DK307">
        <v>17</v>
      </c>
      <c r="DL307">
        <v>0.4</v>
      </c>
      <c r="DM307">
        <v>0.26</v>
      </c>
      <c r="DN307">
        <v>-56.977578048780487</v>
      </c>
      <c r="DO307">
        <v>-3.3926341463412788</v>
      </c>
      <c r="DP307">
        <v>0.33960904891287819</v>
      </c>
      <c r="DQ307">
        <v>0</v>
      </c>
      <c r="DR307">
        <v>7.396127560975609</v>
      </c>
      <c r="DS307">
        <v>-0.25152355400693488</v>
      </c>
      <c r="DT307">
        <v>2.774531916404236E-2</v>
      </c>
      <c r="DU307">
        <v>0</v>
      </c>
      <c r="DV307">
        <v>0</v>
      </c>
      <c r="DW307">
        <v>2</v>
      </c>
      <c r="DX307" t="s">
        <v>359</v>
      </c>
      <c r="DY307">
        <v>2.9838300000000002</v>
      </c>
      <c r="DZ307">
        <v>2.7156899999999999</v>
      </c>
      <c r="EA307">
        <v>0.120001</v>
      </c>
      <c r="EB307">
        <v>0.12360699999999999</v>
      </c>
      <c r="EC307">
        <v>7.4697299999999994E-2</v>
      </c>
      <c r="ED307">
        <v>5.35758E-2</v>
      </c>
      <c r="EE307">
        <v>27863.5</v>
      </c>
      <c r="EF307">
        <v>27869.200000000001</v>
      </c>
      <c r="EG307">
        <v>29424.2</v>
      </c>
      <c r="EH307">
        <v>29406.6</v>
      </c>
      <c r="EI307">
        <v>36085.599999999999</v>
      </c>
      <c r="EJ307">
        <v>36997.800000000003</v>
      </c>
      <c r="EK307">
        <v>41451.800000000003</v>
      </c>
      <c r="EL307">
        <v>41884.9</v>
      </c>
      <c r="EM307">
        <v>1.92092</v>
      </c>
      <c r="EN307">
        <v>2.1305299999999998</v>
      </c>
      <c r="EO307">
        <v>1.41189E-2</v>
      </c>
      <c r="EP307">
        <v>0</v>
      </c>
      <c r="EQ307">
        <v>22.7759</v>
      </c>
      <c r="ER307">
        <v>999.9</v>
      </c>
      <c r="ES307">
        <v>37.799999999999997</v>
      </c>
      <c r="ET307">
        <v>28.3</v>
      </c>
      <c r="EU307">
        <v>21.434100000000001</v>
      </c>
      <c r="EV307">
        <v>57.192300000000003</v>
      </c>
      <c r="EW307">
        <v>27.744399999999999</v>
      </c>
      <c r="EX307">
        <v>2</v>
      </c>
      <c r="EY307">
        <v>-9.4634099999999999E-2</v>
      </c>
      <c r="EZ307">
        <v>5.3943599999999998</v>
      </c>
      <c r="FA307">
        <v>20.308199999999999</v>
      </c>
      <c r="FB307">
        <v>5.2195400000000003</v>
      </c>
      <c r="FC307">
        <v>12.0144</v>
      </c>
      <c r="FD307">
        <v>4.9900500000000001</v>
      </c>
      <c r="FE307">
        <v>3.2884500000000001</v>
      </c>
      <c r="FF307">
        <v>9999</v>
      </c>
      <c r="FG307">
        <v>9999</v>
      </c>
      <c r="FH307">
        <v>9999</v>
      </c>
      <c r="FI307">
        <v>151.19999999999999</v>
      </c>
      <c r="FJ307">
        <v>1.86707</v>
      </c>
      <c r="FK307">
        <v>1.8661399999999999</v>
      </c>
      <c r="FL307">
        <v>1.8656699999999999</v>
      </c>
      <c r="FM307">
        <v>1.86554</v>
      </c>
      <c r="FN307">
        <v>1.86737</v>
      </c>
      <c r="FO307">
        <v>1.8699600000000001</v>
      </c>
      <c r="FP307">
        <v>1.86859</v>
      </c>
      <c r="FQ307">
        <v>1.8699699999999999</v>
      </c>
      <c r="FR307">
        <v>0</v>
      </c>
      <c r="FS307">
        <v>0</v>
      </c>
      <c r="FT307">
        <v>0</v>
      </c>
      <c r="FU307">
        <v>0</v>
      </c>
      <c r="FV307" t="s">
        <v>355</v>
      </c>
      <c r="FW307" t="s">
        <v>356</v>
      </c>
      <c r="FX307" t="s">
        <v>357</v>
      </c>
      <c r="FY307" t="s">
        <v>357</v>
      </c>
      <c r="FZ307" t="s">
        <v>357</v>
      </c>
      <c r="GA307" t="s">
        <v>357</v>
      </c>
      <c r="GB307">
        <v>0</v>
      </c>
      <c r="GC307">
        <v>100</v>
      </c>
      <c r="GD307">
        <v>100</v>
      </c>
      <c r="GE307">
        <v>-4.0309999999999997</v>
      </c>
      <c r="GF307">
        <v>-0.1</v>
      </c>
      <c r="GG307">
        <v>-0.1033064219930839</v>
      </c>
      <c r="GH307">
        <v>-4.5370224319852123E-3</v>
      </c>
      <c r="GI307">
        <v>-4.9080629379835182E-8</v>
      </c>
      <c r="GJ307">
        <v>3.9107113039945142E-11</v>
      </c>
      <c r="GK307">
        <v>-0.28705460962518631</v>
      </c>
      <c r="GL307">
        <v>-9.8915185991042508E-3</v>
      </c>
      <c r="GM307">
        <v>1.6388810510473959E-3</v>
      </c>
      <c r="GN307">
        <v>-3.5488373745853083E-5</v>
      </c>
      <c r="GO307">
        <v>4</v>
      </c>
      <c r="GP307">
        <v>2428</v>
      </c>
      <c r="GQ307">
        <v>1</v>
      </c>
      <c r="GR307">
        <v>23</v>
      </c>
      <c r="GS307">
        <v>47.3</v>
      </c>
      <c r="GT307">
        <v>47.2</v>
      </c>
      <c r="GU307">
        <v>2.4365199999999998</v>
      </c>
      <c r="GV307">
        <v>2.2033700000000001</v>
      </c>
      <c r="GW307">
        <v>1.94702</v>
      </c>
      <c r="GX307">
        <v>2.83203</v>
      </c>
      <c r="GY307">
        <v>2.19482</v>
      </c>
      <c r="GZ307">
        <v>2.34253</v>
      </c>
      <c r="HA307">
        <v>33.266300000000001</v>
      </c>
      <c r="HB307">
        <v>12.897500000000001</v>
      </c>
      <c r="HC307">
        <v>18</v>
      </c>
      <c r="HD307">
        <v>487.46100000000001</v>
      </c>
      <c r="HE307">
        <v>584.93899999999996</v>
      </c>
      <c r="HF307">
        <v>16.854199999999999</v>
      </c>
      <c r="HG307">
        <v>25.991800000000001</v>
      </c>
      <c r="HH307">
        <v>30.0017</v>
      </c>
      <c r="HI307">
        <v>25.548999999999999</v>
      </c>
      <c r="HJ307">
        <v>25.392900000000001</v>
      </c>
      <c r="HK307">
        <v>48.859200000000001</v>
      </c>
      <c r="HL307">
        <v>33.78</v>
      </c>
      <c r="HM307">
        <v>39.2378</v>
      </c>
      <c r="HN307">
        <v>16.848600000000001</v>
      </c>
      <c r="HO307">
        <v>941.702</v>
      </c>
      <c r="HP307">
        <v>13.648300000000001</v>
      </c>
      <c r="HQ307">
        <v>100.629</v>
      </c>
      <c r="HR307">
        <v>100.613</v>
      </c>
    </row>
    <row r="308" spans="1:226" x14ac:dyDescent="0.2">
      <c r="A308">
        <v>861</v>
      </c>
      <c r="B308">
        <v>1657653176.5</v>
      </c>
      <c r="C308">
        <v>13139.400000095369</v>
      </c>
      <c r="D308" t="s">
        <v>943</v>
      </c>
      <c r="E308" t="s">
        <v>944</v>
      </c>
      <c r="F308">
        <v>5</v>
      </c>
      <c r="G308" t="s">
        <v>1481</v>
      </c>
      <c r="H308" t="s">
        <v>351</v>
      </c>
      <c r="I308">
        <v>1657653169</v>
      </c>
      <c r="J308">
        <f t="shared" si="204"/>
        <v>6.2721288425725578E-3</v>
      </c>
      <c r="K308">
        <f t="shared" si="205"/>
        <v>6.2721288425725579</v>
      </c>
      <c r="L308">
        <f t="shared" si="206"/>
        <v>27.082303065687761</v>
      </c>
      <c r="M308">
        <f t="shared" si="207"/>
        <v>850.86774074074071</v>
      </c>
      <c r="N308">
        <f t="shared" si="208"/>
        <v>681.10112117734241</v>
      </c>
      <c r="O308">
        <f t="shared" si="209"/>
        <v>46.455618667982563</v>
      </c>
      <c r="P308">
        <f t="shared" si="210"/>
        <v>58.034829295850869</v>
      </c>
      <c r="Q308">
        <f t="shared" si="211"/>
        <v>0.32024544549553591</v>
      </c>
      <c r="R308">
        <f t="shared" si="212"/>
        <v>2.3095562632747901</v>
      </c>
      <c r="S308">
        <f t="shared" si="213"/>
        <v>0.29746367669555357</v>
      </c>
      <c r="T308">
        <f t="shared" si="214"/>
        <v>0.18782641835051458</v>
      </c>
      <c r="U308">
        <f t="shared" si="215"/>
        <v>321.51882522222218</v>
      </c>
      <c r="V308">
        <f t="shared" si="216"/>
        <v>23.589595522029761</v>
      </c>
      <c r="W308">
        <f t="shared" si="217"/>
        <v>23.014974074074068</v>
      </c>
      <c r="X308">
        <f t="shared" si="218"/>
        <v>2.8222783067052535</v>
      </c>
      <c r="Y308">
        <f t="shared" si="219"/>
        <v>49.890148682183572</v>
      </c>
      <c r="Z308">
        <f t="shared" si="220"/>
        <v>1.4289359191976585</v>
      </c>
      <c r="AA308">
        <f t="shared" si="221"/>
        <v>2.864164483253886</v>
      </c>
      <c r="AB308">
        <f t="shared" si="222"/>
        <v>1.393342387507595</v>
      </c>
      <c r="AC308">
        <f t="shared" si="223"/>
        <v>-276.60088195744981</v>
      </c>
      <c r="AD308">
        <f t="shared" si="224"/>
        <v>30.33823479154411</v>
      </c>
      <c r="AE308">
        <f t="shared" si="225"/>
        <v>2.7267805557121334</v>
      </c>
      <c r="AF308">
        <f t="shared" si="226"/>
        <v>77.982958612028611</v>
      </c>
      <c r="AG308">
        <f t="shared" si="227"/>
        <v>42.517127468434559</v>
      </c>
      <c r="AH308">
        <f t="shared" si="228"/>
        <v>6.276712743377546</v>
      </c>
      <c r="AI308">
        <f t="shared" si="229"/>
        <v>27.082303065687761</v>
      </c>
      <c r="AJ308">
        <v>937.51244323195181</v>
      </c>
      <c r="AK308">
        <v>892.66872727272687</v>
      </c>
      <c r="AL308">
        <v>3.3612082833445922</v>
      </c>
      <c r="AM308">
        <v>64.039905234891194</v>
      </c>
      <c r="AN308">
        <f t="shared" si="230"/>
        <v>6.2721288425725579</v>
      </c>
      <c r="AO308">
        <v>13.586072166718081</v>
      </c>
      <c r="AP308">
        <v>20.95493575757574</v>
      </c>
      <c r="AQ308">
        <v>-8.6811610090657826E-6</v>
      </c>
      <c r="AR308">
        <v>77.678583168913548</v>
      </c>
      <c r="AS308">
        <v>1</v>
      </c>
      <c r="AT308">
        <v>0</v>
      </c>
      <c r="AU308">
        <f t="shared" si="231"/>
        <v>1</v>
      </c>
      <c r="AV308">
        <f t="shared" si="232"/>
        <v>0</v>
      </c>
      <c r="AW308">
        <f t="shared" si="233"/>
        <v>36473.632871548958</v>
      </c>
      <c r="AX308">
        <f t="shared" si="234"/>
        <v>2000.014074074074</v>
      </c>
      <c r="AY308">
        <f t="shared" si="235"/>
        <v>1681.212122222222</v>
      </c>
      <c r="AZ308">
        <f t="shared" si="236"/>
        <v>0.84060014577675191</v>
      </c>
      <c r="BA308">
        <f t="shared" si="237"/>
        <v>0.16075828134913123</v>
      </c>
      <c r="BB308">
        <v>6</v>
      </c>
      <c r="BC308">
        <v>0.5</v>
      </c>
      <c r="BD308" t="s">
        <v>352</v>
      </c>
      <c r="BE308">
        <v>2</v>
      </c>
      <c r="BF308" t="b">
        <v>1</v>
      </c>
      <c r="BG308">
        <v>1657653169</v>
      </c>
      <c r="BH308">
        <v>850.86774074074071</v>
      </c>
      <c r="BI308">
        <v>908.29699999999991</v>
      </c>
      <c r="BJ308">
        <v>20.950099999999999</v>
      </c>
      <c r="BK308">
        <v>13.57585185185185</v>
      </c>
      <c r="BL308">
        <v>854.86096296296296</v>
      </c>
      <c r="BM308">
        <v>21.050181481481481</v>
      </c>
      <c r="BN308">
        <v>500.00066666666669</v>
      </c>
      <c r="BO308">
        <v>68.106614814814819</v>
      </c>
      <c r="BP308">
        <v>0.1000247333333333</v>
      </c>
      <c r="BQ308">
        <v>23.258629629629631</v>
      </c>
      <c r="BR308">
        <v>23.014974074074068</v>
      </c>
      <c r="BS308">
        <v>999.90000000000009</v>
      </c>
      <c r="BT308">
        <v>0</v>
      </c>
      <c r="BU308">
        <v>0</v>
      </c>
      <c r="BV308">
        <v>10001.71111111111</v>
      </c>
      <c r="BW308">
        <v>0</v>
      </c>
      <c r="BX308">
        <v>2147.6011111111111</v>
      </c>
      <c r="BY308">
        <v>-57.429233333333343</v>
      </c>
      <c r="BZ308">
        <v>869.07503703703685</v>
      </c>
      <c r="CA308">
        <v>920.79792592592594</v>
      </c>
      <c r="CB308">
        <v>7.3742499999999991</v>
      </c>
      <c r="CC308">
        <v>908.29699999999991</v>
      </c>
      <c r="CD308">
        <v>13.57585185185185</v>
      </c>
      <c r="CE308">
        <v>1.426841111111111</v>
      </c>
      <c r="CF308">
        <v>0.92460562962962956</v>
      </c>
      <c r="CG308">
        <v>12.20592222222222</v>
      </c>
      <c r="CH308">
        <v>5.779498888888889</v>
      </c>
      <c r="CI308">
        <v>2000.014074074074</v>
      </c>
      <c r="CJ308">
        <v>0.97999688888888903</v>
      </c>
      <c r="CK308">
        <v>2.0003611111111111E-2</v>
      </c>
      <c r="CL308">
        <v>0</v>
      </c>
      <c r="CM308">
        <v>2.233125925925926</v>
      </c>
      <c r="CN308">
        <v>0</v>
      </c>
      <c r="CO308">
        <v>12996.85185185185</v>
      </c>
      <c r="CP308">
        <v>16749.566666666669</v>
      </c>
      <c r="CQ308">
        <v>38.936999999999998</v>
      </c>
      <c r="CR308">
        <v>40.770666666666664</v>
      </c>
      <c r="CS308">
        <v>39.311999999999998</v>
      </c>
      <c r="CT308">
        <v>39.25</v>
      </c>
      <c r="CU308">
        <v>37.936999999999998</v>
      </c>
      <c r="CV308">
        <v>1960.004074074074</v>
      </c>
      <c r="CW308">
        <v>40.01</v>
      </c>
      <c r="CX308">
        <v>0</v>
      </c>
      <c r="CY308">
        <v>1657653177</v>
      </c>
      <c r="CZ308">
        <v>0</v>
      </c>
      <c r="DA308">
        <v>1657650340.5999999</v>
      </c>
      <c r="DB308" t="s">
        <v>832</v>
      </c>
      <c r="DC308">
        <v>1657650335.5999999</v>
      </c>
      <c r="DD308">
        <v>1657650340.5999999</v>
      </c>
      <c r="DE308">
        <v>1</v>
      </c>
      <c r="DF308">
        <v>2.4</v>
      </c>
      <c r="DG308">
        <v>-4.7E-2</v>
      </c>
      <c r="DH308">
        <v>-2.024</v>
      </c>
      <c r="DI308">
        <v>-0.16</v>
      </c>
      <c r="DJ308">
        <v>420</v>
      </c>
      <c r="DK308">
        <v>17</v>
      </c>
      <c r="DL308">
        <v>0.4</v>
      </c>
      <c r="DM308">
        <v>0.26</v>
      </c>
      <c r="DN308">
        <v>-57.205268292682931</v>
      </c>
      <c r="DO308">
        <v>-3.311489895470487</v>
      </c>
      <c r="DP308">
        <v>0.33052261089329249</v>
      </c>
      <c r="DQ308">
        <v>0</v>
      </c>
      <c r="DR308">
        <v>7.3844597560975611</v>
      </c>
      <c r="DS308">
        <v>-0.18375177700347889</v>
      </c>
      <c r="DT308">
        <v>2.327937279012237E-2</v>
      </c>
      <c r="DU308">
        <v>0</v>
      </c>
      <c r="DV308">
        <v>0</v>
      </c>
      <c r="DW308">
        <v>2</v>
      </c>
      <c r="DX308" t="s">
        <v>359</v>
      </c>
      <c r="DY308">
        <v>2.98386</v>
      </c>
      <c r="DZ308">
        <v>2.71557</v>
      </c>
      <c r="EA308">
        <v>0.121527</v>
      </c>
      <c r="EB308">
        <v>0.125085</v>
      </c>
      <c r="EC308">
        <v>7.4692300000000003E-2</v>
      </c>
      <c r="ED308">
        <v>5.3579300000000003E-2</v>
      </c>
      <c r="EE308">
        <v>27814.2</v>
      </c>
      <c r="EF308">
        <v>27820.7</v>
      </c>
      <c r="EG308">
        <v>29423.200000000001</v>
      </c>
      <c r="EH308">
        <v>29405.1</v>
      </c>
      <c r="EI308">
        <v>36084.6</v>
      </c>
      <c r="EJ308">
        <v>36995.800000000003</v>
      </c>
      <c r="EK308">
        <v>41450.400000000001</v>
      </c>
      <c r="EL308">
        <v>41882.9</v>
      </c>
      <c r="EM308">
        <v>1.9209700000000001</v>
      </c>
      <c r="EN308">
        <v>2.1301000000000001</v>
      </c>
      <c r="EO308">
        <v>1.30087E-2</v>
      </c>
      <c r="EP308">
        <v>0</v>
      </c>
      <c r="EQ308">
        <v>22.784600000000001</v>
      </c>
      <c r="ER308">
        <v>999.9</v>
      </c>
      <c r="ES308">
        <v>37.799999999999997</v>
      </c>
      <c r="ET308">
        <v>28.3</v>
      </c>
      <c r="EU308">
        <v>21.4314</v>
      </c>
      <c r="EV308">
        <v>56.992400000000004</v>
      </c>
      <c r="EW308">
        <v>27.836500000000001</v>
      </c>
      <c r="EX308">
        <v>2</v>
      </c>
      <c r="EY308">
        <v>-9.2723600000000003E-2</v>
      </c>
      <c r="EZ308">
        <v>5.3447899999999997</v>
      </c>
      <c r="FA308">
        <v>20.309699999999999</v>
      </c>
      <c r="FB308">
        <v>5.2204300000000003</v>
      </c>
      <c r="FC308">
        <v>12.0143</v>
      </c>
      <c r="FD308">
        <v>4.9899500000000003</v>
      </c>
      <c r="FE308">
        <v>3.2886299999999999</v>
      </c>
      <c r="FF308">
        <v>9999</v>
      </c>
      <c r="FG308">
        <v>9999</v>
      </c>
      <c r="FH308">
        <v>9999</v>
      </c>
      <c r="FI308">
        <v>151.30000000000001</v>
      </c>
      <c r="FJ308">
        <v>1.86707</v>
      </c>
      <c r="FK308">
        <v>1.86615</v>
      </c>
      <c r="FL308">
        <v>1.8656699999999999</v>
      </c>
      <c r="FM308">
        <v>1.86554</v>
      </c>
      <c r="FN308">
        <v>1.86737</v>
      </c>
      <c r="FO308">
        <v>1.8699600000000001</v>
      </c>
      <c r="FP308">
        <v>1.86859</v>
      </c>
      <c r="FQ308">
        <v>1.8699600000000001</v>
      </c>
      <c r="FR308">
        <v>0</v>
      </c>
      <c r="FS308">
        <v>0</v>
      </c>
      <c r="FT308">
        <v>0</v>
      </c>
      <c r="FU308">
        <v>0</v>
      </c>
      <c r="FV308" t="s">
        <v>355</v>
      </c>
      <c r="FW308" t="s">
        <v>356</v>
      </c>
      <c r="FX308" t="s">
        <v>357</v>
      </c>
      <c r="FY308" t="s">
        <v>357</v>
      </c>
      <c r="FZ308" t="s">
        <v>357</v>
      </c>
      <c r="GA308" t="s">
        <v>357</v>
      </c>
      <c r="GB308">
        <v>0</v>
      </c>
      <c r="GC308">
        <v>100</v>
      </c>
      <c r="GD308">
        <v>100</v>
      </c>
      <c r="GE308">
        <v>-4.1059999999999999</v>
      </c>
      <c r="GF308">
        <v>-0.1</v>
      </c>
      <c r="GG308">
        <v>-0.1033064219930839</v>
      </c>
      <c r="GH308">
        <v>-4.5370224319852123E-3</v>
      </c>
      <c r="GI308">
        <v>-4.9080629379835182E-8</v>
      </c>
      <c r="GJ308">
        <v>3.9107113039945142E-11</v>
      </c>
      <c r="GK308">
        <v>-0.28705460962518631</v>
      </c>
      <c r="GL308">
        <v>-9.8915185991042508E-3</v>
      </c>
      <c r="GM308">
        <v>1.6388810510473959E-3</v>
      </c>
      <c r="GN308">
        <v>-3.5488373745853083E-5</v>
      </c>
      <c r="GO308">
        <v>4</v>
      </c>
      <c r="GP308">
        <v>2428</v>
      </c>
      <c r="GQ308">
        <v>1</v>
      </c>
      <c r="GR308">
        <v>23</v>
      </c>
      <c r="GS308">
        <v>47.3</v>
      </c>
      <c r="GT308">
        <v>47.3</v>
      </c>
      <c r="GU308">
        <v>2.4719199999999999</v>
      </c>
      <c r="GV308">
        <v>2.1972700000000001</v>
      </c>
      <c r="GW308">
        <v>1.94702</v>
      </c>
      <c r="GX308">
        <v>2.83203</v>
      </c>
      <c r="GY308">
        <v>2.19482</v>
      </c>
      <c r="GZ308">
        <v>2.3547400000000001</v>
      </c>
      <c r="HA308">
        <v>33.288699999999999</v>
      </c>
      <c r="HB308">
        <v>12.897500000000001</v>
      </c>
      <c r="HC308">
        <v>18</v>
      </c>
      <c r="HD308">
        <v>487.7</v>
      </c>
      <c r="HE308">
        <v>584.87400000000002</v>
      </c>
      <c r="HF308">
        <v>16.834599999999998</v>
      </c>
      <c r="HG308">
        <v>26.017399999999999</v>
      </c>
      <c r="HH308">
        <v>30.001799999999999</v>
      </c>
      <c r="HI308">
        <v>25.573399999999999</v>
      </c>
      <c r="HJ308">
        <v>25.416799999999999</v>
      </c>
      <c r="HK308">
        <v>49.5137</v>
      </c>
      <c r="HL308">
        <v>33.78</v>
      </c>
      <c r="HM308">
        <v>39.2378</v>
      </c>
      <c r="HN308">
        <v>16.8416</v>
      </c>
      <c r="HO308">
        <v>955.08799999999997</v>
      </c>
      <c r="HP308">
        <v>13.663</v>
      </c>
      <c r="HQ308">
        <v>100.626</v>
      </c>
      <c r="HR308">
        <v>100.608</v>
      </c>
    </row>
    <row r="309" spans="1:226" x14ac:dyDescent="0.2">
      <c r="A309">
        <v>862</v>
      </c>
      <c r="B309">
        <v>1657653181.5</v>
      </c>
      <c r="C309">
        <v>13144.400000095369</v>
      </c>
      <c r="D309" t="s">
        <v>945</v>
      </c>
      <c r="E309" t="s">
        <v>946</v>
      </c>
      <c r="F309">
        <v>5</v>
      </c>
      <c r="G309" t="s">
        <v>1481</v>
      </c>
      <c r="H309" t="s">
        <v>351</v>
      </c>
      <c r="I309">
        <v>1657653173.7142861</v>
      </c>
      <c r="J309">
        <f t="shared" si="204"/>
        <v>6.2650684759356116E-3</v>
      </c>
      <c r="K309">
        <f t="shared" si="205"/>
        <v>6.2650684759356112</v>
      </c>
      <c r="L309">
        <f t="shared" si="206"/>
        <v>27.226865032757779</v>
      </c>
      <c r="M309">
        <f t="shared" si="207"/>
        <v>866.40428571428561</v>
      </c>
      <c r="N309">
        <f t="shared" si="208"/>
        <v>695.35357286637452</v>
      </c>
      <c r="O309">
        <f t="shared" si="209"/>
        <v>47.428165298956955</v>
      </c>
      <c r="P309">
        <f t="shared" si="210"/>
        <v>59.095066570512145</v>
      </c>
      <c r="Q309">
        <f t="shared" si="211"/>
        <v>0.32015046895022614</v>
      </c>
      <c r="R309">
        <f t="shared" si="212"/>
        <v>2.3098222973427642</v>
      </c>
      <c r="S309">
        <f t="shared" si="213"/>
        <v>0.29738411876968834</v>
      </c>
      <c r="T309">
        <f t="shared" si="214"/>
        <v>0.18777545244570562</v>
      </c>
      <c r="U309">
        <f t="shared" si="215"/>
        <v>321.51817499999999</v>
      </c>
      <c r="V309">
        <f t="shared" si="216"/>
        <v>23.581997821380128</v>
      </c>
      <c r="W309">
        <f t="shared" si="217"/>
        <v>23.009489285714281</v>
      </c>
      <c r="X309">
        <f t="shared" si="218"/>
        <v>2.8213416317702769</v>
      </c>
      <c r="Y309">
        <f t="shared" si="219"/>
        <v>49.928204397371736</v>
      </c>
      <c r="Z309">
        <f t="shared" si="220"/>
        <v>1.4291748338007786</v>
      </c>
      <c r="AA309">
        <f t="shared" si="221"/>
        <v>2.8624599082838471</v>
      </c>
      <c r="AB309">
        <f t="shared" si="222"/>
        <v>1.3921667979694983</v>
      </c>
      <c r="AC309">
        <f t="shared" si="223"/>
        <v>-276.28951978876046</v>
      </c>
      <c r="AD309">
        <f t="shared" si="224"/>
        <v>29.797565569718209</v>
      </c>
      <c r="AE309">
        <f t="shared" si="225"/>
        <v>2.6776690265084988</v>
      </c>
      <c r="AF309">
        <f t="shared" si="226"/>
        <v>77.703889807466254</v>
      </c>
      <c r="AG309">
        <f t="shared" si="227"/>
        <v>42.629618857148635</v>
      </c>
      <c r="AH309">
        <f t="shared" si="228"/>
        <v>6.264860044356686</v>
      </c>
      <c r="AI309">
        <f t="shared" si="229"/>
        <v>27.226865032757779</v>
      </c>
      <c r="AJ309">
        <v>954.41720183533562</v>
      </c>
      <c r="AK309">
        <v>909.44472121212164</v>
      </c>
      <c r="AL309">
        <v>3.3476770586993978</v>
      </c>
      <c r="AM309">
        <v>64.039905234891194</v>
      </c>
      <c r="AN309">
        <f t="shared" si="230"/>
        <v>6.2650684759356112</v>
      </c>
      <c r="AO309">
        <v>13.59852423634865</v>
      </c>
      <c r="AP309">
        <v>20.95889636363637</v>
      </c>
      <c r="AQ309">
        <v>1.8982692772611848E-5</v>
      </c>
      <c r="AR309">
        <v>77.678583168913548</v>
      </c>
      <c r="AS309">
        <v>1</v>
      </c>
      <c r="AT309">
        <v>0</v>
      </c>
      <c r="AU309">
        <f t="shared" si="231"/>
        <v>1</v>
      </c>
      <c r="AV309">
        <f t="shared" si="232"/>
        <v>0</v>
      </c>
      <c r="AW309">
        <f t="shared" si="233"/>
        <v>36481.259994213688</v>
      </c>
      <c r="AX309">
        <f t="shared" si="234"/>
        <v>2000.01</v>
      </c>
      <c r="AY309">
        <f t="shared" si="235"/>
        <v>1681.2086999999999</v>
      </c>
      <c r="AZ309">
        <f t="shared" si="236"/>
        <v>0.840600146999265</v>
      </c>
      <c r="BA309">
        <f t="shared" si="237"/>
        <v>0.16075828370858145</v>
      </c>
      <c r="BB309">
        <v>6</v>
      </c>
      <c r="BC309">
        <v>0.5</v>
      </c>
      <c r="BD309" t="s">
        <v>352</v>
      </c>
      <c r="BE309">
        <v>2</v>
      </c>
      <c r="BF309" t="b">
        <v>1</v>
      </c>
      <c r="BG309">
        <v>1657653173.7142861</v>
      </c>
      <c r="BH309">
        <v>866.40428571428561</v>
      </c>
      <c r="BI309">
        <v>924.07285714285695</v>
      </c>
      <c r="BJ309">
        <v>20.95341071428571</v>
      </c>
      <c r="BK309">
        <v>13.593160714285711</v>
      </c>
      <c r="BL309">
        <v>870.46832142857158</v>
      </c>
      <c r="BM309">
        <v>21.053457142857141</v>
      </c>
      <c r="BN309">
        <v>500.00392857142862</v>
      </c>
      <c r="BO309">
        <v>68.107292857142852</v>
      </c>
      <c r="BP309">
        <v>9.997197857142856E-2</v>
      </c>
      <c r="BQ309">
        <v>23.248774999999998</v>
      </c>
      <c r="BR309">
        <v>23.009489285714281</v>
      </c>
      <c r="BS309">
        <v>999.9000000000002</v>
      </c>
      <c r="BT309">
        <v>0</v>
      </c>
      <c r="BU309">
        <v>0</v>
      </c>
      <c r="BV309">
        <v>10003.44107142857</v>
      </c>
      <c r="BW309">
        <v>0</v>
      </c>
      <c r="BX309">
        <v>2142.394642857143</v>
      </c>
      <c r="BY309">
        <v>-57.668503571428573</v>
      </c>
      <c r="BZ309">
        <v>884.947</v>
      </c>
      <c r="CA309">
        <v>936.80703571428569</v>
      </c>
      <c r="CB309">
        <v>7.360257857142857</v>
      </c>
      <c r="CC309">
        <v>924.07285714285695</v>
      </c>
      <c r="CD309">
        <v>13.593160714285711</v>
      </c>
      <c r="CE309">
        <v>1.427080357142857</v>
      </c>
      <c r="CF309">
        <v>0.92579310714285712</v>
      </c>
      <c r="CG309">
        <v>12.20847142857143</v>
      </c>
      <c r="CH309">
        <v>5.7980464285714293</v>
      </c>
      <c r="CI309">
        <v>2000.01</v>
      </c>
      <c r="CJ309">
        <v>0.97999678571428583</v>
      </c>
      <c r="CK309">
        <v>2.0003714285714281E-2</v>
      </c>
      <c r="CL309">
        <v>0</v>
      </c>
      <c r="CM309">
        <v>2.2875678571428568</v>
      </c>
      <c r="CN309">
        <v>0</v>
      </c>
      <c r="CO309">
        <v>13018.267857142861</v>
      </c>
      <c r="CP309">
        <v>16749.521428571428</v>
      </c>
      <c r="CQ309">
        <v>38.936999999999998</v>
      </c>
      <c r="CR309">
        <v>40.789857142857137</v>
      </c>
      <c r="CS309">
        <v>39.311999999999998</v>
      </c>
      <c r="CT309">
        <v>39.25</v>
      </c>
      <c r="CU309">
        <v>37.936999999999998</v>
      </c>
      <c r="CV309">
        <v>1960</v>
      </c>
      <c r="CW309">
        <v>40.01</v>
      </c>
      <c r="CX309">
        <v>0</v>
      </c>
      <c r="CY309">
        <v>1657653181.8</v>
      </c>
      <c r="CZ309">
        <v>0</v>
      </c>
      <c r="DA309">
        <v>1657650340.5999999</v>
      </c>
      <c r="DB309" t="s">
        <v>832</v>
      </c>
      <c r="DC309">
        <v>1657650335.5999999</v>
      </c>
      <c r="DD309">
        <v>1657650340.5999999</v>
      </c>
      <c r="DE309">
        <v>1</v>
      </c>
      <c r="DF309">
        <v>2.4</v>
      </c>
      <c r="DG309">
        <v>-4.7E-2</v>
      </c>
      <c r="DH309">
        <v>-2.024</v>
      </c>
      <c r="DI309">
        <v>-0.16</v>
      </c>
      <c r="DJ309">
        <v>420</v>
      </c>
      <c r="DK309">
        <v>17</v>
      </c>
      <c r="DL309">
        <v>0.4</v>
      </c>
      <c r="DM309">
        <v>0.26</v>
      </c>
      <c r="DN309">
        <v>-57.5250243902439</v>
      </c>
      <c r="DO309">
        <v>-3.100013937282101</v>
      </c>
      <c r="DP309">
        <v>0.30993523381702381</v>
      </c>
      <c r="DQ309">
        <v>0</v>
      </c>
      <c r="DR309">
        <v>7.3714073170731718</v>
      </c>
      <c r="DS309">
        <v>-0.14377965156792971</v>
      </c>
      <c r="DT309">
        <v>2.0920586316503981E-2</v>
      </c>
      <c r="DU309">
        <v>0</v>
      </c>
      <c r="DV309">
        <v>0</v>
      </c>
      <c r="DW309">
        <v>2</v>
      </c>
      <c r="DX309" t="s">
        <v>359</v>
      </c>
      <c r="DY309">
        <v>2.9839099999999998</v>
      </c>
      <c r="DZ309">
        <v>2.7155900000000002</v>
      </c>
      <c r="EA309">
        <v>0.12303600000000001</v>
      </c>
      <c r="EB309">
        <v>0.126552</v>
      </c>
      <c r="EC309">
        <v>7.4701199999999995E-2</v>
      </c>
      <c r="ED309">
        <v>5.3579000000000002E-2</v>
      </c>
      <c r="EE309">
        <v>27765.8</v>
      </c>
      <c r="EF309">
        <v>27773.5</v>
      </c>
      <c r="EG309">
        <v>29422.7</v>
      </c>
      <c r="EH309">
        <v>29404.6</v>
      </c>
      <c r="EI309">
        <v>36083.9</v>
      </c>
      <c r="EJ309">
        <v>36995.1</v>
      </c>
      <c r="EK309">
        <v>41449.9</v>
      </c>
      <c r="EL309">
        <v>41882.1</v>
      </c>
      <c r="EM309">
        <v>1.9208700000000001</v>
      </c>
      <c r="EN309">
        <v>2.1298699999999999</v>
      </c>
      <c r="EO309">
        <v>1.29938E-2</v>
      </c>
      <c r="EP309">
        <v>0</v>
      </c>
      <c r="EQ309">
        <v>22.791399999999999</v>
      </c>
      <c r="ER309">
        <v>999.9</v>
      </c>
      <c r="ES309">
        <v>37.799999999999997</v>
      </c>
      <c r="ET309">
        <v>28.3</v>
      </c>
      <c r="EU309">
        <v>21.430299999999999</v>
      </c>
      <c r="EV309">
        <v>57.092399999999998</v>
      </c>
      <c r="EW309">
        <v>27.708300000000001</v>
      </c>
      <c r="EX309">
        <v>2</v>
      </c>
      <c r="EY309">
        <v>-9.1056899999999996E-2</v>
      </c>
      <c r="EZ309">
        <v>5.2892900000000003</v>
      </c>
      <c r="FA309">
        <v>20.311599999999999</v>
      </c>
      <c r="FB309">
        <v>5.2199900000000001</v>
      </c>
      <c r="FC309">
        <v>12.013999999999999</v>
      </c>
      <c r="FD309">
        <v>4.9897999999999998</v>
      </c>
      <c r="FE309">
        <v>3.2886500000000001</v>
      </c>
      <c r="FF309">
        <v>9999</v>
      </c>
      <c r="FG309">
        <v>9999</v>
      </c>
      <c r="FH309">
        <v>9999</v>
      </c>
      <c r="FI309">
        <v>151.30000000000001</v>
      </c>
      <c r="FJ309">
        <v>1.86707</v>
      </c>
      <c r="FK309">
        <v>1.86615</v>
      </c>
      <c r="FL309">
        <v>1.86565</v>
      </c>
      <c r="FM309">
        <v>1.86555</v>
      </c>
      <c r="FN309">
        <v>1.86737</v>
      </c>
      <c r="FO309">
        <v>1.86995</v>
      </c>
      <c r="FP309">
        <v>1.86859</v>
      </c>
      <c r="FQ309">
        <v>1.8699600000000001</v>
      </c>
      <c r="FR309">
        <v>0</v>
      </c>
      <c r="FS309">
        <v>0</v>
      </c>
      <c r="FT309">
        <v>0</v>
      </c>
      <c r="FU309">
        <v>0</v>
      </c>
      <c r="FV309" t="s">
        <v>355</v>
      </c>
      <c r="FW309" t="s">
        <v>356</v>
      </c>
      <c r="FX309" t="s">
        <v>357</v>
      </c>
      <c r="FY309" t="s">
        <v>357</v>
      </c>
      <c r="FZ309" t="s">
        <v>357</v>
      </c>
      <c r="GA309" t="s">
        <v>357</v>
      </c>
      <c r="GB309">
        <v>0</v>
      </c>
      <c r="GC309">
        <v>100</v>
      </c>
      <c r="GD309">
        <v>100</v>
      </c>
      <c r="GE309">
        <v>-4.181</v>
      </c>
      <c r="GF309">
        <v>-0.1</v>
      </c>
      <c r="GG309">
        <v>-0.1033064219930839</v>
      </c>
      <c r="GH309">
        <v>-4.5370224319852123E-3</v>
      </c>
      <c r="GI309">
        <v>-4.9080629379835182E-8</v>
      </c>
      <c r="GJ309">
        <v>3.9107113039945142E-11</v>
      </c>
      <c r="GK309">
        <v>-0.28705460962518631</v>
      </c>
      <c r="GL309">
        <v>-9.8915185991042508E-3</v>
      </c>
      <c r="GM309">
        <v>1.6388810510473959E-3</v>
      </c>
      <c r="GN309">
        <v>-3.5488373745853083E-5</v>
      </c>
      <c r="GO309">
        <v>4</v>
      </c>
      <c r="GP309">
        <v>2428</v>
      </c>
      <c r="GQ309">
        <v>1</v>
      </c>
      <c r="GR309">
        <v>23</v>
      </c>
      <c r="GS309">
        <v>47.4</v>
      </c>
      <c r="GT309">
        <v>47.3</v>
      </c>
      <c r="GU309">
        <v>2.50366</v>
      </c>
      <c r="GV309">
        <v>2.2009300000000001</v>
      </c>
      <c r="GW309">
        <v>1.94702</v>
      </c>
      <c r="GX309">
        <v>2.8283700000000001</v>
      </c>
      <c r="GY309">
        <v>2.19482</v>
      </c>
      <c r="GZ309">
        <v>2.35107</v>
      </c>
      <c r="HA309">
        <v>33.311100000000003</v>
      </c>
      <c r="HB309">
        <v>12.897500000000001</v>
      </c>
      <c r="HC309">
        <v>18</v>
      </c>
      <c r="HD309">
        <v>487.82900000000001</v>
      </c>
      <c r="HE309">
        <v>584.94000000000005</v>
      </c>
      <c r="HF309">
        <v>16.8292</v>
      </c>
      <c r="HG309">
        <v>26.040600000000001</v>
      </c>
      <c r="HH309">
        <v>30.001799999999999</v>
      </c>
      <c r="HI309">
        <v>25.595800000000001</v>
      </c>
      <c r="HJ309">
        <v>25.438600000000001</v>
      </c>
      <c r="HK309">
        <v>50.2179</v>
      </c>
      <c r="HL309">
        <v>33.504300000000001</v>
      </c>
      <c r="HM309">
        <v>38.866999999999997</v>
      </c>
      <c r="HN309">
        <v>16.840399999999999</v>
      </c>
      <c r="HO309">
        <v>975.12400000000002</v>
      </c>
      <c r="HP309">
        <v>13.672700000000001</v>
      </c>
      <c r="HQ309">
        <v>100.624</v>
      </c>
      <c r="HR309">
        <v>100.60599999999999</v>
      </c>
    </row>
    <row r="310" spans="1:226" x14ac:dyDescent="0.2">
      <c r="A310">
        <v>863</v>
      </c>
      <c r="B310">
        <v>1657653186.5</v>
      </c>
      <c r="C310">
        <v>13149.400000095369</v>
      </c>
      <c r="D310" t="s">
        <v>947</v>
      </c>
      <c r="E310" t="s">
        <v>948</v>
      </c>
      <c r="F310">
        <v>5</v>
      </c>
      <c r="G310" t="s">
        <v>1481</v>
      </c>
      <c r="H310" t="s">
        <v>351</v>
      </c>
      <c r="I310">
        <v>1657653179</v>
      </c>
      <c r="J310">
        <f t="shared" si="204"/>
        <v>6.2710762149312416E-3</v>
      </c>
      <c r="K310">
        <f t="shared" si="205"/>
        <v>6.2710762149312416</v>
      </c>
      <c r="L310">
        <f t="shared" si="206"/>
        <v>27.142502289346243</v>
      </c>
      <c r="M310">
        <f t="shared" si="207"/>
        <v>883.85074074074066</v>
      </c>
      <c r="N310">
        <f t="shared" si="208"/>
        <v>712.99934221900082</v>
      </c>
      <c r="O310">
        <f t="shared" si="209"/>
        <v>48.632457448238803</v>
      </c>
      <c r="P310">
        <f t="shared" si="210"/>
        <v>60.285937159344172</v>
      </c>
      <c r="Q310">
        <f t="shared" si="211"/>
        <v>0.32088136297111181</v>
      </c>
      <c r="R310">
        <f t="shared" si="212"/>
        <v>2.3087034731915272</v>
      </c>
      <c r="S310">
        <f t="shared" si="213"/>
        <v>0.29800468856211332</v>
      </c>
      <c r="T310">
        <f t="shared" si="214"/>
        <v>0.18817221781351318</v>
      </c>
      <c r="U310">
        <f t="shared" si="215"/>
        <v>321.51598788888879</v>
      </c>
      <c r="V310">
        <f t="shared" si="216"/>
        <v>23.57027143444985</v>
      </c>
      <c r="W310">
        <f t="shared" si="217"/>
        <v>23.001825925925932</v>
      </c>
      <c r="X310">
        <f t="shared" si="218"/>
        <v>2.8200333626884397</v>
      </c>
      <c r="Y310">
        <f t="shared" si="219"/>
        <v>49.965996591035797</v>
      </c>
      <c r="Z310">
        <f t="shared" si="220"/>
        <v>1.4294007178983763</v>
      </c>
      <c r="AA310">
        <f t="shared" si="221"/>
        <v>2.8607469387587865</v>
      </c>
      <c r="AB310">
        <f t="shared" si="222"/>
        <v>1.3906326447900634</v>
      </c>
      <c r="AC310">
        <f t="shared" si="223"/>
        <v>-276.55446107846774</v>
      </c>
      <c r="AD310">
        <f t="shared" si="224"/>
        <v>29.503707600779531</v>
      </c>
      <c r="AE310">
        <f t="shared" si="225"/>
        <v>2.6523110958581348</v>
      </c>
      <c r="AF310">
        <f t="shared" si="226"/>
        <v>77.117545507058708</v>
      </c>
      <c r="AG310">
        <f t="shared" si="227"/>
        <v>42.757671335548416</v>
      </c>
      <c r="AH310">
        <f t="shared" si="228"/>
        <v>6.2631454857355591</v>
      </c>
      <c r="AI310">
        <f t="shared" si="229"/>
        <v>27.142502289346243</v>
      </c>
      <c r="AJ310">
        <v>971.45537961040327</v>
      </c>
      <c r="AK310">
        <v>926.40634545454543</v>
      </c>
      <c r="AL310">
        <v>3.3982675547603391</v>
      </c>
      <c r="AM310">
        <v>64.039905234891194</v>
      </c>
      <c r="AN310">
        <f t="shared" si="230"/>
        <v>6.2710762149312416</v>
      </c>
      <c r="AO310">
        <v>13.586065385337379</v>
      </c>
      <c r="AP310">
        <v>20.953924848484849</v>
      </c>
      <c r="AQ310">
        <v>-9.6909589250590098E-5</v>
      </c>
      <c r="AR310">
        <v>77.678583168913548</v>
      </c>
      <c r="AS310">
        <v>1</v>
      </c>
      <c r="AT310">
        <v>0</v>
      </c>
      <c r="AU310">
        <f t="shared" si="231"/>
        <v>1</v>
      </c>
      <c r="AV310">
        <f t="shared" si="232"/>
        <v>0</v>
      </c>
      <c r="AW310">
        <f t="shared" si="233"/>
        <v>36455.59005623791</v>
      </c>
      <c r="AX310">
        <f t="shared" si="234"/>
        <v>1999.9962962962959</v>
      </c>
      <c r="AY310">
        <f t="shared" si="235"/>
        <v>1681.1971888888884</v>
      </c>
      <c r="AZ310">
        <f t="shared" si="236"/>
        <v>0.84060015111139086</v>
      </c>
      <c r="BA310">
        <f t="shared" si="237"/>
        <v>0.16075829164498451</v>
      </c>
      <c r="BB310">
        <v>6</v>
      </c>
      <c r="BC310">
        <v>0.5</v>
      </c>
      <c r="BD310" t="s">
        <v>352</v>
      </c>
      <c r="BE310">
        <v>2</v>
      </c>
      <c r="BF310" t="b">
        <v>1</v>
      </c>
      <c r="BG310">
        <v>1657653179</v>
      </c>
      <c r="BH310">
        <v>883.85074074074066</v>
      </c>
      <c r="BI310">
        <v>941.80148148148146</v>
      </c>
      <c r="BJ310">
        <v>20.956411111111109</v>
      </c>
      <c r="BK310">
        <v>13.59830370370371</v>
      </c>
      <c r="BL310">
        <v>887.99425925925914</v>
      </c>
      <c r="BM310">
        <v>21.05641851851852</v>
      </c>
      <c r="BN310">
        <v>500.01111111111118</v>
      </c>
      <c r="BO310">
        <v>68.108274074074075</v>
      </c>
      <c r="BP310">
        <v>0.1000040666666667</v>
      </c>
      <c r="BQ310">
        <v>23.23886666666667</v>
      </c>
      <c r="BR310">
        <v>23.001825925925932</v>
      </c>
      <c r="BS310">
        <v>999.90000000000009</v>
      </c>
      <c r="BT310">
        <v>0</v>
      </c>
      <c r="BU310">
        <v>0</v>
      </c>
      <c r="BV310">
        <v>9995.603703703704</v>
      </c>
      <c r="BW310">
        <v>0</v>
      </c>
      <c r="BX310">
        <v>2136.3325925925928</v>
      </c>
      <c r="BY310">
        <v>-57.95075555555556</v>
      </c>
      <c r="BZ310">
        <v>902.76948148148142</v>
      </c>
      <c r="CA310">
        <v>954.785037037037</v>
      </c>
      <c r="CB310">
        <v>7.3581062962962953</v>
      </c>
      <c r="CC310">
        <v>941.80148148148146</v>
      </c>
      <c r="CD310">
        <v>13.59830370370371</v>
      </c>
      <c r="CE310">
        <v>1.4273044444444449</v>
      </c>
      <c r="CF310">
        <v>0.92615696296296313</v>
      </c>
      <c r="CG310">
        <v>12.210870370370371</v>
      </c>
      <c r="CH310">
        <v>5.8037129629629636</v>
      </c>
      <c r="CI310">
        <v>1999.9962962962959</v>
      </c>
      <c r="CJ310">
        <v>0.97999644444444467</v>
      </c>
      <c r="CK310">
        <v>2.0004055555555549E-2</v>
      </c>
      <c r="CL310">
        <v>0</v>
      </c>
      <c r="CM310">
        <v>2.2638777777777781</v>
      </c>
      <c r="CN310">
        <v>0</v>
      </c>
      <c r="CO310">
        <v>13039.98148148148</v>
      </c>
      <c r="CP310">
        <v>16749.400000000001</v>
      </c>
      <c r="CQ310">
        <v>38.936999999999998</v>
      </c>
      <c r="CR310">
        <v>40.800518518518508</v>
      </c>
      <c r="CS310">
        <v>39.319000000000003</v>
      </c>
      <c r="CT310">
        <v>39.25</v>
      </c>
      <c r="CU310">
        <v>37.936999999999998</v>
      </c>
      <c r="CV310">
        <v>1959.9862962962959</v>
      </c>
      <c r="CW310">
        <v>40.01</v>
      </c>
      <c r="CX310">
        <v>0</v>
      </c>
      <c r="CY310">
        <v>1657653186.5999999</v>
      </c>
      <c r="CZ310">
        <v>0</v>
      </c>
      <c r="DA310">
        <v>1657650340.5999999</v>
      </c>
      <c r="DB310" t="s">
        <v>832</v>
      </c>
      <c r="DC310">
        <v>1657650335.5999999</v>
      </c>
      <c r="DD310">
        <v>1657650340.5999999</v>
      </c>
      <c r="DE310">
        <v>1</v>
      </c>
      <c r="DF310">
        <v>2.4</v>
      </c>
      <c r="DG310">
        <v>-4.7E-2</v>
      </c>
      <c r="DH310">
        <v>-2.024</v>
      </c>
      <c r="DI310">
        <v>-0.16</v>
      </c>
      <c r="DJ310">
        <v>420</v>
      </c>
      <c r="DK310">
        <v>17</v>
      </c>
      <c r="DL310">
        <v>0.4</v>
      </c>
      <c r="DM310">
        <v>0.26</v>
      </c>
      <c r="DN310">
        <v>-57.78868292682926</v>
      </c>
      <c r="DO310">
        <v>-3.2307721254355291</v>
      </c>
      <c r="DP310">
        <v>0.32121844015229328</v>
      </c>
      <c r="DQ310">
        <v>0</v>
      </c>
      <c r="DR310">
        <v>7.3577395121951223</v>
      </c>
      <c r="DS310">
        <v>-4.7596515679437637E-2</v>
      </c>
      <c r="DT310">
        <v>1.5250481791864751E-2</v>
      </c>
      <c r="DU310">
        <v>1</v>
      </c>
      <c r="DV310">
        <v>1</v>
      </c>
      <c r="DW310">
        <v>2</v>
      </c>
      <c r="DX310" t="s">
        <v>358</v>
      </c>
      <c r="DY310">
        <v>2.9838499999999999</v>
      </c>
      <c r="DZ310">
        <v>2.7156099999999999</v>
      </c>
      <c r="EA310">
        <v>0.12453599999999999</v>
      </c>
      <c r="EB310">
        <v>0.12801999999999999</v>
      </c>
      <c r="EC310">
        <v>7.4691300000000002E-2</v>
      </c>
      <c r="ED310">
        <v>5.3805899999999997E-2</v>
      </c>
      <c r="EE310">
        <v>27716.7</v>
      </c>
      <c r="EF310">
        <v>27725.7</v>
      </c>
      <c r="EG310">
        <v>29421.1</v>
      </c>
      <c r="EH310">
        <v>29403.5</v>
      </c>
      <c r="EI310">
        <v>36082.199999999997</v>
      </c>
      <c r="EJ310">
        <v>36984.800000000003</v>
      </c>
      <c r="EK310">
        <v>41447.5</v>
      </c>
      <c r="EL310">
        <v>41880.5</v>
      </c>
      <c r="EM310">
        <v>1.92055</v>
      </c>
      <c r="EN310">
        <v>2.12975</v>
      </c>
      <c r="EO310">
        <v>1.1704900000000001E-2</v>
      </c>
      <c r="EP310">
        <v>0</v>
      </c>
      <c r="EQ310">
        <v>22.797799999999999</v>
      </c>
      <c r="ER310">
        <v>999.9</v>
      </c>
      <c r="ES310">
        <v>37.799999999999997</v>
      </c>
      <c r="ET310">
        <v>28.4</v>
      </c>
      <c r="EU310">
        <v>21.556999999999999</v>
      </c>
      <c r="EV310">
        <v>57.252299999999998</v>
      </c>
      <c r="EW310">
        <v>27.8005</v>
      </c>
      <c r="EX310">
        <v>2</v>
      </c>
      <c r="EY310">
        <v>-8.9303900000000005E-2</v>
      </c>
      <c r="EZ310">
        <v>5.2526000000000002</v>
      </c>
      <c r="FA310">
        <v>20.312999999999999</v>
      </c>
      <c r="FB310">
        <v>5.2193899999999998</v>
      </c>
      <c r="FC310">
        <v>12.0138</v>
      </c>
      <c r="FD310">
        <v>4.9897499999999999</v>
      </c>
      <c r="FE310">
        <v>3.2885</v>
      </c>
      <c r="FF310">
        <v>9999</v>
      </c>
      <c r="FG310">
        <v>9999</v>
      </c>
      <c r="FH310">
        <v>9999</v>
      </c>
      <c r="FI310">
        <v>151.30000000000001</v>
      </c>
      <c r="FJ310">
        <v>1.86707</v>
      </c>
      <c r="FK310">
        <v>1.86615</v>
      </c>
      <c r="FL310">
        <v>1.86568</v>
      </c>
      <c r="FM310">
        <v>1.86554</v>
      </c>
      <c r="FN310">
        <v>1.86737</v>
      </c>
      <c r="FO310">
        <v>1.8699600000000001</v>
      </c>
      <c r="FP310">
        <v>1.86859</v>
      </c>
      <c r="FQ310">
        <v>1.86998</v>
      </c>
      <c r="FR310">
        <v>0</v>
      </c>
      <c r="FS310">
        <v>0</v>
      </c>
      <c r="FT310">
        <v>0</v>
      </c>
      <c r="FU310">
        <v>0</v>
      </c>
      <c r="FV310" t="s">
        <v>355</v>
      </c>
      <c r="FW310" t="s">
        <v>356</v>
      </c>
      <c r="FX310" t="s">
        <v>357</v>
      </c>
      <c r="FY310" t="s">
        <v>357</v>
      </c>
      <c r="FZ310" t="s">
        <v>357</v>
      </c>
      <c r="GA310" t="s">
        <v>357</v>
      </c>
      <c r="GB310">
        <v>0</v>
      </c>
      <c r="GC310">
        <v>100</v>
      </c>
      <c r="GD310">
        <v>100</v>
      </c>
      <c r="GE310">
        <v>-4.2560000000000002</v>
      </c>
      <c r="GF310">
        <v>-0.1</v>
      </c>
      <c r="GG310">
        <v>-0.1033064219930839</v>
      </c>
      <c r="GH310">
        <v>-4.5370224319852123E-3</v>
      </c>
      <c r="GI310">
        <v>-4.9080629379835182E-8</v>
      </c>
      <c r="GJ310">
        <v>3.9107113039945142E-11</v>
      </c>
      <c r="GK310">
        <v>-0.28705460962518631</v>
      </c>
      <c r="GL310">
        <v>-9.8915185991042508E-3</v>
      </c>
      <c r="GM310">
        <v>1.6388810510473959E-3</v>
      </c>
      <c r="GN310">
        <v>-3.5488373745853083E-5</v>
      </c>
      <c r="GO310">
        <v>4</v>
      </c>
      <c r="GP310">
        <v>2428</v>
      </c>
      <c r="GQ310">
        <v>1</v>
      </c>
      <c r="GR310">
        <v>23</v>
      </c>
      <c r="GS310">
        <v>47.5</v>
      </c>
      <c r="GT310">
        <v>47.4</v>
      </c>
      <c r="GU310">
        <v>2.5415000000000001</v>
      </c>
      <c r="GV310">
        <v>2.1972700000000001</v>
      </c>
      <c r="GW310">
        <v>1.94702</v>
      </c>
      <c r="GX310">
        <v>2.8271500000000001</v>
      </c>
      <c r="GY310">
        <v>2.19482</v>
      </c>
      <c r="GZ310">
        <v>2.35229</v>
      </c>
      <c r="HA310">
        <v>33.355899999999998</v>
      </c>
      <c r="HB310">
        <v>12.8887</v>
      </c>
      <c r="HC310">
        <v>18</v>
      </c>
      <c r="HD310">
        <v>487.83199999999999</v>
      </c>
      <c r="HE310">
        <v>585.101</v>
      </c>
      <c r="HF310">
        <v>16.831299999999999</v>
      </c>
      <c r="HG310">
        <v>26.066299999999998</v>
      </c>
      <c r="HH310">
        <v>30.0017</v>
      </c>
      <c r="HI310">
        <v>25.619800000000001</v>
      </c>
      <c r="HJ310">
        <v>25.462399999999999</v>
      </c>
      <c r="HK310">
        <v>50.865000000000002</v>
      </c>
      <c r="HL310">
        <v>33.504300000000001</v>
      </c>
      <c r="HM310">
        <v>38.866999999999997</v>
      </c>
      <c r="HN310">
        <v>16.839099999999998</v>
      </c>
      <c r="HO310">
        <v>988.57899999999995</v>
      </c>
      <c r="HP310">
        <v>13.6767</v>
      </c>
      <c r="HQ310">
        <v>100.61799999999999</v>
      </c>
      <c r="HR310">
        <v>100.60299999999999</v>
      </c>
    </row>
    <row r="311" spans="1:226" x14ac:dyDescent="0.2">
      <c r="A311">
        <v>864</v>
      </c>
      <c r="B311">
        <v>1657653191.5</v>
      </c>
      <c r="C311">
        <v>13154.400000095369</v>
      </c>
      <c r="D311" t="s">
        <v>949</v>
      </c>
      <c r="E311" t="s">
        <v>950</v>
      </c>
      <c r="F311">
        <v>5</v>
      </c>
      <c r="G311" t="s">
        <v>1481</v>
      </c>
      <c r="H311" t="s">
        <v>351</v>
      </c>
      <c r="I311">
        <v>1657653183.7142861</v>
      </c>
      <c r="J311">
        <f t="shared" si="204"/>
        <v>6.2468628783969599E-3</v>
      </c>
      <c r="K311">
        <f t="shared" si="205"/>
        <v>6.2468628783969598</v>
      </c>
      <c r="L311">
        <f t="shared" si="206"/>
        <v>27.511162259629351</v>
      </c>
      <c r="M311">
        <f t="shared" si="207"/>
        <v>899.39628571428568</v>
      </c>
      <c r="N311">
        <f t="shared" si="208"/>
        <v>725.76271432733711</v>
      </c>
      <c r="O311">
        <f t="shared" si="209"/>
        <v>49.503990032738848</v>
      </c>
      <c r="P311">
        <f t="shared" si="210"/>
        <v>61.347467821832794</v>
      </c>
      <c r="Q311">
        <f t="shared" si="211"/>
        <v>0.31998289126629392</v>
      </c>
      <c r="R311">
        <f t="shared" si="212"/>
        <v>2.3088198524459376</v>
      </c>
      <c r="S311">
        <f t="shared" si="213"/>
        <v>0.29723033868026993</v>
      </c>
      <c r="T311">
        <f t="shared" si="214"/>
        <v>0.18767819329957761</v>
      </c>
      <c r="U311">
        <f t="shared" si="215"/>
        <v>321.51321599999989</v>
      </c>
      <c r="V311">
        <f t="shared" si="216"/>
        <v>23.568017166516533</v>
      </c>
      <c r="W311">
        <f t="shared" si="217"/>
        <v>22.994639285714289</v>
      </c>
      <c r="X311">
        <f t="shared" si="218"/>
        <v>2.8188069601937285</v>
      </c>
      <c r="Y311">
        <f t="shared" si="219"/>
        <v>50.013907016957226</v>
      </c>
      <c r="Z311">
        <f t="shared" si="220"/>
        <v>1.4298992000643729</v>
      </c>
      <c r="AA311">
        <f t="shared" si="221"/>
        <v>2.859003196010192</v>
      </c>
      <c r="AB311">
        <f t="shared" si="222"/>
        <v>1.3889077601293556</v>
      </c>
      <c r="AC311">
        <f t="shared" si="223"/>
        <v>-275.48665293730591</v>
      </c>
      <c r="AD311">
        <f t="shared" si="224"/>
        <v>29.143597214402561</v>
      </c>
      <c r="AE311">
        <f t="shared" si="225"/>
        <v>2.6195766941379097</v>
      </c>
      <c r="AF311">
        <f t="shared" si="226"/>
        <v>77.789736971234433</v>
      </c>
      <c r="AG311">
        <f t="shared" si="227"/>
        <v>42.907011967798475</v>
      </c>
      <c r="AH311">
        <f t="shared" si="228"/>
        <v>6.2357431995528207</v>
      </c>
      <c r="AI311">
        <f t="shared" si="229"/>
        <v>27.511162259629351</v>
      </c>
      <c r="AJ311">
        <v>988.64469512469555</v>
      </c>
      <c r="AK311">
        <v>943.23460606060598</v>
      </c>
      <c r="AL311">
        <v>3.3729185596831939</v>
      </c>
      <c r="AM311">
        <v>64.039905234891194</v>
      </c>
      <c r="AN311">
        <f t="shared" si="230"/>
        <v>6.2468628783969598</v>
      </c>
      <c r="AO311">
        <v>13.70566700239921</v>
      </c>
      <c r="AP311">
        <v>20.99667757575757</v>
      </c>
      <c r="AQ311">
        <v>1.111301850449189E-2</v>
      </c>
      <c r="AR311">
        <v>77.678583168913548</v>
      </c>
      <c r="AS311">
        <v>1</v>
      </c>
      <c r="AT311">
        <v>0</v>
      </c>
      <c r="AU311">
        <f t="shared" si="231"/>
        <v>1</v>
      </c>
      <c r="AV311">
        <f t="shared" si="232"/>
        <v>0</v>
      </c>
      <c r="AW311">
        <f t="shared" si="233"/>
        <v>36459.660593262481</v>
      </c>
      <c r="AX311">
        <f t="shared" si="234"/>
        <v>1999.978928571428</v>
      </c>
      <c r="AY311">
        <f t="shared" si="235"/>
        <v>1681.1825999999994</v>
      </c>
      <c r="AZ311">
        <f t="shared" si="236"/>
        <v>0.8406001563230755</v>
      </c>
      <c r="BA311">
        <f t="shared" si="237"/>
        <v>0.16075830170353581</v>
      </c>
      <c r="BB311">
        <v>6</v>
      </c>
      <c r="BC311">
        <v>0.5</v>
      </c>
      <c r="BD311" t="s">
        <v>352</v>
      </c>
      <c r="BE311">
        <v>2</v>
      </c>
      <c r="BF311" t="b">
        <v>1</v>
      </c>
      <c r="BG311">
        <v>1657653183.7142861</v>
      </c>
      <c r="BH311">
        <v>899.39628571428568</v>
      </c>
      <c r="BI311">
        <v>957.61392857142835</v>
      </c>
      <c r="BJ311">
        <v>20.963310714285711</v>
      </c>
      <c r="BK311">
        <v>13.63739285714286</v>
      </c>
      <c r="BL311">
        <v>903.61039285714287</v>
      </c>
      <c r="BM311">
        <v>21.06324285714286</v>
      </c>
      <c r="BN311">
        <v>500.00735714285719</v>
      </c>
      <c r="BO311">
        <v>68.109614285714287</v>
      </c>
      <c r="BP311">
        <v>9.9993421428571413E-2</v>
      </c>
      <c r="BQ311">
        <v>23.228774999999992</v>
      </c>
      <c r="BR311">
        <v>22.994639285714289</v>
      </c>
      <c r="BS311">
        <v>999.9000000000002</v>
      </c>
      <c r="BT311">
        <v>0</v>
      </c>
      <c r="BU311">
        <v>0</v>
      </c>
      <c r="BV311">
        <v>9996.2071428571417</v>
      </c>
      <c r="BW311">
        <v>0</v>
      </c>
      <c r="BX311">
        <v>2131.1849999999999</v>
      </c>
      <c r="BY311">
        <v>-58.217821428571433</v>
      </c>
      <c r="BZ311">
        <v>918.65432142857151</v>
      </c>
      <c r="CA311">
        <v>970.85450000000003</v>
      </c>
      <c r="CB311">
        <v>7.3259196428571434</v>
      </c>
      <c r="CC311">
        <v>957.61392857142835</v>
      </c>
      <c r="CD311">
        <v>13.63739285714286</v>
      </c>
      <c r="CE311">
        <v>1.427802857142858</v>
      </c>
      <c r="CF311">
        <v>0.92883742857142859</v>
      </c>
      <c r="CG311">
        <v>12.21616785714286</v>
      </c>
      <c r="CH311">
        <v>5.8453649999999993</v>
      </c>
      <c r="CI311">
        <v>1999.978928571428</v>
      </c>
      <c r="CJ311">
        <v>0.97999603571428595</v>
      </c>
      <c r="CK311">
        <v>2.0004464285714289E-2</v>
      </c>
      <c r="CL311">
        <v>0</v>
      </c>
      <c r="CM311">
        <v>2.2716249999999998</v>
      </c>
      <c r="CN311">
        <v>0</v>
      </c>
      <c r="CO311">
        <v>13057.053571428571</v>
      </c>
      <c r="CP311">
        <v>16749.25357142857</v>
      </c>
      <c r="CQ311">
        <v>38.936999999999998</v>
      </c>
      <c r="CR311">
        <v>40.809785714285702</v>
      </c>
      <c r="CS311">
        <v>39.334499999999998</v>
      </c>
      <c r="CT311">
        <v>39.25</v>
      </c>
      <c r="CU311">
        <v>37.936999999999998</v>
      </c>
      <c r="CV311">
        <v>1959.968928571428</v>
      </c>
      <c r="CW311">
        <v>40.01</v>
      </c>
      <c r="CX311">
        <v>0</v>
      </c>
      <c r="CY311">
        <v>1657653192</v>
      </c>
      <c r="CZ311">
        <v>0</v>
      </c>
      <c r="DA311">
        <v>1657650340.5999999</v>
      </c>
      <c r="DB311" t="s">
        <v>832</v>
      </c>
      <c r="DC311">
        <v>1657650335.5999999</v>
      </c>
      <c r="DD311">
        <v>1657650340.5999999</v>
      </c>
      <c r="DE311">
        <v>1</v>
      </c>
      <c r="DF311">
        <v>2.4</v>
      </c>
      <c r="DG311">
        <v>-4.7E-2</v>
      </c>
      <c r="DH311">
        <v>-2.024</v>
      </c>
      <c r="DI311">
        <v>-0.16</v>
      </c>
      <c r="DJ311">
        <v>420</v>
      </c>
      <c r="DK311">
        <v>17</v>
      </c>
      <c r="DL311">
        <v>0.4</v>
      </c>
      <c r="DM311">
        <v>0.26</v>
      </c>
      <c r="DN311">
        <v>-58.019329268292687</v>
      </c>
      <c r="DO311">
        <v>-3.3221498257839648</v>
      </c>
      <c r="DP311">
        <v>0.32963193608888808</v>
      </c>
      <c r="DQ311">
        <v>0</v>
      </c>
      <c r="DR311">
        <v>7.3406204878048769</v>
      </c>
      <c r="DS311">
        <v>-0.30700578397211947</v>
      </c>
      <c r="DT311">
        <v>3.9164608709545391E-2</v>
      </c>
      <c r="DU311">
        <v>0</v>
      </c>
      <c r="DV311">
        <v>0</v>
      </c>
      <c r="DW311">
        <v>2</v>
      </c>
      <c r="DX311" t="s">
        <v>359</v>
      </c>
      <c r="DY311">
        <v>2.9835699999999998</v>
      </c>
      <c r="DZ311">
        <v>2.7154600000000002</v>
      </c>
      <c r="EA311">
        <v>0.12601599999999999</v>
      </c>
      <c r="EB311">
        <v>0.129469</v>
      </c>
      <c r="EC311">
        <v>7.4790800000000004E-2</v>
      </c>
      <c r="ED311">
        <v>5.3901499999999998E-2</v>
      </c>
      <c r="EE311">
        <v>27669.5</v>
      </c>
      <c r="EF311">
        <v>27678.5</v>
      </c>
      <c r="EG311">
        <v>29420.9</v>
      </c>
      <c r="EH311">
        <v>29402.400000000001</v>
      </c>
      <c r="EI311">
        <v>36078.1</v>
      </c>
      <c r="EJ311">
        <v>36979.4</v>
      </c>
      <c r="EK311">
        <v>41447.300000000003</v>
      </c>
      <c r="EL311">
        <v>41878.6</v>
      </c>
      <c r="EM311">
        <v>1.9201699999999999</v>
      </c>
      <c r="EN311">
        <v>2.1295799999999998</v>
      </c>
      <c r="EO311">
        <v>1.0971E-2</v>
      </c>
      <c r="EP311">
        <v>0</v>
      </c>
      <c r="EQ311">
        <v>22.802499999999998</v>
      </c>
      <c r="ER311">
        <v>999.9</v>
      </c>
      <c r="ES311">
        <v>37.700000000000003</v>
      </c>
      <c r="ET311">
        <v>28.4</v>
      </c>
      <c r="EU311">
        <v>21.500499999999999</v>
      </c>
      <c r="EV311">
        <v>57.322299999999998</v>
      </c>
      <c r="EW311">
        <v>27.776399999999999</v>
      </c>
      <c r="EX311">
        <v>2</v>
      </c>
      <c r="EY311">
        <v>-8.7931899999999993E-2</v>
      </c>
      <c r="EZ311">
        <v>4.2769599999999999</v>
      </c>
      <c r="FA311">
        <v>20.333500000000001</v>
      </c>
      <c r="FB311">
        <v>5.2193899999999998</v>
      </c>
      <c r="FC311">
        <v>12.0122</v>
      </c>
      <c r="FD311">
        <v>4.9897499999999999</v>
      </c>
      <c r="FE311">
        <v>3.2884799999999998</v>
      </c>
      <c r="FF311">
        <v>9999</v>
      </c>
      <c r="FG311">
        <v>9999</v>
      </c>
      <c r="FH311">
        <v>9999</v>
      </c>
      <c r="FI311">
        <v>151.30000000000001</v>
      </c>
      <c r="FJ311">
        <v>1.86707</v>
      </c>
      <c r="FK311">
        <v>1.86615</v>
      </c>
      <c r="FL311">
        <v>1.86568</v>
      </c>
      <c r="FM311">
        <v>1.8655600000000001</v>
      </c>
      <c r="FN311">
        <v>1.86737</v>
      </c>
      <c r="FO311">
        <v>1.8699600000000001</v>
      </c>
      <c r="FP311">
        <v>1.86859</v>
      </c>
      <c r="FQ311">
        <v>1.86999</v>
      </c>
      <c r="FR311">
        <v>0</v>
      </c>
      <c r="FS311">
        <v>0</v>
      </c>
      <c r="FT311">
        <v>0</v>
      </c>
      <c r="FU311">
        <v>0</v>
      </c>
      <c r="FV311" t="s">
        <v>355</v>
      </c>
      <c r="FW311" t="s">
        <v>356</v>
      </c>
      <c r="FX311" t="s">
        <v>357</v>
      </c>
      <c r="FY311" t="s">
        <v>357</v>
      </c>
      <c r="FZ311" t="s">
        <v>357</v>
      </c>
      <c r="GA311" t="s">
        <v>357</v>
      </c>
      <c r="GB311">
        <v>0</v>
      </c>
      <c r="GC311">
        <v>100</v>
      </c>
      <c r="GD311">
        <v>100</v>
      </c>
      <c r="GE311">
        <v>-4.3310000000000004</v>
      </c>
      <c r="GF311">
        <v>-9.9500000000000005E-2</v>
      </c>
      <c r="GG311">
        <v>-0.1033064219930839</v>
      </c>
      <c r="GH311">
        <v>-4.5370224319852123E-3</v>
      </c>
      <c r="GI311">
        <v>-4.9080629379835182E-8</v>
      </c>
      <c r="GJ311">
        <v>3.9107113039945142E-11</v>
      </c>
      <c r="GK311">
        <v>-0.28705460962518631</v>
      </c>
      <c r="GL311">
        <v>-9.8915185991042508E-3</v>
      </c>
      <c r="GM311">
        <v>1.6388810510473959E-3</v>
      </c>
      <c r="GN311">
        <v>-3.5488373745853083E-5</v>
      </c>
      <c r="GO311">
        <v>4</v>
      </c>
      <c r="GP311">
        <v>2428</v>
      </c>
      <c r="GQ311">
        <v>1</v>
      </c>
      <c r="GR311">
        <v>23</v>
      </c>
      <c r="GS311">
        <v>47.6</v>
      </c>
      <c r="GT311">
        <v>47.5</v>
      </c>
      <c r="GU311">
        <v>2.5708000000000002</v>
      </c>
      <c r="GV311">
        <v>2.1997100000000001</v>
      </c>
      <c r="GW311">
        <v>1.94702</v>
      </c>
      <c r="GX311">
        <v>2.8283700000000001</v>
      </c>
      <c r="GY311">
        <v>2.19482</v>
      </c>
      <c r="GZ311">
        <v>2.35229</v>
      </c>
      <c r="HA311">
        <v>33.355899999999998</v>
      </c>
      <c r="HB311">
        <v>12.9412</v>
      </c>
      <c r="HC311">
        <v>18</v>
      </c>
      <c r="HD311">
        <v>487.79199999999997</v>
      </c>
      <c r="HE311">
        <v>585.21500000000003</v>
      </c>
      <c r="HF311">
        <v>16.842400000000001</v>
      </c>
      <c r="HG311">
        <v>26.090499999999999</v>
      </c>
      <c r="HH311">
        <v>30.0014</v>
      </c>
      <c r="HI311">
        <v>25.642399999999999</v>
      </c>
      <c r="HJ311">
        <v>25.485199999999999</v>
      </c>
      <c r="HK311">
        <v>51.563600000000001</v>
      </c>
      <c r="HL311">
        <v>33.504300000000001</v>
      </c>
      <c r="HM311">
        <v>38.495800000000003</v>
      </c>
      <c r="HN311">
        <v>17.3871</v>
      </c>
      <c r="HO311">
        <v>1008.61</v>
      </c>
      <c r="HP311">
        <v>13.661300000000001</v>
      </c>
      <c r="HQ311">
        <v>100.61799999999999</v>
      </c>
      <c r="HR311">
        <v>100.598</v>
      </c>
    </row>
    <row r="312" spans="1:226" x14ac:dyDescent="0.2">
      <c r="A312">
        <v>865</v>
      </c>
      <c r="B312">
        <v>1657653196.5</v>
      </c>
      <c r="C312">
        <v>13159.400000095369</v>
      </c>
      <c r="D312" t="s">
        <v>951</v>
      </c>
      <c r="E312" t="s">
        <v>952</v>
      </c>
      <c r="F312">
        <v>5</v>
      </c>
      <c r="G312" t="s">
        <v>1481</v>
      </c>
      <c r="H312" t="s">
        <v>351</v>
      </c>
      <c r="I312">
        <v>1657653189</v>
      </c>
      <c r="J312">
        <f t="shared" si="204"/>
        <v>6.2474876366518332E-3</v>
      </c>
      <c r="K312">
        <f t="shared" si="205"/>
        <v>6.247487636651833</v>
      </c>
      <c r="L312">
        <f t="shared" si="206"/>
        <v>27.473610621877231</v>
      </c>
      <c r="M312">
        <f t="shared" si="207"/>
        <v>916.85692592592579</v>
      </c>
      <c r="N312">
        <f t="shared" si="208"/>
        <v>743.15236204207463</v>
      </c>
      <c r="O312">
        <f t="shared" si="209"/>
        <v>50.691115158576103</v>
      </c>
      <c r="P312">
        <f t="shared" si="210"/>
        <v>62.539665336376672</v>
      </c>
      <c r="Q312">
        <f t="shared" si="211"/>
        <v>0.32060575205738401</v>
      </c>
      <c r="R312">
        <f t="shared" si="212"/>
        <v>2.3075903890518514</v>
      </c>
      <c r="S312">
        <f t="shared" si="213"/>
        <v>0.29775668519614423</v>
      </c>
      <c r="T312">
        <f t="shared" si="214"/>
        <v>0.18801494700719901</v>
      </c>
      <c r="U312">
        <f t="shared" si="215"/>
        <v>321.51740655555551</v>
      </c>
      <c r="V312">
        <f t="shared" si="216"/>
        <v>23.556209431744865</v>
      </c>
      <c r="W312">
        <f t="shared" si="217"/>
        <v>22.988974074074068</v>
      </c>
      <c r="X312">
        <f t="shared" si="218"/>
        <v>2.8178405188818796</v>
      </c>
      <c r="Y312">
        <f t="shared" si="219"/>
        <v>50.096008999467948</v>
      </c>
      <c r="Z312">
        <f t="shared" si="220"/>
        <v>1.4312252680023438</v>
      </c>
      <c r="AA312">
        <f t="shared" si="221"/>
        <v>2.8569646496541159</v>
      </c>
      <c r="AB312">
        <f t="shared" si="222"/>
        <v>1.3866152508795357</v>
      </c>
      <c r="AC312">
        <f t="shared" si="223"/>
        <v>-275.51420477634582</v>
      </c>
      <c r="AD312">
        <f t="shared" si="224"/>
        <v>28.364292610466702</v>
      </c>
      <c r="AE312">
        <f t="shared" si="225"/>
        <v>2.5506613888029874</v>
      </c>
      <c r="AF312">
        <f t="shared" si="226"/>
        <v>76.918155778479402</v>
      </c>
      <c r="AG312">
        <f t="shared" si="227"/>
        <v>43.083078098044325</v>
      </c>
      <c r="AH312">
        <f t="shared" si="228"/>
        <v>6.2214517522347155</v>
      </c>
      <c r="AI312">
        <f t="shared" si="229"/>
        <v>27.473610621877231</v>
      </c>
      <c r="AJ312">
        <v>1005.718466790987</v>
      </c>
      <c r="AK312">
        <v>960.23508484848423</v>
      </c>
      <c r="AL312">
        <v>3.4060549866316641</v>
      </c>
      <c r="AM312">
        <v>64.039905234891194</v>
      </c>
      <c r="AN312">
        <f t="shared" si="230"/>
        <v>6.247487636651833</v>
      </c>
      <c r="AO312">
        <v>13.700391567897141</v>
      </c>
      <c r="AP312">
        <v>21.029696363636361</v>
      </c>
      <c r="AQ312">
        <v>2.2987194745656301E-3</v>
      </c>
      <c r="AR312">
        <v>77.678583168913548</v>
      </c>
      <c r="AS312">
        <v>1</v>
      </c>
      <c r="AT312">
        <v>0</v>
      </c>
      <c r="AU312">
        <f t="shared" si="231"/>
        <v>1</v>
      </c>
      <c r="AV312">
        <f t="shared" si="232"/>
        <v>0</v>
      </c>
      <c r="AW312">
        <f t="shared" si="233"/>
        <v>36431.567781895603</v>
      </c>
      <c r="AX312">
        <f t="shared" si="234"/>
        <v>2000.0051851851849</v>
      </c>
      <c r="AY312">
        <f t="shared" si="235"/>
        <v>1681.2046555555551</v>
      </c>
      <c r="AZ312">
        <f t="shared" si="236"/>
        <v>0.8406001484440595</v>
      </c>
      <c r="BA312">
        <f t="shared" si="237"/>
        <v>0.160758286497035</v>
      </c>
      <c r="BB312">
        <v>6</v>
      </c>
      <c r="BC312">
        <v>0.5</v>
      </c>
      <c r="BD312" t="s">
        <v>352</v>
      </c>
      <c r="BE312">
        <v>2</v>
      </c>
      <c r="BF312" t="b">
        <v>1</v>
      </c>
      <c r="BG312">
        <v>1657653189</v>
      </c>
      <c r="BH312">
        <v>916.85692592592579</v>
      </c>
      <c r="BI312">
        <v>975.40044444444447</v>
      </c>
      <c r="BJ312">
        <v>20.98234444444445</v>
      </c>
      <c r="BK312">
        <v>13.673400000000001</v>
      </c>
      <c r="BL312">
        <v>921.15044444444425</v>
      </c>
      <c r="BM312">
        <v>21.082062962962961</v>
      </c>
      <c r="BN312">
        <v>500.01018518518521</v>
      </c>
      <c r="BO312">
        <v>68.110885185185197</v>
      </c>
      <c r="BP312">
        <v>0.10004671481481479</v>
      </c>
      <c r="BQ312">
        <v>23.216970370370369</v>
      </c>
      <c r="BR312">
        <v>22.988974074074068</v>
      </c>
      <c r="BS312">
        <v>999.90000000000009</v>
      </c>
      <c r="BT312">
        <v>0</v>
      </c>
      <c r="BU312">
        <v>0</v>
      </c>
      <c r="BV312">
        <v>9987.5692592592586</v>
      </c>
      <c r="BW312">
        <v>0</v>
      </c>
      <c r="BX312">
        <v>2126.2118518518519</v>
      </c>
      <c r="BY312">
        <v>-58.543744444444442</v>
      </c>
      <c r="BZ312">
        <v>936.5072592592594</v>
      </c>
      <c r="CA312">
        <v>988.92300000000012</v>
      </c>
      <c r="CB312">
        <v>7.3089514814814818</v>
      </c>
      <c r="CC312">
        <v>975.40044444444447</v>
      </c>
      <c r="CD312">
        <v>13.673400000000001</v>
      </c>
      <c r="CE312">
        <v>1.4291266666666671</v>
      </c>
      <c r="CF312">
        <v>0.93130729629629627</v>
      </c>
      <c r="CG312">
        <v>12.230244444444439</v>
      </c>
      <c r="CH312">
        <v>5.8837407407407394</v>
      </c>
      <c r="CI312">
        <v>2000.0051851851849</v>
      </c>
      <c r="CJ312">
        <v>0.97999611111111118</v>
      </c>
      <c r="CK312">
        <v>2.0004388888888881E-2</v>
      </c>
      <c r="CL312">
        <v>0</v>
      </c>
      <c r="CM312">
        <v>2.2493148148148139</v>
      </c>
      <c r="CN312">
        <v>0</v>
      </c>
      <c r="CO312">
        <v>13074.95925925926</v>
      </c>
      <c r="CP312">
        <v>16749.470370370371</v>
      </c>
      <c r="CQ312">
        <v>38.936999999999998</v>
      </c>
      <c r="CR312">
        <v>40.811999999999991</v>
      </c>
      <c r="CS312">
        <v>39.353999999999999</v>
      </c>
      <c r="CT312">
        <v>39.25</v>
      </c>
      <c r="CU312">
        <v>37.936999999999998</v>
      </c>
      <c r="CV312">
        <v>1959.9951851851849</v>
      </c>
      <c r="CW312">
        <v>40.01</v>
      </c>
      <c r="CX312">
        <v>0</v>
      </c>
      <c r="CY312">
        <v>1657653196.8</v>
      </c>
      <c r="CZ312">
        <v>0</v>
      </c>
      <c r="DA312">
        <v>1657650340.5999999</v>
      </c>
      <c r="DB312" t="s">
        <v>832</v>
      </c>
      <c r="DC312">
        <v>1657650335.5999999</v>
      </c>
      <c r="DD312">
        <v>1657650340.5999999</v>
      </c>
      <c r="DE312">
        <v>1</v>
      </c>
      <c r="DF312">
        <v>2.4</v>
      </c>
      <c r="DG312">
        <v>-4.7E-2</v>
      </c>
      <c r="DH312">
        <v>-2.024</v>
      </c>
      <c r="DI312">
        <v>-0.16</v>
      </c>
      <c r="DJ312">
        <v>420</v>
      </c>
      <c r="DK312">
        <v>17</v>
      </c>
      <c r="DL312">
        <v>0.4</v>
      </c>
      <c r="DM312">
        <v>0.26</v>
      </c>
      <c r="DN312">
        <v>-58.344970000000004</v>
      </c>
      <c r="DO312">
        <v>-3.7039834896808972</v>
      </c>
      <c r="DP312">
        <v>0.35732535468393561</v>
      </c>
      <c r="DQ312">
        <v>0</v>
      </c>
      <c r="DR312">
        <v>7.3225825000000002</v>
      </c>
      <c r="DS312">
        <v>-0.279473245778598</v>
      </c>
      <c r="DT312">
        <v>3.8283456397639977E-2</v>
      </c>
      <c r="DU312">
        <v>0</v>
      </c>
      <c r="DV312">
        <v>0</v>
      </c>
      <c r="DW312">
        <v>2</v>
      </c>
      <c r="DX312" t="s">
        <v>359</v>
      </c>
      <c r="DY312">
        <v>2.98373</v>
      </c>
      <c r="DZ312">
        <v>2.7156500000000001</v>
      </c>
      <c r="EA312">
        <v>0.12750500000000001</v>
      </c>
      <c r="EB312">
        <v>0.13092000000000001</v>
      </c>
      <c r="EC312">
        <v>7.4882500000000005E-2</v>
      </c>
      <c r="ED312">
        <v>5.39047E-2</v>
      </c>
      <c r="EE312">
        <v>27620.9</v>
      </c>
      <c r="EF312">
        <v>27631.8</v>
      </c>
      <c r="EG312">
        <v>29419.5</v>
      </c>
      <c r="EH312">
        <v>29401.8</v>
      </c>
      <c r="EI312">
        <v>36073</v>
      </c>
      <c r="EJ312">
        <v>36978.6</v>
      </c>
      <c r="EK312">
        <v>41445.5</v>
      </c>
      <c r="EL312">
        <v>41878</v>
      </c>
      <c r="EM312">
        <v>1.92055</v>
      </c>
      <c r="EN312">
        <v>2.1290499999999999</v>
      </c>
      <c r="EO312">
        <v>1.07586E-2</v>
      </c>
      <c r="EP312">
        <v>0</v>
      </c>
      <c r="EQ312">
        <v>22.8062</v>
      </c>
      <c r="ER312">
        <v>999.9</v>
      </c>
      <c r="ES312">
        <v>37.700000000000003</v>
      </c>
      <c r="ET312">
        <v>28.4</v>
      </c>
      <c r="EU312">
        <v>21.499199999999998</v>
      </c>
      <c r="EV312">
        <v>57.5124</v>
      </c>
      <c r="EW312">
        <v>27.756399999999999</v>
      </c>
      <c r="EX312">
        <v>2</v>
      </c>
      <c r="EY312">
        <v>-9.5015199999999994E-2</v>
      </c>
      <c r="EZ312">
        <v>3.4488599999999998</v>
      </c>
      <c r="FA312">
        <v>20.357800000000001</v>
      </c>
      <c r="FB312">
        <v>5.2174399999999999</v>
      </c>
      <c r="FC312">
        <v>12.0114</v>
      </c>
      <c r="FD312">
        <v>4.9888000000000003</v>
      </c>
      <c r="FE312">
        <v>3.2884500000000001</v>
      </c>
      <c r="FF312">
        <v>9999</v>
      </c>
      <c r="FG312">
        <v>9999</v>
      </c>
      <c r="FH312">
        <v>9999</v>
      </c>
      <c r="FI312">
        <v>151.30000000000001</v>
      </c>
      <c r="FJ312">
        <v>1.8670800000000001</v>
      </c>
      <c r="FK312">
        <v>1.86615</v>
      </c>
      <c r="FL312">
        <v>1.8656900000000001</v>
      </c>
      <c r="FM312">
        <v>1.8655600000000001</v>
      </c>
      <c r="FN312">
        <v>1.86738</v>
      </c>
      <c r="FO312">
        <v>1.8699600000000001</v>
      </c>
      <c r="FP312">
        <v>1.86859</v>
      </c>
      <c r="FQ312">
        <v>1.8700600000000001</v>
      </c>
      <c r="FR312">
        <v>0</v>
      </c>
      <c r="FS312">
        <v>0</v>
      </c>
      <c r="FT312">
        <v>0</v>
      </c>
      <c r="FU312">
        <v>0</v>
      </c>
      <c r="FV312" t="s">
        <v>355</v>
      </c>
      <c r="FW312" t="s">
        <v>356</v>
      </c>
      <c r="FX312" t="s">
        <v>357</v>
      </c>
      <c r="FY312" t="s">
        <v>357</v>
      </c>
      <c r="FZ312" t="s">
        <v>357</v>
      </c>
      <c r="GA312" t="s">
        <v>357</v>
      </c>
      <c r="GB312">
        <v>0</v>
      </c>
      <c r="GC312">
        <v>100</v>
      </c>
      <c r="GD312">
        <v>100</v>
      </c>
      <c r="GE312">
        <v>-4.4059999999999997</v>
      </c>
      <c r="GF312">
        <v>-9.9099999999999994E-2</v>
      </c>
      <c r="GG312">
        <v>-0.1033064219930839</v>
      </c>
      <c r="GH312">
        <v>-4.5370224319852123E-3</v>
      </c>
      <c r="GI312">
        <v>-4.9080629379835182E-8</v>
      </c>
      <c r="GJ312">
        <v>3.9107113039945142E-11</v>
      </c>
      <c r="GK312">
        <v>-0.28705460962518631</v>
      </c>
      <c r="GL312">
        <v>-9.8915185991042508E-3</v>
      </c>
      <c r="GM312">
        <v>1.6388810510473959E-3</v>
      </c>
      <c r="GN312">
        <v>-3.5488373745853083E-5</v>
      </c>
      <c r="GO312">
        <v>4</v>
      </c>
      <c r="GP312">
        <v>2428</v>
      </c>
      <c r="GQ312">
        <v>1</v>
      </c>
      <c r="GR312">
        <v>23</v>
      </c>
      <c r="GS312">
        <v>47.7</v>
      </c>
      <c r="GT312">
        <v>47.6</v>
      </c>
      <c r="GU312">
        <v>2.6086399999999998</v>
      </c>
      <c r="GV312">
        <v>2.2021500000000001</v>
      </c>
      <c r="GW312">
        <v>1.94702</v>
      </c>
      <c r="GX312">
        <v>2.8271500000000001</v>
      </c>
      <c r="GY312">
        <v>2.19482</v>
      </c>
      <c r="GZ312">
        <v>2.34497</v>
      </c>
      <c r="HA312">
        <v>33.378399999999999</v>
      </c>
      <c r="HB312">
        <v>12.9237</v>
      </c>
      <c r="HC312">
        <v>18</v>
      </c>
      <c r="HD312">
        <v>488.23500000000001</v>
      </c>
      <c r="HE312">
        <v>585.06799999999998</v>
      </c>
      <c r="HF312">
        <v>17.291</v>
      </c>
      <c r="HG312">
        <v>26.115300000000001</v>
      </c>
      <c r="HH312">
        <v>29.996700000000001</v>
      </c>
      <c r="HI312">
        <v>25.667100000000001</v>
      </c>
      <c r="HJ312">
        <v>25.508400000000002</v>
      </c>
      <c r="HK312">
        <v>52.199800000000003</v>
      </c>
      <c r="HL312">
        <v>33.504300000000001</v>
      </c>
      <c r="HM312">
        <v>38.495800000000003</v>
      </c>
      <c r="HN312">
        <v>17.397600000000001</v>
      </c>
      <c r="HO312">
        <v>1021.97</v>
      </c>
      <c r="HP312">
        <v>13.661300000000001</v>
      </c>
      <c r="HQ312">
        <v>100.613</v>
      </c>
      <c r="HR312">
        <v>100.59699999999999</v>
      </c>
    </row>
    <row r="313" spans="1:226" x14ac:dyDescent="0.2">
      <c r="A313">
        <v>866</v>
      </c>
      <c r="B313">
        <v>1657653201.5</v>
      </c>
      <c r="C313">
        <v>13164.400000095369</v>
      </c>
      <c r="D313" t="s">
        <v>953</v>
      </c>
      <c r="E313" t="s">
        <v>954</v>
      </c>
      <c r="F313">
        <v>5</v>
      </c>
      <c r="G313" t="s">
        <v>1481</v>
      </c>
      <c r="H313" t="s">
        <v>351</v>
      </c>
      <c r="I313">
        <v>1657653193.7142861</v>
      </c>
      <c r="J313">
        <f t="shared" si="204"/>
        <v>6.2716901788362036E-3</v>
      </c>
      <c r="K313">
        <f t="shared" si="205"/>
        <v>6.2716901788362032</v>
      </c>
      <c r="L313">
        <f t="shared" si="206"/>
        <v>27.719706849230022</v>
      </c>
      <c r="M313">
        <f t="shared" si="207"/>
        <v>932.43603571428582</v>
      </c>
      <c r="N313">
        <f t="shared" si="208"/>
        <v>757.84592371194015</v>
      </c>
      <c r="O313">
        <f t="shared" si="209"/>
        <v>51.694869327392944</v>
      </c>
      <c r="P313">
        <f t="shared" si="210"/>
        <v>63.604167435918171</v>
      </c>
      <c r="Q313">
        <f t="shared" si="211"/>
        <v>0.32262488745041168</v>
      </c>
      <c r="R313">
        <f t="shared" si="212"/>
        <v>2.3083333462296975</v>
      </c>
      <c r="S313">
        <f t="shared" si="213"/>
        <v>0.2995051101376871</v>
      </c>
      <c r="T313">
        <f t="shared" si="214"/>
        <v>0.18912966406130219</v>
      </c>
      <c r="U313">
        <f t="shared" si="215"/>
        <v>321.51766200000003</v>
      </c>
      <c r="V313">
        <f t="shared" si="216"/>
        <v>23.540824379924363</v>
      </c>
      <c r="W313">
        <f t="shared" si="217"/>
        <v>22.984642857142859</v>
      </c>
      <c r="X313">
        <f t="shared" si="218"/>
        <v>2.8171018422912493</v>
      </c>
      <c r="Y313">
        <f t="shared" si="219"/>
        <v>50.18807436832693</v>
      </c>
      <c r="Z313">
        <f t="shared" si="220"/>
        <v>1.4332127462785407</v>
      </c>
      <c r="AA313">
        <f t="shared" si="221"/>
        <v>2.8556838737431685</v>
      </c>
      <c r="AB313">
        <f t="shared" si="222"/>
        <v>1.3838890960127086</v>
      </c>
      <c r="AC313">
        <f t="shared" si="223"/>
        <v>-276.58153688667659</v>
      </c>
      <c r="AD313">
        <f t="shared" si="224"/>
        <v>27.988989375894523</v>
      </c>
      <c r="AE313">
        <f t="shared" si="225"/>
        <v>2.5159523301348243</v>
      </c>
      <c r="AF313">
        <f t="shared" si="226"/>
        <v>75.441066819352798</v>
      </c>
      <c r="AG313">
        <f t="shared" si="227"/>
        <v>43.237656093911916</v>
      </c>
      <c r="AH313">
        <f t="shared" si="228"/>
        <v>6.2175904522517875</v>
      </c>
      <c r="AI313">
        <f t="shared" si="229"/>
        <v>27.719706849230022</v>
      </c>
      <c r="AJ313">
        <v>1022.792685539938</v>
      </c>
      <c r="AK313">
        <v>977.09434545454531</v>
      </c>
      <c r="AL313">
        <v>3.3818218069748101</v>
      </c>
      <c r="AM313">
        <v>64.039905234891194</v>
      </c>
      <c r="AN313">
        <f t="shared" si="230"/>
        <v>6.2716901788362032</v>
      </c>
      <c r="AO313">
        <v>13.71310087581808</v>
      </c>
      <c r="AP313">
        <v>21.05512545454544</v>
      </c>
      <c r="AQ313">
        <v>5.8961004547675132E-3</v>
      </c>
      <c r="AR313">
        <v>77.678583168913548</v>
      </c>
      <c r="AS313">
        <v>1</v>
      </c>
      <c r="AT313">
        <v>0</v>
      </c>
      <c r="AU313">
        <f t="shared" si="231"/>
        <v>1</v>
      </c>
      <c r="AV313">
        <f t="shared" si="232"/>
        <v>0</v>
      </c>
      <c r="AW313">
        <f t="shared" si="233"/>
        <v>36450.394964529143</v>
      </c>
      <c r="AX313">
        <f t="shared" si="234"/>
        <v>2000.006785714286</v>
      </c>
      <c r="AY313">
        <f t="shared" si="235"/>
        <v>1681.2060000000001</v>
      </c>
      <c r="AZ313">
        <f t="shared" si="236"/>
        <v>0.84060014796378368</v>
      </c>
      <c r="BA313">
        <f t="shared" si="237"/>
        <v>0.16075828557010252</v>
      </c>
      <c r="BB313">
        <v>6</v>
      </c>
      <c r="BC313">
        <v>0.5</v>
      </c>
      <c r="BD313" t="s">
        <v>352</v>
      </c>
      <c r="BE313">
        <v>2</v>
      </c>
      <c r="BF313" t="b">
        <v>1</v>
      </c>
      <c r="BG313">
        <v>1657653193.7142861</v>
      </c>
      <c r="BH313">
        <v>932.43603571428582</v>
      </c>
      <c r="BI313">
        <v>991.27646428571404</v>
      </c>
      <c r="BJ313">
        <v>21.010874999999999</v>
      </c>
      <c r="BK313">
        <v>13.70675</v>
      </c>
      <c r="BL313">
        <v>936.80046428571416</v>
      </c>
      <c r="BM313">
        <v>21.110260714285719</v>
      </c>
      <c r="BN313">
        <v>500.01499999999999</v>
      </c>
      <c r="BO313">
        <v>68.112871428571438</v>
      </c>
      <c r="BP313">
        <v>0.1000300464285714</v>
      </c>
      <c r="BQ313">
        <v>23.20955</v>
      </c>
      <c r="BR313">
        <v>22.984642857142859</v>
      </c>
      <c r="BS313">
        <v>999.9000000000002</v>
      </c>
      <c r="BT313">
        <v>0</v>
      </c>
      <c r="BU313">
        <v>0</v>
      </c>
      <c r="BV313">
        <v>9992.3846428571433</v>
      </c>
      <c r="BW313">
        <v>0</v>
      </c>
      <c r="BX313">
        <v>2122.4678571428572</v>
      </c>
      <c r="BY313">
        <v>-58.840689285714291</v>
      </c>
      <c r="BZ313">
        <v>952.44828571428582</v>
      </c>
      <c r="CA313">
        <v>1005.053035714286</v>
      </c>
      <c r="CB313">
        <v>7.3041403571428578</v>
      </c>
      <c r="CC313">
        <v>991.27646428571404</v>
      </c>
      <c r="CD313">
        <v>13.70675</v>
      </c>
      <c r="CE313">
        <v>1.4311128571428571</v>
      </c>
      <c r="CF313">
        <v>0.9336058214285714</v>
      </c>
      <c r="CG313">
        <v>12.251346428571431</v>
      </c>
      <c r="CH313">
        <v>5.9194382142857167</v>
      </c>
      <c r="CI313">
        <v>2000.006785714286</v>
      </c>
      <c r="CJ313">
        <v>0.97999603571428595</v>
      </c>
      <c r="CK313">
        <v>2.0004464285714289E-2</v>
      </c>
      <c r="CL313">
        <v>0</v>
      </c>
      <c r="CM313">
        <v>2.3025392857142859</v>
      </c>
      <c r="CN313">
        <v>0</v>
      </c>
      <c r="CO313">
        <v>13088.242857142861</v>
      </c>
      <c r="CP313">
        <v>16749.482142857141</v>
      </c>
      <c r="CQ313">
        <v>38.936999999999998</v>
      </c>
      <c r="CR313">
        <v>40.811999999999991</v>
      </c>
      <c r="CS313">
        <v>39.368250000000003</v>
      </c>
      <c r="CT313">
        <v>39.25</v>
      </c>
      <c r="CU313">
        <v>37.936999999999998</v>
      </c>
      <c r="CV313">
        <v>1959.9967857142849</v>
      </c>
      <c r="CW313">
        <v>40.01</v>
      </c>
      <c r="CX313">
        <v>0</v>
      </c>
      <c r="CY313">
        <v>1657653201.5999999</v>
      </c>
      <c r="CZ313">
        <v>0</v>
      </c>
      <c r="DA313">
        <v>1657650340.5999999</v>
      </c>
      <c r="DB313" t="s">
        <v>832</v>
      </c>
      <c r="DC313">
        <v>1657650335.5999999</v>
      </c>
      <c r="DD313">
        <v>1657650340.5999999</v>
      </c>
      <c r="DE313">
        <v>1</v>
      </c>
      <c r="DF313">
        <v>2.4</v>
      </c>
      <c r="DG313">
        <v>-4.7E-2</v>
      </c>
      <c r="DH313">
        <v>-2.024</v>
      </c>
      <c r="DI313">
        <v>-0.16</v>
      </c>
      <c r="DJ313">
        <v>420</v>
      </c>
      <c r="DK313">
        <v>17</v>
      </c>
      <c r="DL313">
        <v>0.4</v>
      </c>
      <c r="DM313">
        <v>0.26</v>
      </c>
      <c r="DN313">
        <v>-58.669563414634148</v>
      </c>
      <c r="DO313">
        <v>-3.747788153310053</v>
      </c>
      <c r="DP313">
        <v>0.37042699208668539</v>
      </c>
      <c r="DQ313">
        <v>0</v>
      </c>
      <c r="DR313">
        <v>7.3163460975609764</v>
      </c>
      <c r="DS313">
        <v>-3.3458257839734919E-2</v>
      </c>
      <c r="DT313">
        <v>3.3332184320866799E-2</v>
      </c>
      <c r="DU313">
        <v>1</v>
      </c>
      <c r="DV313">
        <v>1</v>
      </c>
      <c r="DW313">
        <v>2</v>
      </c>
      <c r="DX313" t="s">
        <v>358</v>
      </c>
      <c r="DY313">
        <v>2.9835400000000001</v>
      </c>
      <c r="DZ313">
        <v>2.7154600000000002</v>
      </c>
      <c r="EA313">
        <v>0.12896099999999999</v>
      </c>
      <c r="EB313">
        <v>0.13233500000000001</v>
      </c>
      <c r="EC313">
        <v>7.4934600000000004E-2</v>
      </c>
      <c r="ED313">
        <v>5.3904300000000002E-2</v>
      </c>
      <c r="EE313">
        <v>27575.200000000001</v>
      </c>
      <c r="EF313">
        <v>27586.5</v>
      </c>
      <c r="EG313">
        <v>29420</v>
      </c>
      <c r="EH313">
        <v>29401.599999999999</v>
      </c>
      <c r="EI313">
        <v>36071.5</v>
      </c>
      <c r="EJ313">
        <v>36978.300000000003</v>
      </c>
      <c r="EK313">
        <v>41446.1</v>
      </c>
      <c r="EL313">
        <v>41877.599999999999</v>
      </c>
      <c r="EM313">
        <v>1.92025</v>
      </c>
      <c r="EN313">
        <v>2.1290200000000001</v>
      </c>
      <c r="EO313">
        <v>1.09449E-2</v>
      </c>
      <c r="EP313">
        <v>0</v>
      </c>
      <c r="EQ313">
        <v>22.808499999999999</v>
      </c>
      <c r="ER313">
        <v>999.9</v>
      </c>
      <c r="ES313">
        <v>37.6</v>
      </c>
      <c r="ET313">
        <v>28.4</v>
      </c>
      <c r="EU313">
        <v>21.442</v>
      </c>
      <c r="EV313">
        <v>57.642400000000002</v>
      </c>
      <c r="EW313">
        <v>27.7163</v>
      </c>
      <c r="EX313">
        <v>2</v>
      </c>
      <c r="EY313">
        <v>-9.1359300000000004E-2</v>
      </c>
      <c r="EZ313">
        <v>4.0529999999999999</v>
      </c>
      <c r="FA313">
        <v>20.3446</v>
      </c>
      <c r="FB313">
        <v>5.2187900000000003</v>
      </c>
      <c r="FC313">
        <v>12.011100000000001</v>
      </c>
      <c r="FD313">
        <v>4.9892500000000002</v>
      </c>
      <c r="FE313">
        <v>3.2884500000000001</v>
      </c>
      <c r="FF313">
        <v>9999</v>
      </c>
      <c r="FG313">
        <v>9999</v>
      </c>
      <c r="FH313">
        <v>9999</v>
      </c>
      <c r="FI313">
        <v>151.30000000000001</v>
      </c>
      <c r="FJ313">
        <v>1.86707</v>
      </c>
      <c r="FK313">
        <v>1.86615</v>
      </c>
      <c r="FL313">
        <v>1.8656900000000001</v>
      </c>
      <c r="FM313">
        <v>1.86555</v>
      </c>
      <c r="FN313">
        <v>1.86738</v>
      </c>
      <c r="FO313">
        <v>1.8699600000000001</v>
      </c>
      <c r="FP313">
        <v>1.86859</v>
      </c>
      <c r="FQ313">
        <v>1.87001</v>
      </c>
      <c r="FR313">
        <v>0</v>
      </c>
      <c r="FS313">
        <v>0</v>
      </c>
      <c r="FT313">
        <v>0</v>
      </c>
      <c r="FU313">
        <v>0</v>
      </c>
      <c r="FV313" t="s">
        <v>355</v>
      </c>
      <c r="FW313" t="s">
        <v>356</v>
      </c>
      <c r="FX313" t="s">
        <v>357</v>
      </c>
      <c r="FY313" t="s">
        <v>357</v>
      </c>
      <c r="FZ313" t="s">
        <v>357</v>
      </c>
      <c r="GA313" t="s">
        <v>357</v>
      </c>
      <c r="GB313">
        <v>0</v>
      </c>
      <c r="GC313">
        <v>100</v>
      </c>
      <c r="GD313">
        <v>100</v>
      </c>
      <c r="GE313">
        <v>-4.4820000000000002</v>
      </c>
      <c r="GF313">
        <v>-9.8799999999999999E-2</v>
      </c>
      <c r="GG313">
        <v>-0.1033064219930839</v>
      </c>
      <c r="GH313">
        <v>-4.5370224319852123E-3</v>
      </c>
      <c r="GI313">
        <v>-4.9080629379835182E-8</v>
      </c>
      <c r="GJ313">
        <v>3.9107113039945142E-11</v>
      </c>
      <c r="GK313">
        <v>-0.28705460962518631</v>
      </c>
      <c r="GL313">
        <v>-9.8915185991042508E-3</v>
      </c>
      <c r="GM313">
        <v>1.6388810510473959E-3</v>
      </c>
      <c r="GN313">
        <v>-3.5488373745853083E-5</v>
      </c>
      <c r="GO313">
        <v>4</v>
      </c>
      <c r="GP313">
        <v>2428</v>
      </c>
      <c r="GQ313">
        <v>1</v>
      </c>
      <c r="GR313">
        <v>23</v>
      </c>
      <c r="GS313">
        <v>47.8</v>
      </c>
      <c r="GT313">
        <v>47.7</v>
      </c>
      <c r="GU313">
        <v>2.63794</v>
      </c>
      <c r="GV313">
        <v>2.2009300000000001</v>
      </c>
      <c r="GW313">
        <v>1.94702</v>
      </c>
      <c r="GX313">
        <v>2.8283700000000001</v>
      </c>
      <c r="GY313">
        <v>2.19482</v>
      </c>
      <c r="GZ313">
        <v>2.35229</v>
      </c>
      <c r="HA313">
        <v>33.423200000000001</v>
      </c>
      <c r="HB313">
        <v>12.9062</v>
      </c>
      <c r="HC313">
        <v>18</v>
      </c>
      <c r="HD313">
        <v>488.23599999999999</v>
      </c>
      <c r="HE313">
        <v>585.29600000000005</v>
      </c>
      <c r="HF313">
        <v>17.440100000000001</v>
      </c>
      <c r="HG313">
        <v>26.139099999999999</v>
      </c>
      <c r="HH313">
        <v>30.001100000000001</v>
      </c>
      <c r="HI313">
        <v>25.6892</v>
      </c>
      <c r="HJ313">
        <v>25.531300000000002</v>
      </c>
      <c r="HK313">
        <v>52.893099999999997</v>
      </c>
      <c r="HL313">
        <v>33.504300000000001</v>
      </c>
      <c r="HM313">
        <v>38.114899999999999</v>
      </c>
      <c r="HN313">
        <v>17.409099999999999</v>
      </c>
      <c r="HO313">
        <v>1042.01</v>
      </c>
      <c r="HP313">
        <v>13.6511</v>
      </c>
      <c r="HQ313">
        <v>100.61499999999999</v>
      </c>
      <c r="HR313">
        <v>100.596</v>
      </c>
    </row>
    <row r="314" spans="1:226" x14ac:dyDescent="0.2">
      <c r="A314">
        <v>867</v>
      </c>
      <c r="B314">
        <v>1657653206.5</v>
      </c>
      <c r="C314">
        <v>13169.400000095369</v>
      </c>
      <c r="D314" t="s">
        <v>955</v>
      </c>
      <c r="E314" t="s">
        <v>956</v>
      </c>
      <c r="F314">
        <v>5</v>
      </c>
      <c r="G314" t="s">
        <v>1481</v>
      </c>
      <c r="H314" t="s">
        <v>351</v>
      </c>
      <c r="I314">
        <v>1657653199</v>
      </c>
      <c r="J314">
        <f t="shared" si="204"/>
        <v>6.2572444679206288E-3</v>
      </c>
      <c r="K314">
        <f t="shared" si="205"/>
        <v>6.2572444679206285</v>
      </c>
      <c r="L314">
        <f t="shared" si="206"/>
        <v>27.72153997735219</v>
      </c>
      <c r="M314">
        <f t="shared" si="207"/>
        <v>949.91385185185186</v>
      </c>
      <c r="N314">
        <f t="shared" si="208"/>
        <v>774.58366434772392</v>
      </c>
      <c r="O314">
        <f t="shared" si="209"/>
        <v>52.837487297126295</v>
      </c>
      <c r="P314">
        <f t="shared" si="210"/>
        <v>64.797469131823703</v>
      </c>
      <c r="Q314">
        <f t="shared" si="211"/>
        <v>0.32217401803233098</v>
      </c>
      <c r="R314">
        <f t="shared" si="212"/>
        <v>2.3085430546822838</v>
      </c>
      <c r="S314">
        <f t="shared" si="213"/>
        <v>0.29911827455777479</v>
      </c>
      <c r="T314">
        <f t="shared" si="214"/>
        <v>0.18888271164464393</v>
      </c>
      <c r="U314">
        <f t="shared" si="215"/>
        <v>321.5200494753347</v>
      </c>
      <c r="V314">
        <f t="shared" si="216"/>
        <v>23.544671776289182</v>
      </c>
      <c r="W314">
        <f t="shared" si="217"/>
        <v>22.987633333333331</v>
      </c>
      <c r="X314">
        <f t="shared" si="218"/>
        <v>2.8176118412990907</v>
      </c>
      <c r="Y314">
        <f t="shared" si="219"/>
        <v>50.257621919727477</v>
      </c>
      <c r="Z314">
        <f t="shared" si="220"/>
        <v>1.4351260501087901</v>
      </c>
      <c r="AA314">
        <f t="shared" si="221"/>
        <v>2.8555391108656183</v>
      </c>
      <c r="AB314">
        <f t="shared" si="222"/>
        <v>1.3824857911903006</v>
      </c>
      <c r="AC314">
        <f t="shared" si="223"/>
        <v>-275.9444810352997</v>
      </c>
      <c r="AD314">
        <f t="shared" si="224"/>
        <v>27.514936349386076</v>
      </c>
      <c r="AE314">
        <f t="shared" si="225"/>
        <v>2.4731415954718781</v>
      </c>
      <c r="AF314">
        <f t="shared" si="226"/>
        <v>75.563646384892948</v>
      </c>
      <c r="AG314">
        <f t="shared" si="227"/>
        <v>43.36243150316421</v>
      </c>
      <c r="AH314">
        <f t="shared" si="228"/>
        <v>6.2428899611895803</v>
      </c>
      <c r="AI314">
        <f t="shared" si="229"/>
        <v>27.72153997735219</v>
      </c>
      <c r="AJ314">
        <v>1039.801852012693</v>
      </c>
      <c r="AK314">
        <v>994.03672727272715</v>
      </c>
      <c r="AL314">
        <v>3.399760203778265</v>
      </c>
      <c r="AM314">
        <v>64.039905234891194</v>
      </c>
      <c r="AN314">
        <f t="shared" si="230"/>
        <v>6.2572444679206285</v>
      </c>
      <c r="AO314">
        <v>13.699824245975391</v>
      </c>
      <c r="AP314">
        <v>21.051952727272731</v>
      </c>
      <c r="AQ314">
        <v>-3.6983999805548348E-4</v>
      </c>
      <c r="AR314">
        <v>77.678583168913548</v>
      </c>
      <c r="AS314">
        <v>1</v>
      </c>
      <c r="AT314">
        <v>0</v>
      </c>
      <c r="AU314">
        <f t="shared" si="231"/>
        <v>1</v>
      </c>
      <c r="AV314">
        <f t="shared" si="232"/>
        <v>0</v>
      </c>
      <c r="AW314">
        <f t="shared" si="233"/>
        <v>36455.568022246662</v>
      </c>
      <c r="AX314">
        <f t="shared" si="234"/>
        <v>2000.021481481481</v>
      </c>
      <c r="AY314">
        <f t="shared" si="235"/>
        <v>1681.2183662221073</v>
      </c>
      <c r="AZ314">
        <f t="shared" si="236"/>
        <v>0.8406001544427284</v>
      </c>
      <c r="BA314">
        <f t="shared" si="237"/>
        <v>0.16075829807446584</v>
      </c>
      <c r="BB314">
        <v>6</v>
      </c>
      <c r="BC314">
        <v>0.5</v>
      </c>
      <c r="BD314" t="s">
        <v>352</v>
      </c>
      <c r="BE314">
        <v>2</v>
      </c>
      <c r="BF314" t="b">
        <v>1</v>
      </c>
      <c r="BG314">
        <v>1657653199</v>
      </c>
      <c r="BH314">
        <v>949.91385185185186</v>
      </c>
      <c r="BI314">
        <v>1009.0643703703701</v>
      </c>
      <c r="BJ314">
        <v>21.038570370370369</v>
      </c>
      <c r="BK314">
        <v>13.70479259259259</v>
      </c>
      <c r="BL314">
        <v>954.35796296296292</v>
      </c>
      <c r="BM314">
        <v>21.137629629629629</v>
      </c>
      <c r="BN314">
        <v>500.00548148148152</v>
      </c>
      <c r="BO314">
        <v>68.114029629629627</v>
      </c>
      <c r="BP314">
        <v>0.1000184185185185</v>
      </c>
      <c r="BQ314">
        <v>23.208711111111111</v>
      </c>
      <c r="BR314">
        <v>22.987633333333331</v>
      </c>
      <c r="BS314">
        <v>999.90000000000009</v>
      </c>
      <c r="BT314">
        <v>0</v>
      </c>
      <c r="BU314">
        <v>0</v>
      </c>
      <c r="BV314">
        <v>9993.6562962962944</v>
      </c>
      <c r="BW314">
        <v>0</v>
      </c>
      <c r="BX314">
        <v>2118.8451851851851</v>
      </c>
      <c r="BY314">
        <v>-59.150292592592599</v>
      </c>
      <c r="BZ314">
        <v>970.32844444444436</v>
      </c>
      <c r="CA314">
        <v>1023.0859259259259</v>
      </c>
      <c r="CB314">
        <v>7.3337892592592597</v>
      </c>
      <c r="CC314">
        <v>1009.0643703703701</v>
      </c>
      <c r="CD314">
        <v>13.70479259259259</v>
      </c>
      <c r="CE314">
        <v>1.433023703703703</v>
      </c>
      <c r="CF314">
        <v>0.93348851851851855</v>
      </c>
      <c r="CG314">
        <v>12.27164074074074</v>
      </c>
      <c r="CH314">
        <v>5.9176255555555546</v>
      </c>
      <c r="CI314">
        <v>2000.021481481481</v>
      </c>
      <c r="CJ314">
        <v>0.979995888888889</v>
      </c>
      <c r="CK314">
        <v>2.0004611111111108E-2</v>
      </c>
      <c r="CL314">
        <v>0</v>
      </c>
      <c r="CM314">
        <v>2.2818814814814821</v>
      </c>
      <c r="CN314">
        <v>0</v>
      </c>
      <c r="CO314">
        <v>13102.14814814815</v>
      </c>
      <c r="CP314">
        <v>16749.599999999999</v>
      </c>
      <c r="CQ314">
        <v>38.936999999999998</v>
      </c>
      <c r="CR314">
        <v>40.811999999999991</v>
      </c>
      <c r="CS314">
        <v>39.37266666666666</v>
      </c>
      <c r="CT314">
        <v>39.25</v>
      </c>
      <c r="CU314">
        <v>37.936999999999998</v>
      </c>
      <c r="CV314">
        <v>1960.011481481481</v>
      </c>
      <c r="CW314">
        <v>40.010740740740736</v>
      </c>
      <c r="CX314">
        <v>0</v>
      </c>
      <c r="CY314">
        <v>1657653207</v>
      </c>
      <c r="CZ314">
        <v>0</v>
      </c>
      <c r="DA314">
        <v>1657650340.5999999</v>
      </c>
      <c r="DB314" t="s">
        <v>832</v>
      </c>
      <c r="DC314">
        <v>1657650335.5999999</v>
      </c>
      <c r="DD314">
        <v>1657650340.5999999</v>
      </c>
      <c r="DE314">
        <v>1</v>
      </c>
      <c r="DF314">
        <v>2.4</v>
      </c>
      <c r="DG314">
        <v>-4.7E-2</v>
      </c>
      <c r="DH314">
        <v>-2.024</v>
      </c>
      <c r="DI314">
        <v>-0.16</v>
      </c>
      <c r="DJ314">
        <v>420</v>
      </c>
      <c r="DK314">
        <v>17</v>
      </c>
      <c r="DL314">
        <v>0.4</v>
      </c>
      <c r="DM314">
        <v>0.26</v>
      </c>
      <c r="DN314">
        <v>-58.908778048780491</v>
      </c>
      <c r="DO314">
        <v>-3.5724167247387468</v>
      </c>
      <c r="DP314">
        <v>0.35406752043973061</v>
      </c>
      <c r="DQ314">
        <v>0</v>
      </c>
      <c r="DR314">
        <v>7.3149821951219511</v>
      </c>
      <c r="DS314">
        <v>0.27567742160278969</v>
      </c>
      <c r="DT314">
        <v>3.127974974263583E-2</v>
      </c>
      <c r="DU314">
        <v>0</v>
      </c>
      <c r="DV314">
        <v>0</v>
      </c>
      <c r="DW314">
        <v>2</v>
      </c>
      <c r="DX314" t="s">
        <v>359</v>
      </c>
      <c r="DY314">
        <v>2.9835699999999998</v>
      </c>
      <c r="DZ314">
        <v>2.7156600000000002</v>
      </c>
      <c r="EA314">
        <v>0.130409</v>
      </c>
      <c r="EB314">
        <v>0.13375100000000001</v>
      </c>
      <c r="EC314">
        <v>7.4913599999999997E-2</v>
      </c>
      <c r="ED314">
        <v>5.38755E-2</v>
      </c>
      <c r="EE314">
        <v>27528.5</v>
      </c>
      <c r="EF314">
        <v>27540.799999999999</v>
      </c>
      <c r="EG314">
        <v>29419.3</v>
      </c>
      <c r="EH314">
        <v>29401.1</v>
      </c>
      <c r="EI314">
        <v>36071.5</v>
      </c>
      <c r="EJ314">
        <v>36978.6</v>
      </c>
      <c r="EK314">
        <v>41445.1</v>
      </c>
      <c r="EL314">
        <v>41876.6</v>
      </c>
      <c r="EM314">
        <v>1.9198999999999999</v>
      </c>
      <c r="EN314">
        <v>2.1283500000000002</v>
      </c>
      <c r="EO314">
        <v>1.15037E-2</v>
      </c>
      <c r="EP314">
        <v>0</v>
      </c>
      <c r="EQ314">
        <v>22.808700000000002</v>
      </c>
      <c r="ER314">
        <v>999.9</v>
      </c>
      <c r="ES314">
        <v>37.6</v>
      </c>
      <c r="ET314">
        <v>28.4</v>
      </c>
      <c r="EU314">
        <v>21.444099999999999</v>
      </c>
      <c r="EV314">
        <v>57.8324</v>
      </c>
      <c r="EW314">
        <v>27.808499999999999</v>
      </c>
      <c r="EX314">
        <v>2</v>
      </c>
      <c r="EY314">
        <v>-8.6930900000000005E-2</v>
      </c>
      <c r="EZ314">
        <v>4.4329099999999997</v>
      </c>
      <c r="FA314">
        <v>20.335000000000001</v>
      </c>
      <c r="FB314">
        <v>5.2196899999999999</v>
      </c>
      <c r="FC314">
        <v>12.011900000000001</v>
      </c>
      <c r="FD314">
        <v>4.9896000000000003</v>
      </c>
      <c r="FE314">
        <v>3.2886500000000001</v>
      </c>
      <c r="FF314">
        <v>9999</v>
      </c>
      <c r="FG314">
        <v>9999</v>
      </c>
      <c r="FH314">
        <v>9999</v>
      </c>
      <c r="FI314">
        <v>151.30000000000001</v>
      </c>
      <c r="FJ314">
        <v>1.86707</v>
      </c>
      <c r="FK314">
        <v>1.86615</v>
      </c>
      <c r="FL314">
        <v>1.8656900000000001</v>
      </c>
      <c r="FM314">
        <v>1.86555</v>
      </c>
      <c r="FN314">
        <v>1.86737</v>
      </c>
      <c r="FO314">
        <v>1.8699600000000001</v>
      </c>
      <c r="FP314">
        <v>1.86859</v>
      </c>
      <c r="FQ314">
        <v>1.87</v>
      </c>
      <c r="FR314">
        <v>0</v>
      </c>
      <c r="FS314">
        <v>0</v>
      </c>
      <c r="FT314">
        <v>0</v>
      </c>
      <c r="FU314">
        <v>0</v>
      </c>
      <c r="FV314" t="s">
        <v>355</v>
      </c>
      <c r="FW314" t="s">
        <v>356</v>
      </c>
      <c r="FX314" t="s">
        <v>357</v>
      </c>
      <c r="FY314" t="s">
        <v>357</v>
      </c>
      <c r="FZ314" t="s">
        <v>357</v>
      </c>
      <c r="GA314" t="s">
        <v>357</v>
      </c>
      <c r="GB314">
        <v>0</v>
      </c>
      <c r="GC314">
        <v>100</v>
      </c>
      <c r="GD314">
        <v>100</v>
      </c>
      <c r="GE314">
        <v>-4.5570000000000004</v>
      </c>
      <c r="GF314">
        <v>-9.8900000000000002E-2</v>
      </c>
      <c r="GG314">
        <v>-0.1033064219930839</v>
      </c>
      <c r="GH314">
        <v>-4.5370224319852123E-3</v>
      </c>
      <c r="GI314">
        <v>-4.9080629379835182E-8</v>
      </c>
      <c r="GJ314">
        <v>3.9107113039945142E-11</v>
      </c>
      <c r="GK314">
        <v>-0.28705460962518631</v>
      </c>
      <c r="GL314">
        <v>-9.8915185991042508E-3</v>
      </c>
      <c r="GM314">
        <v>1.6388810510473959E-3</v>
      </c>
      <c r="GN314">
        <v>-3.5488373745853083E-5</v>
      </c>
      <c r="GO314">
        <v>4</v>
      </c>
      <c r="GP314">
        <v>2428</v>
      </c>
      <c r="GQ314">
        <v>1</v>
      </c>
      <c r="GR314">
        <v>23</v>
      </c>
      <c r="GS314">
        <v>47.8</v>
      </c>
      <c r="GT314">
        <v>47.8</v>
      </c>
      <c r="GU314">
        <v>2.6721200000000001</v>
      </c>
      <c r="GV314">
        <v>2.2033700000000001</v>
      </c>
      <c r="GW314">
        <v>1.94702</v>
      </c>
      <c r="GX314">
        <v>2.8283700000000001</v>
      </c>
      <c r="GY314">
        <v>2.19482</v>
      </c>
      <c r="GZ314">
        <v>2.34741</v>
      </c>
      <c r="HA314">
        <v>33.423200000000001</v>
      </c>
      <c r="HB314">
        <v>12.9062</v>
      </c>
      <c r="HC314">
        <v>18</v>
      </c>
      <c r="HD314">
        <v>488.22300000000001</v>
      </c>
      <c r="HE314">
        <v>585.03200000000004</v>
      </c>
      <c r="HF314">
        <v>17.473199999999999</v>
      </c>
      <c r="HG314">
        <v>26.163699999999999</v>
      </c>
      <c r="HH314">
        <v>30.003</v>
      </c>
      <c r="HI314">
        <v>25.713100000000001</v>
      </c>
      <c r="HJ314">
        <v>25.554400000000001</v>
      </c>
      <c r="HK314">
        <v>53.518099999999997</v>
      </c>
      <c r="HL314">
        <v>33.504300000000001</v>
      </c>
      <c r="HM314">
        <v>38.114899999999999</v>
      </c>
      <c r="HN314">
        <v>17.415900000000001</v>
      </c>
      <c r="HO314">
        <v>1055.4100000000001</v>
      </c>
      <c r="HP314">
        <v>13.6592</v>
      </c>
      <c r="HQ314">
        <v>100.613</v>
      </c>
      <c r="HR314">
        <v>100.59399999999999</v>
      </c>
    </row>
    <row r="315" spans="1:226" x14ac:dyDescent="0.2">
      <c r="A315">
        <v>868</v>
      </c>
      <c r="B315">
        <v>1657653211.5</v>
      </c>
      <c r="C315">
        <v>13174.400000095369</v>
      </c>
      <c r="D315" t="s">
        <v>957</v>
      </c>
      <c r="E315" t="s">
        <v>958</v>
      </c>
      <c r="F315">
        <v>5</v>
      </c>
      <c r="G315" t="s">
        <v>1481</v>
      </c>
      <c r="H315" t="s">
        <v>351</v>
      </c>
      <c r="I315">
        <v>1657653203.7142861</v>
      </c>
      <c r="J315">
        <f t="shared" si="204"/>
        <v>6.2474498277893722E-3</v>
      </c>
      <c r="K315">
        <f t="shared" si="205"/>
        <v>6.2474498277893717</v>
      </c>
      <c r="L315">
        <f t="shared" si="206"/>
        <v>27.801805983742696</v>
      </c>
      <c r="M315">
        <f t="shared" si="207"/>
        <v>965.53785714285721</v>
      </c>
      <c r="N315">
        <f t="shared" si="208"/>
        <v>789.0826539250736</v>
      </c>
      <c r="O315">
        <f t="shared" si="209"/>
        <v>53.825754631022498</v>
      </c>
      <c r="P315">
        <f t="shared" si="210"/>
        <v>65.862306726703821</v>
      </c>
      <c r="Q315">
        <f t="shared" si="211"/>
        <v>0.32168205920793524</v>
      </c>
      <c r="R315">
        <f t="shared" si="212"/>
        <v>2.3098737791642661</v>
      </c>
      <c r="S315">
        <f t="shared" si="213"/>
        <v>0.29870621143157922</v>
      </c>
      <c r="T315">
        <f t="shared" si="214"/>
        <v>0.18861873825005959</v>
      </c>
      <c r="U315">
        <f t="shared" si="215"/>
        <v>321.51553652977583</v>
      </c>
      <c r="V315">
        <f t="shared" si="216"/>
        <v>23.55075634863859</v>
      </c>
      <c r="W315">
        <f t="shared" si="217"/>
        <v>22.990321428571431</v>
      </c>
      <c r="X315">
        <f t="shared" si="218"/>
        <v>2.8180703408676395</v>
      </c>
      <c r="Y315">
        <f t="shared" si="219"/>
        <v>50.274474347255435</v>
      </c>
      <c r="Z315">
        <f t="shared" si="220"/>
        <v>1.4358774430438737</v>
      </c>
      <c r="AA315">
        <f t="shared" si="221"/>
        <v>2.856076491473571</v>
      </c>
      <c r="AB315">
        <f t="shared" si="222"/>
        <v>1.3821928978237659</v>
      </c>
      <c r="AC315">
        <f t="shared" si="223"/>
        <v>-275.5125374055113</v>
      </c>
      <c r="AD315">
        <f t="shared" si="224"/>
        <v>27.583820962577278</v>
      </c>
      <c r="AE315">
        <f t="shared" si="225"/>
        <v>2.4779776752515383</v>
      </c>
      <c r="AF315">
        <f t="shared" si="226"/>
        <v>76.064797762093377</v>
      </c>
      <c r="AG315">
        <f t="shared" si="227"/>
        <v>43.45759595721681</v>
      </c>
      <c r="AH315">
        <f t="shared" si="228"/>
        <v>6.2509642920399564</v>
      </c>
      <c r="AI315">
        <f t="shared" si="229"/>
        <v>27.801805983742696</v>
      </c>
      <c r="AJ315">
        <v>1056.8902964738991</v>
      </c>
      <c r="AK315">
        <v>1011.031666666666</v>
      </c>
      <c r="AL315">
        <v>3.3987396342495941</v>
      </c>
      <c r="AM315">
        <v>64.039905234891194</v>
      </c>
      <c r="AN315">
        <f t="shared" si="230"/>
        <v>6.2474498277893717</v>
      </c>
      <c r="AO315">
        <v>13.70622147029985</v>
      </c>
      <c r="AP315">
        <v>21.04613333333333</v>
      </c>
      <c r="AQ315">
        <v>-2.0576345171284129E-4</v>
      </c>
      <c r="AR315">
        <v>77.678583168913548</v>
      </c>
      <c r="AS315">
        <v>1</v>
      </c>
      <c r="AT315">
        <v>0</v>
      </c>
      <c r="AU315">
        <f t="shared" si="231"/>
        <v>1</v>
      </c>
      <c r="AV315">
        <f t="shared" si="232"/>
        <v>0</v>
      </c>
      <c r="AW315">
        <f t="shared" si="233"/>
        <v>36487.175981542729</v>
      </c>
      <c r="AX315">
        <f t="shared" si="234"/>
        <v>1999.993214285714</v>
      </c>
      <c r="AY315">
        <f t="shared" si="235"/>
        <v>1681.1946209998835</v>
      </c>
      <c r="AZ315">
        <f t="shared" si="236"/>
        <v>0.84060016253620762</v>
      </c>
      <c r="BA315">
        <f t="shared" si="237"/>
        <v>0.16075831369488083</v>
      </c>
      <c r="BB315">
        <v>6</v>
      </c>
      <c r="BC315">
        <v>0.5</v>
      </c>
      <c r="BD315" t="s">
        <v>352</v>
      </c>
      <c r="BE315">
        <v>2</v>
      </c>
      <c r="BF315" t="b">
        <v>1</v>
      </c>
      <c r="BG315">
        <v>1657653203.7142861</v>
      </c>
      <c r="BH315">
        <v>965.53785714285721</v>
      </c>
      <c r="BI315">
        <v>1024.9285714285711</v>
      </c>
      <c r="BJ315">
        <v>21.049885714285711</v>
      </c>
      <c r="BK315">
        <v>13.706757142857141</v>
      </c>
      <c r="BL315">
        <v>970.05296428571421</v>
      </c>
      <c r="BM315">
        <v>21.148803571428569</v>
      </c>
      <c r="BN315">
        <v>500.00885714285721</v>
      </c>
      <c r="BO315">
        <v>68.11307142857143</v>
      </c>
      <c r="BP315">
        <v>0.10000405</v>
      </c>
      <c r="BQ315">
        <v>23.211825000000001</v>
      </c>
      <c r="BR315">
        <v>22.990321428571431</v>
      </c>
      <c r="BS315">
        <v>999.9000000000002</v>
      </c>
      <c r="BT315">
        <v>0</v>
      </c>
      <c r="BU315">
        <v>0</v>
      </c>
      <c r="BV315">
        <v>10002.946428571429</v>
      </c>
      <c r="BW315">
        <v>0</v>
      </c>
      <c r="BX315">
        <v>2116.5</v>
      </c>
      <c r="BY315">
        <v>-59.390399999999993</v>
      </c>
      <c r="BZ315">
        <v>986.29914285714278</v>
      </c>
      <c r="CA315">
        <v>1039.171785714286</v>
      </c>
      <c r="CB315">
        <v>7.3431292857142862</v>
      </c>
      <c r="CC315">
        <v>1024.9285714285711</v>
      </c>
      <c r="CD315">
        <v>13.706757142857141</v>
      </c>
      <c r="CE315">
        <v>1.4337739285714279</v>
      </c>
      <c r="CF315">
        <v>0.93360964285714287</v>
      </c>
      <c r="CG315">
        <v>12.27960714285714</v>
      </c>
      <c r="CH315">
        <v>5.9195003571428559</v>
      </c>
      <c r="CI315">
        <v>1999.993214285714</v>
      </c>
      <c r="CJ315">
        <v>0.97999550000000013</v>
      </c>
      <c r="CK315">
        <v>2.0004999999999998E-2</v>
      </c>
      <c r="CL315">
        <v>0</v>
      </c>
      <c r="CM315">
        <v>2.2693500000000002</v>
      </c>
      <c r="CN315">
        <v>0</v>
      </c>
      <c r="CO315">
        <v>13111.82857142857</v>
      </c>
      <c r="CP315">
        <v>16749.364285714291</v>
      </c>
      <c r="CQ315">
        <v>38.936999999999998</v>
      </c>
      <c r="CR315">
        <v>40.814249999999987</v>
      </c>
      <c r="CS315">
        <v>39.372750000000003</v>
      </c>
      <c r="CT315">
        <v>39.25</v>
      </c>
      <c r="CU315">
        <v>37.936999999999998</v>
      </c>
      <c r="CV315">
        <v>1959.983214285714</v>
      </c>
      <c r="CW315">
        <v>40.010714285714293</v>
      </c>
      <c r="CX315">
        <v>0</v>
      </c>
      <c r="CY315">
        <v>1657653211.8</v>
      </c>
      <c r="CZ315">
        <v>0</v>
      </c>
      <c r="DA315">
        <v>1657650340.5999999</v>
      </c>
      <c r="DB315" t="s">
        <v>832</v>
      </c>
      <c r="DC315">
        <v>1657650335.5999999</v>
      </c>
      <c r="DD315">
        <v>1657650340.5999999</v>
      </c>
      <c r="DE315">
        <v>1</v>
      </c>
      <c r="DF315">
        <v>2.4</v>
      </c>
      <c r="DG315">
        <v>-4.7E-2</v>
      </c>
      <c r="DH315">
        <v>-2.024</v>
      </c>
      <c r="DI315">
        <v>-0.16</v>
      </c>
      <c r="DJ315">
        <v>420</v>
      </c>
      <c r="DK315">
        <v>17</v>
      </c>
      <c r="DL315">
        <v>0.4</v>
      </c>
      <c r="DM315">
        <v>0.26</v>
      </c>
      <c r="DN315">
        <v>-59.240378048780492</v>
      </c>
      <c r="DO315">
        <v>-3.1219609756099129</v>
      </c>
      <c r="DP315">
        <v>0.31174312636402601</v>
      </c>
      <c r="DQ315">
        <v>0</v>
      </c>
      <c r="DR315">
        <v>7.3338226829268294</v>
      </c>
      <c r="DS315">
        <v>0.15569832752612331</v>
      </c>
      <c r="DT315">
        <v>1.9603275115167091E-2</v>
      </c>
      <c r="DU315">
        <v>0</v>
      </c>
      <c r="DV315">
        <v>0</v>
      </c>
      <c r="DW315">
        <v>2</v>
      </c>
      <c r="DX315" t="s">
        <v>359</v>
      </c>
      <c r="DY315">
        <v>2.9836800000000001</v>
      </c>
      <c r="DZ315">
        <v>2.7158500000000001</v>
      </c>
      <c r="EA315">
        <v>0.131851</v>
      </c>
      <c r="EB315">
        <v>0.13514000000000001</v>
      </c>
      <c r="EC315">
        <v>7.4890799999999993E-2</v>
      </c>
      <c r="ED315">
        <v>5.3882800000000002E-2</v>
      </c>
      <c r="EE315">
        <v>27481</v>
      </c>
      <c r="EF315">
        <v>27495.599999999999</v>
      </c>
      <c r="EG315">
        <v>29417.4</v>
      </c>
      <c r="EH315">
        <v>29400</v>
      </c>
      <c r="EI315">
        <v>36069.9</v>
      </c>
      <c r="EJ315">
        <v>36976.9</v>
      </c>
      <c r="EK315">
        <v>41442.199999999997</v>
      </c>
      <c r="EL315">
        <v>41875.1</v>
      </c>
      <c r="EM315">
        <v>1.92008</v>
      </c>
      <c r="EN315">
        <v>2.1278700000000002</v>
      </c>
      <c r="EO315">
        <v>1.1976799999999999E-2</v>
      </c>
      <c r="EP315">
        <v>0</v>
      </c>
      <c r="EQ315">
        <v>22.808700000000002</v>
      </c>
      <c r="ER315">
        <v>999.9</v>
      </c>
      <c r="ES315">
        <v>37.6</v>
      </c>
      <c r="ET315">
        <v>28.4</v>
      </c>
      <c r="EU315">
        <v>21.4436</v>
      </c>
      <c r="EV315">
        <v>57.572299999999998</v>
      </c>
      <c r="EW315">
        <v>27.644200000000001</v>
      </c>
      <c r="EX315">
        <v>2</v>
      </c>
      <c r="EY315">
        <v>-8.3122500000000002E-2</v>
      </c>
      <c r="EZ315">
        <v>4.6090200000000001</v>
      </c>
      <c r="FA315">
        <v>20.329899999999999</v>
      </c>
      <c r="FB315">
        <v>5.2198399999999996</v>
      </c>
      <c r="FC315">
        <v>12.013500000000001</v>
      </c>
      <c r="FD315">
        <v>4.9897499999999999</v>
      </c>
      <c r="FE315">
        <v>3.2886500000000001</v>
      </c>
      <c r="FF315">
        <v>9999</v>
      </c>
      <c r="FG315">
        <v>9999</v>
      </c>
      <c r="FH315">
        <v>9999</v>
      </c>
      <c r="FI315">
        <v>151.30000000000001</v>
      </c>
      <c r="FJ315">
        <v>1.86707</v>
      </c>
      <c r="FK315">
        <v>1.86615</v>
      </c>
      <c r="FL315">
        <v>1.8656900000000001</v>
      </c>
      <c r="FM315">
        <v>1.86555</v>
      </c>
      <c r="FN315">
        <v>1.86737</v>
      </c>
      <c r="FO315">
        <v>1.8699600000000001</v>
      </c>
      <c r="FP315">
        <v>1.86859</v>
      </c>
      <c r="FQ315">
        <v>1.86999</v>
      </c>
      <c r="FR315">
        <v>0</v>
      </c>
      <c r="FS315">
        <v>0</v>
      </c>
      <c r="FT315">
        <v>0</v>
      </c>
      <c r="FU315">
        <v>0</v>
      </c>
      <c r="FV315" t="s">
        <v>355</v>
      </c>
      <c r="FW315" t="s">
        <v>356</v>
      </c>
      <c r="FX315" t="s">
        <v>357</v>
      </c>
      <c r="FY315" t="s">
        <v>357</v>
      </c>
      <c r="FZ315" t="s">
        <v>357</v>
      </c>
      <c r="GA315" t="s">
        <v>357</v>
      </c>
      <c r="GB315">
        <v>0</v>
      </c>
      <c r="GC315">
        <v>100</v>
      </c>
      <c r="GD315">
        <v>100</v>
      </c>
      <c r="GE315">
        <v>-4.633</v>
      </c>
      <c r="GF315">
        <v>-9.9000000000000005E-2</v>
      </c>
      <c r="GG315">
        <v>-0.1033064219930839</v>
      </c>
      <c r="GH315">
        <v>-4.5370224319852123E-3</v>
      </c>
      <c r="GI315">
        <v>-4.9080629379835182E-8</v>
      </c>
      <c r="GJ315">
        <v>3.9107113039945142E-11</v>
      </c>
      <c r="GK315">
        <v>-0.28705460962518631</v>
      </c>
      <c r="GL315">
        <v>-9.8915185991042508E-3</v>
      </c>
      <c r="GM315">
        <v>1.6388810510473959E-3</v>
      </c>
      <c r="GN315">
        <v>-3.5488373745853083E-5</v>
      </c>
      <c r="GO315">
        <v>4</v>
      </c>
      <c r="GP315">
        <v>2428</v>
      </c>
      <c r="GQ315">
        <v>1</v>
      </c>
      <c r="GR315">
        <v>23</v>
      </c>
      <c r="GS315">
        <v>47.9</v>
      </c>
      <c r="GT315">
        <v>47.8</v>
      </c>
      <c r="GU315">
        <v>2.7026400000000002</v>
      </c>
      <c r="GV315">
        <v>2.2009300000000001</v>
      </c>
      <c r="GW315">
        <v>1.94702</v>
      </c>
      <c r="GX315">
        <v>2.8283700000000001</v>
      </c>
      <c r="GY315">
        <v>2.19482</v>
      </c>
      <c r="GZ315">
        <v>2.3339799999999999</v>
      </c>
      <c r="HA315">
        <v>33.4681</v>
      </c>
      <c r="HB315">
        <v>12.8887</v>
      </c>
      <c r="HC315">
        <v>18</v>
      </c>
      <c r="HD315">
        <v>488.529</v>
      </c>
      <c r="HE315">
        <v>584.90700000000004</v>
      </c>
      <c r="HF315">
        <v>17.462399999999999</v>
      </c>
      <c r="HG315">
        <v>26.185500000000001</v>
      </c>
      <c r="HH315">
        <v>30.003399999999999</v>
      </c>
      <c r="HI315">
        <v>25.7364</v>
      </c>
      <c r="HJ315">
        <v>25.5761</v>
      </c>
      <c r="HK315">
        <v>54.197000000000003</v>
      </c>
      <c r="HL315">
        <v>33.504300000000001</v>
      </c>
      <c r="HM315">
        <v>37.739100000000001</v>
      </c>
      <c r="HN315">
        <v>17.419699999999999</v>
      </c>
      <c r="HO315">
        <v>1075.44</v>
      </c>
      <c r="HP315">
        <v>13.6592</v>
      </c>
      <c r="HQ315">
        <v>100.60599999999999</v>
      </c>
      <c r="HR315">
        <v>100.59</v>
      </c>
    </row>
    <row r="316" spans="1:226" x14ac:dyDescent="0.2">
      <c r="A316">
        <v>869</v>
      </c>
      <c r="B316">
        <v>1657653216.5</v>
      </c>
      <c r="C316">
        <v>13179.400000095369</v>
      </c>
      <c r="D316" t="s">
        <v>959</v>
      </c>
      <c r="E316" t="s">
        <v>960</v>
      </c>
      <c r="F316">
        <v>5</v>
      </c>
      <c r="G316" t="s">
        <v>1481</v>
      </c>
      <c r="H316" t="s">
        <v>351</v>
      </c>
      <c r="I316">
        <v>1657653209</v>
      </c>
      <c r="J316">
        <f t="shared" si="204"/>
        <v>6.2475108567497471E-3</v>
      </c>
      <c r="K316">
        <f t="shared" si="205"/>
        <v>6.2475108567497468</v>
      </c>
      <c r="L316">
        <f t="shared" si="206"/>
        <v>27.893421498083843</v>
      </c>
      <c r="M316">
        <f t="shared" si="207"/>
        <v>983.09811111111117</v>
      </c>
      <c r="N316">
        <f t="shared" si="208"/>
        <v>805.40522777203523</v>
      </c>
      <c r="O316">
        <f t="shared" si="209"/>
        <v>54.936907201558029</v>
      </c>
      <c r="P316">
        <f t="shared" si="210"/>
        <v>67.057386564946427</v>
      </c>
      <c r="Q316">
        <f t="shared" si="211"/>
        <v>0.32130982985585815</v>
      </c>
      <c r="R316">
        <f t="shared" si="212"/>
        <v>2.3103897855368754</v>
      </c>
      <c r="S316">
        <f t="shared" si="213"/>
        <v>0.29838982152658189</v>
      </c>
      <c r="T316">
        <f t="shared" si="214"/>
        <v>0.18841648513125403</v>
      </c>
      <c r="U316">
        <f t="shared" si="215"/>
        <v>321.51731328395675</v>
      </c>
      <c r="V316">
        <f t="shared" si="216"/>
        <v>23.555824072381906</v>
      </c>
      <c r="W316">
        <f t="shared" si="217"/>
        <v>22.99757407407407</v>
      </c>
      <c r="X316">
        <f t="shared" si="218"/>
        <v>2.81930772640795</v>
      </c>
      <c r="Y316">
        <f t="shared" si="219"/>
        <v>50.252832382851395</v>
      </c>
      <c r="Z316">
        <f t="shared" si="220"/>
        <v>1.4357056566280004</v>
      </c>
      <c r="AA316">
        <f t="shared" si="221"/>
        <v>2.8569646496541159</v>
      </c>
      <c r="AB316">
        <f t="shared" si="222"/>
        <v>1.3836020697799496</v>
      </c>
      <c r="AC316">
        <f t="shared" si="223"/>
        <v>-275.51522878266383</v>
      </c>
      <c r="AD316">
        <f t="shared" si="224"/>
        <v>27.327505540518555</v>
      </c>
      <c r="AE316">
        <f t="shared" si="225"/>
        <v>2.4545575733071012</v>
      </c>
      <c r="AF316">
        <f t="shared" si="226"/>
        <v>75.784147615118599</v>
      </c>
      <c r="AG316">
        <f t="shared" si="227"/>
        <v>43.521367887078952</v>
      </c>
      <c r="AH316">
        <f t="shared" si="228"/>
        <v>6.2546302548999826</v>
      </c>
      <c r="AI316">
        <f t="shared" si="229"/>
        <v>27.893421498083843</v>
      </c>
      <c r="AJ316">
        <v>1073.9587901053419</v>
      </c>
      <c r="AK316">
        <v>1028.0189090909089</v>
      </c>
      <c r="AL316">
        <v>3.390122987578307</v>
      </c>
      <c r="AM316">
        <v>64.039905234891194</v>
      </c>
      <c r="AN316">
        <f t="shared" si="230"/>
        <v>6.2475108567497468</v>
      </c>
      <c r="AO316">
        <v>13.696671004408209</v>
      </c>
      <c r="AP316">
        <v>21.03722606060607</v>
      </c>
      <c r="AQ316">
        <v>-2.7834090915352478E-4</v>
      </c>
      <c r="AR316">
        <v>77.678583168913548</v>
      </c>
      <c r="AS316">
        <v>1</v>
      </c>
      <c r="AT316">
        <v>0</v>
      </c>
      <c r="AU316">
        <f t="shared" si="231"/>
        <v>1</v>
      </c>
      <c r="AV316">
        <f t="shared" si="232"/>
        <v>0</v>
      </c>
      <c r="AW316">
        <f t="shared" si="233"/>
        <v>36498.89419963707</v>
      </c>
      <c r="AX316">
        <f t="shared" si="234"/>
        <v>2000.004074074074</v>
      </c>
      <c r="AY316">
        <f t="shared" si="235"/>
        <v>1681.2037657775249</v>
      </c>
      <c r="AZ316">
        <f t="shared" si="236"/>
        <v>0.84060017055508174</v>
      </c>
      <c r="BA316">
        <f t="shared" si="237"/>
        <v>0.16075832917130786</v>
      </c>
      <c r="BB316">
        <v>6</v>
      </c>
      <c r="BC316">
        <v>0.5</v>
      </c>
      <c r="BD316" t="s">
        <v>352</v>
      </c>
      <c r="BE316">
        <v>2</v>
      </c>
      <c r="BF316" t="b">
        <v>1</v>
      </c>
      <c r="BG316">
        <v>1657653209</v>
      </c>
      <c r="BH316">
        <v>983.09811111111117</v>
      </c>
      <c r="BI316">
        <v>1042.7029629629631</v>
      </c>
      <c r="BJ316">
        <v>21.048233333333339</v>
      </c>
      <c r="BK316">
        <v>13.70059259259259</v>
      </c>
      <c r="BL316">
        <v>987.69277777777779</v>
      </c>
      <c r="BM316">
        <v>21.147166666666671</v>
      </c>
      <c r="BN316">
        <v>499.99570370370373</v>
      </c>
      <c r="BO316">
        <v>68.110270370370372</v>
      </c>
      <c r="BP316">
        <v>9.9998581481481469E-2</v>
      </c>
      <c r="BQ316">
        <v>23.216970370370369</v>
      </c>
      <c r="BR316">
        <v>22.99757407407407</v>
      </c>
      <c r="BS316">
        <v>999.90000000000009</v>
      </c>
      <c r="BT316">
        <v>0</v>
      </c>
      <c r="BU316">
        <v>0</v>
      </c>
      <c r="BV316">
        <v>10006.906666666669</v>
      </c>
      <c r="BW316">
        <v>0</v>
      </c>
      <c r="BX316">
        <v>2114.4</v>
      </c>
      <c r="BY316">
        <v>-59.604174074074074</v>
      </c>
      <c r="BZ316">
        <v>1004.235</v>
      </c>
      <c r="CA316">
        <v>1057.186666666667</v>
      </c>
      <c r="CB316">
        <v>7.3476292592592589</v>
      </c>
      <c r="CC316">
        <v>1042.7029629629631</v>
      </c>
      <c r="CD316">
        <v>13.70059259259259</v>
      </c>
      <c r="CE316">
        <v>1.433602222222222</v>
      </c>
      <c r="CF316">
        <v>0.93315177777777769</v>
      </c>
      <c r="CG316">
        <v>12.27778148148148</v>
      </c>
      <c r="CH316">
        <v>5.9124118518518518</v>
      </c>
      <c r="CI316">
        <v>2000.004074074074</v>
      </c>
      <c r="CJ316">
        <v>0.97999544444444453</v>
      </c>
      <c r="CK316">
        <v>2.000505555555555E-2</v>
      </c>
      <c r="CL316">
        <v>0</v>
      </c>
      <c r="CM316">
        <v>2.2593740740740742</v>
      </c>
      <c r="CN316">
        <v>0</v>
      </c>
      <c r="CO316">
        <v>13122.340740740739</v>
      </c>
      <c r="CP316">
        <v>16749.466666666671</v>
      </c>
      <c r="CQ316">
        <v>38.936999999999998</v>
      </c>
      <c r="CR316">
        <v>40.81433333333333</v>
      </c>
      <c r="CS316">
        <v>39.375</v>
      </c>
      <c r="CT316">
        <v>39.25</v>
      </c>
      <c r="CU316">
        <v>37.936999999999998</v>
      </c>
      <c r="CV316">
        <v>1959.994074074074</v>
      </c>
      <c r="CW316">
        <v>40.011481481481482</v>
      </c>
      <c r="CX316">
        <v>0</v>
      </c>
      <c r="CY316">
        <v>1657653216.5999999</v>
      </c>
      <c r="CZ316">
        <v>0</v>
      </c>
      <c r="DA316">
        <v>1657650340.5999999</v>
      </c>
      <c r="DB316" t="s">
        <v>832</v>
      </c>
      <c r="DC316">
        <v>1657650335.5999999</v>
      </c>
      <c r="DD316">
        <v>1657650340.5999999</v>
      </c>
      <c r="DE316">
        <v>1</v>
      </c>
      <c r="DF316">
        <v>2.4</v>
      </c>
      <c r="DG316">
        <v>-4.7E-2</v>
      </c>
      <c r="DH316">
        <v>-2.024</v>
      </c>
      <c r="DI316">
        <v>-0.16</v>
      </c>
      <c r="DJ316">
        <v>420</v>
      </c>
      <c r="DK316">
        <v>17</v>
      </c>
      <c r="DL316">
        <v>0.4</v>
      </c>
      <c r="DM316">
        <v>0.26</v>
      </c>
      <c r="DN316">
        <v>-59.469173170731722</v>
      </c>
      <c r="DO316">
        <v>-2.4825052264808058</v>
      </c>
      <c r="DP316">
        <v>0.2522547657452005</v>
      </c>
      <c r="DQ316">
        <v>0</v>
      </c>
      <c r="DR316">
        <v>7.3432617073170734</v>
      </c>
      <c r="DS316">
        <v>3.107999999998563E-2</v>
      </c>
      <c r="DT316">
        <v>9.8840457556459982E-3</v>
      </c>
      <c r="DU316">
        <v>1</v>
      </c>
      <c r="DV316">
        <v>1</v>
      </c>
      <c r="DW316">
        <v>2</v>
      </c>
      <c r="DX316" t="s">
        <v>358</v>
      </c>
      <c r="DY316">
        <v>2.98353</v>
      </c>
      <c r="DZ316">
        <v>2.7155800000000001</v>
      </c>
      <c r="EA316">
        <v>0.133274</v>
      </c>
      <c r="EB316">
        <v>0.136514</v>
      </c>
      <c r="EC316">
        <v>7.4863700000000005E-2</v>
      </c>
      <c r="ED316">
        <v>5.3857299999999997E-2</v>
      </c>
      <c r="EE316">
        <v>27434.400000000001</v>
      </c>
      <c r="EF316">
        <v>27450.3</v>
      </c>
      <c r="EG316">
        <v>29416</v>
      </c>
      <c r="EH316">
        <v>29398.3</v>
      </c>
      <c r="EI316">
        <v>36069.1</v>
      </c>
      <c r="EJ316">
        <v>36975.599999999999</v>
      </c>
      <c r="EK316">
        <v>41440</v>
      </c>
      <c r="EL316">
        <v>41872.5</v>
      </c>
      <c r="EM316">
        <v>1.9197</v>
      </c>
      <c r="EN316">
        <v>2.12738</v>
      </c>
      <c r="EO316">
        <v>1.1645300000000001E-2</v>
      </c>
      <c r="EP316">
        <v>0</v>
      </c>
      <c r="EQ316">
        <v>22.810700000000001</v>
      </c>
      <c r="ER316">
        <v>999.9</v>
      </c>
      <c r="ES316">
        <v>37.5</v>
      </c>
      <c r="ET316">
        <v>28.5</v>
      </c>
      <c r="EU316">
        <v>21.5123</v>
      </c>
      <c r="EV316">
        <v>57.732300000000002</v>
      </c>
      <c r="EW316">
        <v>27.796500000000002</v>
      </c>
      <c r="EX316">
        <v>2</v>
      </c>
      <c r="EY316">
        <v>-8.0157500000000007E-2</v>
      </c>
      <c r="EZ316">
        <v>4.6799900000000001</v>
      </c>
      <c r="FA316">
        <v>20.3278</v>
      </c>
      <c r="FB316">
        <v>5.2184900000000001</v>
      </c>
      <c r="FC316">
        <v>12.0146</v>
      </c>
      <c r="FD316">
        <v>4.9894999999999996</v>
      </c>
      <c r="FE316">
        <v>3.2885300000000002</v>
      </c>
      <c r="FF316">
        <v>9999</v>
      </c>
      <c r="FG316">
        <v>9999</v>
      </c>
      <c r="FH316">
        <v>9999</v>
      </c>
      <c r="FI316">
        <v>151.30000000000001</v>
      </c>
      <c r="FJ316">
        <v>1.8670800000000001</v>
      </c>
      <c r="FK316">
        <v>1.86615</v>
      </c>
      <c r="FL316">
        <v>1.8656900000000001</v>
      </c>
      <c r="FM316">
        <v>1.86554</v>
      </c>
      <c r="FN316">
        <v>1.86737</v>
      </c>
      <c r="FO316">
        <v>1.8699600000000001</v>
      </c>
      <c r="FP316">
        <v>1.86859</v>
      </c>
      <c r="FQ316">
        <v>1.8699699999999999</v>
      </c>
      <c r="FR316">
        <v>0</v>
      </c>
      <c r="FS316">
        <v>0</v>
      </c>
      <c r="FT316">
        <v>0</v>
      </c>
      <c r="FU316">
        <v>0</v>
      </c>
      <c r="FV316" t="s">
        <v>355</v>
      </c>
      <c r="FW316" t="s">
        <v>356</v>
      </c>
      <c r="FX316" t="s">
        <v>357</v>
      </c>
      <c r="FY316" t="s">
        <v>357</v>
      </c>
      <c r="FZ316" t="s">
        <v>357</v>
      </c>
      <c r="GA316" t="s">
        <v>357</v>
      </c>
      <c r="GB316">
        <v>0</v>
      </c>
      <c r="GC316">
        <v>100</v>
      </c>
      <c r="GD316">
        <v>100</v>
      </c>
      <c r="GE316">
        <v>-4.71</v>
      </c>
      <c r="GF316">
        <v>-9.9099999999999994E-2</v>
      </c>
      <c r="GG316">
        <v>-0.1033064219930839</v>
      </c>
      <c r="GH316">
        <v>-4.5370224319852123E-3</v>
      </c>
      <c r="GI316">
        <v>-4.9080629379835182E-8</v>
      </c>
      <c r="GJ316">
        <v>3.9107113039945142E-11</v>
      </c>
      <c r="GK316">
        <v>-0.28705460962518631</v>
      </c>
      <c r="GL316">
        <v>-9.8915185991042508E-3</v>
      </c>
      <c r="GM316">
        <v>1.6388810510473959E-3</v>
      </c>
      <c r="GN316">
        <v>-3.5488373745853083E-5</v>
      </c>
      <c r="GO316">
        <v>4</v>
      </c>
      <c r="GP316">
        <v>2428</v>
      </c>
      <c r="GQ316">
        <v>1</v>
      </c>
      <c r="GR316">
        <v>23</v>
      </c>
      <c r="GS316">
        <v>48</v>
      </c>
      <c r="GT316">
        <v>47.9</v>
      </c>
      <c r="GU316">
        <v>2.7380399999999998</v>
      </c>
      <c r="GV316">
        <v>2.19604</v>
      </c>
      <c r="GW316">
        <v>1.94702</v>
      </c>
      <c r="GX316">
        <v>2.8283700000000001</v>
      </c>
      <c r="GY316">
        <v>2.19482</v>
      </c>
      <c r="GZ316">
        <v>2.3547400000000001</v>
      </c>
      <c r="HA316">
        <v>33.4681</v>
      </c>
      <c r="HB316">
        <v>12.8887</v>
      </c>
      <c r="HC316">
        <v>18</v>
      </c>
      <c r="HD316">
        <v>488.495</v>
      </c>
      <c r="HE316">
        <v>584.78499999999997</v>
      </c>
      <c r="HF316">
        <v>17.444299999999998</v>
      </c>
      <c r="HG316">
        <v>26.210100000000001</v>
      </c>
      <c r="HH316">
        <v>30.003</v>
      </c>
      <c r="HI316">
        <v>25.759799999999998</v>
      </c>
      <c r="HJ316">
        <v>25.6</v>
      </c>
      <c r="HK316">
        <v>54.775500000000001</v>
      </c>
      <c r="HL316">
        <v>33.504300000000001</v>
      </c>
      <c r="HM316">
        <v>37.739100000000001</v>
      </c>
      <c r="HN316">
        <v>17.418299999999999</v>
      </c>
      <c r="HO316">
        <v>1088.8499999999999</v>
      </c>
      <c r="HP316">
        <v>13.6592</v>
      </c>
      <c r="HQ316">
        <v>100.6</v>
      </c>
      <c r="HR316">
        <v>100.584</v>
      </c>
    </row>
    <row r="317" spans="1:226" x14ac:dyDescent="0.2">
      <c r="A317">
        <v>870</v>
      </c>
      <c r="B317">
        <v>1657653221.5</v>
      </c>
      <c r="C317">
        <v>13184.400000095369</v>
      </c>
      <c r="D317" t="s">
        <v>961</v>
      </c>
      <c r="E317" t="s">
        <v>962</v>
      </c>
      <c r="F317">
        <v>5</v>
      </c>
      <c r="G317" t="s">
        <v>1481</v>
      </c>
      <c r="H317" t="s">
        <v>351</v>
      </c>
      <c r="I317">
        <v>1657653213.7142861</v>
      </c>
      <c r="J317">
        <f t="shared" si="204"/>
        <v>6.2429270080852318E-3</v>
      </c>
      <c r="K317">
        <f t="shared" si="205"/>
        <v>6.2429270080852319</v>
      </c>
      <c r="L317">
        <f t="shared" si="206"/>
        <v>28.114199037960841</v>
      </c>
      <c r="M317">
        <f t="shared" si="207"/>
        <v>998.73071428571427</v>
      </c>
      <c r="N317">
        <f t="shared" si="208"/>
        <v>819.0425098780064</v>
      </c>
      <c r="O317">
        <f t="shared" si="209"/>
        <v>55.865375525570521</v>
      </c>
      <c r="P317">
        <f t="shared" si="210"/>
        <v>68.12157577853084</v>
      </c>
      <c r="Q317">
        <f t="shared" si="211"/>
        <v>0.32061735153029469</v>
      </c>
      <c r="R317">
        <f t="shared" si="212"/>
        <v>2.3110391550818594</v>
      </c>
      <c r="S317">
        <f t="shared" si="213"/>
        <v>0.29779819324094697</v>
      </c>
      <c r="T317">
        <f t="shared" si="214"/>
        <v>0.18803856339478445</v>
      </c>
      <c r="U317">
        <f t="shared" si="215"/>
        <v>321.51205952976699</v>
      </c>
      <c r="V317">
        <f t="shared" si="216"/>
        <v>23.560304698532931</v>
      </c>
      <c r="W317">
        <f t="shared" si="217"/>
        <v>23.004742857142858</v>
      </c>
      <c r="X317">
        <f t="shared" si="218"/>
        <v>2.8205312711155019</v>
      </c>
      <c r="Y317">
        <f t="shared" si="219"/>
        <v>50.227418277797732</v>
      </c>
      <c r="Z317">
        <f t="shared" si="220"/>
        <v>1.4352500508156136</v>
      </c>
      <c r="AA317">
        <f t="shared" si="221"/>
        <v>2.8575031328059404</v>
      </c>
      <c r="AB317">
        <f t="shared" si="222"/>
        <v>1.3852812202998883</v>
      </c>
      <c r="AC317">
        <f t="shared" si="223"/>
        <v>-275.3130810565587</v>
      </c>
      <c r="AD317">
        <f t="shared" si="224"/>
        <v>26.830602215628627</v>
      </c>
      <c r="AE317">
        <f t="shared" si="225"/>
        <v>2.4093740901293081</v>
      </c>
      <c r="AF317">
        <f t="shared" si="226"/>
        <v>75.438954778966206</v>
      </c>
      <c r="AG317">
        <f t="shared" si="227"/>
        <v>43.421694604367161</v>
      </c>
      <c r="AH317">
        <f t="shared" si="228"/>
        <v>6.2484278188355065</v>
      </c>
      <c r="AI317">
        <f t="shared" si="229"/>
        <v>28.114199037960841</v>
      </c>
      <c r="AJ317">
        <v>1090.1805828792219</v>
      </c>
      <c r="AK317">
        <v>1044.5023030303021</v>
      </c>
      <c r="AL317">
        <v>3.2405152681221892</v>
      </c>
      <c r="AM317">
        <v>64.039905234891194</v>
      </c>
      <c r="AN317">
        <f t="shared" si="230"/>
        <v>6.2429270080852319</v>
      </c>
      <c r="AO317">
        <v>13.70139239904881</v>
      </c>
      <c r="AP317">
        <v>21.035370303030291</v>
      </c>
      <c r="AQ317">
        <v>-1.5501032822388419E-6</v>
      </c>
      <c r="AR317">
        <v>77.678583168913548</v>
      </c>
      <c r="AS317">
        <v>1</v>
      </c>
      <c r="AT317">
        <v>0</v>
      </c>
      <c r="AU317">
        <f t="shared" si="231"/>
        <v>1</v>
      </c>
      <c r="AV317">
        <f t="shared" si="232"/>
        <v>0</v>
      </c>
      <c r="AW317">
        <f t="shared" si="233"/>
        <v>36514.085811895166</v>
      </c>
      <c r="AX317">
        <f t="shared" si="234"/>
        <v>1999.971428571429</v>
      </c>
      <c r="AY317">
        <f t="shared" si="235"/>
        <v>1681.1763209998796</v>
      </c>
      <c r="AZ317">
        <f t="shared" si="236"/>
        <v>0.84060016907378354</v>
      </c>
      <c r="BA317">
        <f t="shared" si="237"/>
        <v>0.16075832631240219</v>
      </c>
      <c r="BB317">
        <v>6</v>
      </c>
      <c r="BC317">
        <v>0.5</v>
      </c>
      <c r="BD317" t="s">
        <v>352</v>
      </c>
      <c r="BE317">
        <v>2</v>
      </c>
      <c r="BF317" t="b">
        <v>1</v>
      </c>
      <c r="BG317">
        <v>1657653213.7142861</v>
      </c>
      <c r="BH317">
        <v>998.73071428571427</v>
      </c>
      <c r="BI317">
        <v>1058.325714285714</v>
      </c>
      <c r="BJ317">
        <v>21.042207142857141</v>
      </c>
      <c r="BK317">
        <v>13.701824999999999</v>
      </c>
      <c r="BL317">
        <v>1003.3953571428571</v>
      </c>
      <c r="BM317">
        <v>21.14121428571428</v>
      </c>
      <c r="BN317">
        <v>499.99689285714288</v>
      </c>
      <c r="BO317">
        <v>68.108175000000003</v>
      </c>
      <c r="BP317">
        <v>9.9976410714285716E-2</v>
      </c>
      <c r="BQ317">
        <v>23.22008928571428</v>
      </c>
      <c r="BR317">
        <v>23.004742857142858</v>
      </c>
      <c r="BS317">
        <v>999.9000000000002</v>
      </c>
      <c r="BT317">
        <v>0</v>
      </c>
      <c r="BU317">
        <v>0</v>
      </c>
      <c r="BV317">
        <v>10011.68142857143</v>
      </c>
      <c r="BW317">
        <v>0</v>
      </c>
      <c r="BX317">
        <v>2113.2550000000001</v>
      </c>
      <c r="BY317">
        <v>-59.594578571428578</v>
      </c>
      <c r="BZ317">
        <v>1020.196857142857</v>
      </c>
      <c r="CA317">
        <v>1073.0278571428571</v>
      </c>
      <c r="CB317">
        <v>7.3403760714285724</v>
      </c>
      <c r="CC317">
        <v>1058.325714285714</v>
      </c>
      <c r="CD317">
        <v>13.701824999999999</v>
      </c>
      <c r="CE317">
        <v>1.433147142857143</v>
      </c>
      <c r="CF317">
        <v>0.93320682142857148</v>
      </c>
      <c r="CG317">
        <v>12.272964285714281</v>
      </c>
      <c r="CH317">
        <v>5.9132642857142841</v>
      </c>
      <c r="CI317">
        <v>1999.971428571429</v>
      </c>
      <c r="CJ317">
        <v>0.97999550000000013</v>
      </c>
      <c r="CK317">
        <v>2.0004999999999998E-2</v>
      </c>
      <c r="CL317">
        <v>0</v>
      </c>
      <c r="CM317">
        <v>2.2647464285714292</v>
      </c>
      <c r="CN317">
        <v>0</v>
      </c>
      <c r="CO317">
        <v>13129.45714285714</v>
      </c>
      <c r="CP317">
        <v>16749.19642857142</v>
      </c>
      <c r="CQ317">
        <v>38.936999999999998</v>
      </c>
      <c r="CR317">
        <v>40.814249999999987</v>
      </c>
      <c r="CS317">
        <v>39.375</v>
      </c>
      <c r="CT317">
        <v>39.25</v>
      </c>
      <c r="CU317">
        <v>37.936999999999998</v>
      </c>
      <c r="CV317">
        <v>1959.9614285714281</v>
      </c>
      <c r="CW317">
        <v>40.010714285714293</v>
      </c>
      <c r="CX317">
        <v>0</v>
      </c>
      <c r="CY317">
        <v>1657653222</v>
      </c>
      <c r="CZ317">
        <v>0</v>
      </c>
      <c r="DA317">
        <v>1657650340.5999999</v>
      </c>
      <c r="DB317" t="s">
        <v>832</v>
      </c>
      <c r="DC317">
        <v>1657650335.5999999</v>
      </c>
      <c r="DD317">
        <v>1657650340.5999999</v>
      </c>
      <c r="DE317">
        <v>1</v>
      </c>
      <c r="DF317">
        <v>2.4</v>
      </c>
      <c r="DG317">
        <v>-4.7E-2</v>
      </c>
      <c r="DH317">
        <v>-2.024</v>
      </c>
      <c r="DI317">
        <v>-0.16</v>
      </c>
      <c r="DJ317">
        <v>420</v>
      </c>
      <c r="DK317">
        <v>17</v>
      </c>
      <c r="DL317">
        <v>0.4</v>
      </c>
      <c r="DM317">
        <v>0.26</v>
      </c>
      <c r="DN317">
        <v>-59.549435000000003</v>
      </c>
      <c r="DO317">
        <v>-0.47683902439022308</v>
      </c>
      <c r="DP317">
        <v>0.17859955004142641</v>
      </c>
      <c r="DQ317">
        <v>0</v>
      </c>
      <c r="DR317">
        <v>7.3445634999999996</v>
      </c>
      <c r="DS317">
        <v>-6.8856360225167501E-2</v>
      </c>
      <c r="DT317">
        <v>8.3972869279309529E-3</v>
      </c>
      <c r="DU317">
        <v>1</v>
      </c>
      <c r="DV317">
        <v>1</v>
      </c>
      <c r="DW317">
        <v>2</v>
      </c>
      <c r="DX317" t="s">
        <v>358</v>
      </c>
      <c r="DY317">
        <v>2.9836299999999998</v>
      </c>
      <c r="DZ317">
        <v>2.71597</v>
      </c>
      <c r="EA317">
        <v>0.13465299999999999</v>
      </c>
      <c r="EB317">
        <v>0.137818</v>
      </c>
      <c r="EC317">
        <v>7.4851500000000001E-2</v>
      </c>
      <c r="ED317">
        <v>5.3866700000000003E-2</v>
      </c>
      <c r="EE317">
        <v>27389.599999999999</v>
      </c>
      <c r="EF317">
        <v>27407.5</v>
      </c>
      <c r="EG317">
        <v>29414.9</v>
      </c>
      <c r="EH317">
        <v>29397</v>
      </c>
      <c r="EI317">
        <v>36068.5</v>
      </c>
      <c r="EJ317">
        <v>36973.599999999999</v>
      </c>
      <c r="EK317">
        <v>41438.6</v>
      </c>
      <c r="EL317">
        <v>41870.6</v>
      </c>
      <c r="EM317">
        <v>1.9194500000000001</v>
      </c>
      <c r="EN317">
        <v>2.1271</v>
      </c>
      <c r="EO317">
        <v>1.24276E-2</v>
      </c>
      <c r="EP317">
        <v>0</v>
      </c>
      <c r="EQ317">
        <v>22.811900000000001</v>
      </c>
      <c r="ER317">
        <v>999.9</v>
      </c>
      <c r="ES317">
        <v>37.5</v>
      </c>
      <c r="ET317">
        <v>28.5</v>
      </c>
      <c r="EU317">
        <v>21.5106</v>
      </c>
      <c r="EV317">
        <v>57.622399999999999</v>
      </c>
      <c r="EW317">
        <v>27.728400000000001</v>
      </c>
      <c r="EX317">
        <v>2</v>
      </c>
      <c r="EY317">
        <v>-7.7576199999999998E-2</v>
      </c>
      <c r="EZ317">
        <v>4.7214999999999998</v>
      </c>
      <c r="FA317">
        <v>20.326899999999998</v>
      </c>
      <c r="FB317">
        <v>5.2189399999999999</v>
      </c>
      <c r="FC317">
        <v>12.0122</v>
      </c>
      <c r="FD317">
        <v>4.9894499999999997</v>
      </c>
      <c r="FE317">
        <v>3.2885</v>
      </c>
      <c r="FF317">
        <v>9999</v>
      </c>
      <c r="FG317">
        <v>9999</v>
      </c>
      <c r="FH317">
        <v>9999</v>
      </c>
      <c r="FI317">
        <v>151.30000000000001</v>
      </c>
      <c r="FJ317">
        <v>1.86707</v>
      </c>
      <c r="FK317">
        <v>1.86615</v>
      </c>
      <c r="FL317">
        <v>1.8656900000000001</v>
      </c>
      <c r="FM317">
        <v>1.8655600000000001</v>
      </c>
      <c r="FN317">
        <v>1.86737</v>
      </c>
      <c r="FO317">
        <v>1.8699600000000001</v>
      </c>
      <c r="FP317">
        <v>1.86859</v>
      </c>
      <c r="FQ317">
        <v>1.8699699999999999</v>
      </c>
      <c r="FR317">
        <v>0</v>
      </c>
      <c r="FS317">
        <v>0</v>
      </c>
      <c r="FT317">
        <v>0</v>
      </c>
      <c r="FU317">
        <v>0</v>
      </c>
      <c r="FV317" t="s">
        <v>355</v>
      </c>
      <c r="FW317" t="s">
        <v>356</v>
      </c>
      <c r="FX317" t="s">
        <v>357</v>
      </c>
      <c r="FY317" t="s">
        <v>357</v>
      </c>
      <c r="FZ317" t="s">
        <v>357</v>
      </c>
      <c r="GA317" t="s">
        <v>357</v>
      </c>
      <c r="GB317">
        <v>0</v>
      </c>
      <c r="GC317">
        <v>100</v>
      </c>
      <c r="GD317">
        <v>100</v>
      </c>
      <c r="GE317">
        <v>-4.78</v>
      </c>
      <c r="GF317">
        <v>-9.9099999999999994E-2</v>
      </c>
      <c r="GG317">
        <v>-0.1033064219930839</v>
      </c>
      <c r="GH317">
        <v>-4.5370224319852123E-3</v>
      </c>
      <c r="GI317">
        <v>-4.9080629379835182E-8</v>
      </c>
      <c r="GJ317">
        <v>3.9107113039945142E-11</v>
      </c>
      <c r="GK317">
        <v>-0.28705460962518631</v>
      </c>
      <c r="GL317">
        <v>-9.8915185991042508E-3</v>
      </c>
      <c r="GM317">
        <v>1.6388810510473959E-3</v>
      </c>
      <c r="GN317">
        <v>-3.5488373745853083E-5</v>
      </c>
      <c r="GO317">
        <v>4</v>
      </c>
      <c r="GP317">
        <v>2428</v>
      </c>
      <c r="GQ317">
        <v>1</v>
      </c>
      <c r="GR317">
        <v>23</v>
      </c>
      <c r="GS317">
        <v>48.1</v>
      </c>
      <c r="GT317">
        <v>48</v>
      </c>
      <c r="GU317">
        <v>2.7673299999999998</v>
      </c>
      <c r="GV317">
        <v>2.1997100000000001</v>
      </c>
      <c r="GW317">
        <v>1.94702</v>
      </c>
      <c r="GX317">
        <v>2.8283700000000001</v>
      </c>
      <c r="GY317">
        <v>2.19482</v>
      </c>
      <c r="GZ317">
        <v>2.3547400000000001</v>
      </c>
      <c r="HA317">
        <v>33.512999999999998</v>
      </c>
      <c r="HB317">
        <v>12.8887</v>
      </c>
      <c r="HC317">
        <v>18</v>
      </c>
      <c r="HD317">
        <v>488.53100000000001</v>
      </c>
      <c r="HE317">
        <v>584.80700000000002</v>
      </c>
      <c r="HF317">
        <v>17.43</v>
      </c>
      <c r="HG317">
        <v>26.232299999999999</v>
      </c>
      <c r="HH317">
        <v>30.002700000000001</v>
      </c>
      <c r="HI317">
        <v>25.7822</v>
      </c>
      <c r="HJ317">
        <v>25.621400000000001</v>
      </c>
      <c r="HK317">
        <v>55.362499999999997</v>
      </c>
      <c r="HL317">
        <v>33.504300000000001</v>
      </c>
      <c r="HM317">
        <v>37.355600000000003</v>
      </c>
      <c r="HN317">
        <v>17.408300000000001</v>
      </c>
      <c r="HO317">
        <v>1108.8800000000001</v>
      </c>
      <c r="HP317">
        <v>13.6592</v>
      </c>
      <c r="HQ317">
        <v>100.59699999999999</v>
      </c>
      <c r="HR317">
        <v>100.57899999999999</v>
      </c>
    </row>
    <row r="318" spans="1:226" x14ac:dyDescent="0.2">
      <c r="A318">
        <v>871</v>
      </c>
      <c r="B318">
        <v>1657653226.5</v>
      </c>
      <c r="C318">
        <v>13189.400000095369</v>
      </c>
      <c r="D318" t="s">
        <v>963</v>
      </c>
      <c r="E318" t="s">
        <v>964</v>
      </c>
      <c r="F318">
        <v>5</v>
      </c>
      <c r="G318" t="s">
        <v>1481</v>
      </c>
      <c r="H318" t="s">
        <v>351</v>
      </c>
      <c r="I318">
        <v>1657653219</v>
      </c>
      <c r="J318">
        <f t="shared" si="204"/>
        <v>6.2385815701737927E-3</v>
      </c>
      <c r="K318">
        <f t="shared" si="205"/>
        <v>6.2385815701737926</v>
      </c>
      <c r="L318">
        <f t="shared" si="206"/>
        <v>28.204039522244077</v>
      </c>
      <c r="M318">
        <f t="shared" si="207"/>
        <v>1016.023</v>
      </c>
      <c r="N318">
        <f t="shared" si="208"/>
        <v>834.97666189951383</v>
      </c>
      <c r="O318">
        <f t="shared" si="209"/>
        <v>56.951623901633013</v>
      </c>
      <c r="P318">
        <f t="shared" si="210"/>
        <v>69.300331867685927</v>
      </c>
      <c r="Q318">
        <f t="shared" si="211"/>
        <v>0.31995298647095266</v>
      </c>
      <c r="R318">
        <f t="shared" si="212"/>
        <v>2.3114595961034476</v>
      </c>
      <c r="S318">
        <f t="shared" si="213"/>
        <v>0.2972285260667597</v>
      </c>
      <c r="T318">
        <f t="shared" si="214"/>
        <v>0.1876748575381153</v>
      </c>
      <c r="U318">
        <f t="shared" si="215"/>
        <v>321.51898547533187</v>
      </c>
      <c r="V318">
        <f t="shared" si="216"/>
        <v>23.564349485703715</v>
      </c>
      <c r="W318">
        <f t="shared" si="217"/>
        <v>23.0113037037037</v>
      </c>
      <c r="X318">
        <f t="shared" si="218"/>
        <v>2.8216514622713031</v>
      </c>
      <c r="Y318">
        <f t="shared" si="219"/>
        <v>50.200234669194799</v>
      </c>
      <c r="Z318">
        <f t="shared" si="220"/>
        <v>1.4347021546774639</v>
      </c>
      <c r="AA318">
        <f t="shared" si="221"/>
        <v>2.857959059617432</v>
      </c>
      <c r="AB318">
        <f t="shared" si="222"/>
        <v>1.3869493075938393</v>
      </c>
      <c r="AC318">
        <f t="shared" si="223"/>
        <v>-275.12144724466424</v>
      </c>
      <c r="AD318">
        <f t="shared" si="224"/>
        <v>26.346928390003065</v>
      </c>
      <c r="AE318">
        <f t="shared" si="225"/>
        <v>2.3656203287276072</v>
      </c>
      <c r="AF318">
        <f t="shared" si="226"/>
        <v>75.110086949398323</v>
      </c>
      <c r="AG318">
        <f t="shared" si="227"/>
        <v>43.311392650037867</v>
      </c>
      <c r="AH318">
        <f t="shared" si="228"/>
        <v>6.2475977107730376</v>
      </c>
      <c r="AI318">
        <f t="shared" si="229"/>
        <v>28.204039522244077</v>
      </c>
      <c r="AJ318">
        <v>1106.573155708282</v>
      </c>
      <c r="AK318">
        <v>1060.778545454546</v>
      </c>
      <c r="AL318">
        <v>3.242594776566551</v>
      </c>
      <c r="AM318">
        <v>64.039905234891194</v>
      </c>
      <c r="AN318">
        <f t="shared" si="230"/>
        <v>6.2385815701737926</v>
      </c>
      <c r="AO318">
        <v>13.69241306655875</v>
      </c>
      <c r="AP318">
        <v>21.022448484848471</v>
      </c>
      <c r="AQ318">
        <v>-2.4514476302153412E-4</v>
      </c>
      <c r="AR318">
        <v>77.678583168913548</v>
      </c>
      <c r="AS318">
        <v>1</v>
      </c>
      <c r="AT318">
        <v>0</v>
      </c>
      <c r="AU318">
        <f t="shared" si="231"/>
        <v>1</v>
      </c>
      <c r="AV318">
        <f t="shared" si="232"/>
        <v>0</v>
      </c>
      <c r="AW318">
        <f t="shared" si="233"/>
        <v>36523.859718047723</v>
      </c>
      <c r="AX318">
        <f t="shared" si="234"/>
        <v>2000.0148148148151</v>
      </c>
      <c r="AY318">
        <f t="shared" si="235"/>
        <v>1681.2127662221064</v>
      </c>
      <c r="AZ318">
        <f t="shared" si="236"/>
        <v>0.84060015644322761</v>
      </c>
      <c r="BA318">
        <f t="shared" si="237"/>
        <v>0.16075830193542937</v>
      </c>
      <c r="BB318">
        <v>6</v>
      </c>
      <c r="BC318">
        <v>0.5</v>
      </c>
      <c r="BD318" t="s">
        <v>352</v>
      </c>
      <c r="BE318">
        <v>2</v>
      </c>
      <c r="BF318" t="b">
        <v>1</v>
      </c>
      <c r="BG318">
        <v>1657653219</v>
      </c>
      <c r="BH318">
        <v>1016.023</v>
      </c>
      <c r="BI318">
        <v>1075.6144444444451</v>
      </c>
      <c r="BJ318">
        <v>21.034392592592589</v>
      </c>
      <c r="BK318">
        <v>13.69490740740741</v>
      </c>
      <c r="BL318">
        <v>1020.7670000000001</v>
      </c>
      <c r="BM318">
        <v>21.133488888888891</v>
      </c>
      <c r="BN318">
        <v>499.99555555555548</v>
      </c>
      <c r="BO318">
        <v>68.107474074074076</v>
      </c>
      <c r="BP318">
        <v>9.9969918518518525E-2</v>
      </c>
      <c r="BQ318">
        <v>23.222729629629629</v>
      </c>
      <c r="BR318">
        <v>23.0113037037037</v>
      </c>
      <c r="BS318">
        <v>999.90000000000009</v>
      </c>
      <c r="BT318">
        <v>0</v>
      </c>
      <c r="BU318">
        <v>0</v>
      </c>
      <c r="BV318">
        <v>10014.67703703704</v>
      </c>
      <c r="BW318">
        <v>0</v>
      </c>
      <c r="BX318">
        <v>2112.3196296296301</v>
      </c>
      <c r="BY318">
        <v>-59.591029629629617</v>
      </c>
      <c r="BZ318">
        <v>1037.853333333333</v>
      </c>
      <c r="CA318">
        <v>1090.55037037037</v>
      </c>
      <c r="CB318">
        <v>7.3394848148148144</v>
      </c>
      <c r="CC318">
        <v>1075.6144444444451</v>
      </c>
      <c r="CD318">
        <v>13.69490740740741</v>
      </c>
      <c r="CE318">
        <v>1.43259925925926</v>
      </c>
      <c r="CF318">
        <v>0.93272566666666656</v>
      </c>
      <c r="CG318">
        <v>12.267159259259261</v>
      </c>
      <c r="CH318">
        <v>5.9058114814814813</v>
      </c>
      <c r="CI318">
        <v>2000.0148148148151</v>
      </c>
      <c r="CJ318">
        <v>0.97999599999999998</v>
      </c>
      <c r="CK318">
        <v>2.0004500000000001E-2</v>
      </c>
      <c r="CL318">
        <v>0</v>
      </c>
      <c r="CM318">
        <v>2.2640185185185189</v>
      </c>
      <c r="CN318">
        <v>0</v>
      </c>
      <c r="CO318">
        <v>13137.12222222222</v>
      </c>
      <c r="CP318">
        <v>16749.566666666669</v>
      </c>
      <c r="CQ318">
        <v>38.936999999999998</v>
      </c>
      <c r="CR318">
        <v>40.816666666666663</v>
      </c>
      <c r="CS318">
        <v>39.375</v>
      </c>
      <c r="CT318">
        <v>39.25</v>
      </c>
      <c r="CU318">
        <v>37.936999999999998</v>
      </c>
      <c r="CV318">
        <v>1960.0048148148151</v>
      </c>
      <c r="CW318">
        <v>40.010740740740736</v>
      </c>
      <c r="CX318">
        <v>0</v>
      </c>
      <c r="CY318">
        <v>1657653226.8</v>
      </c>
      <c r="CZ318">
        <v>0</v>
      </c>
      <c r="DA318">
        <v>1657650340.5999999</v>
      </c>
      <c r="DB318" t="s">
        <v>832</v>
      </c>
      <c r="DC318">
        <v>1657650335.5999999</v>
      </c>
      <c r="DD318">
        <v>1657650340.5999999</v>
      </c>
      <c r="DE318">
        <v>1</v>
      </c>
      <c r="DF318">
        <v>2.4</v>
      </c>
      <c r="DG318">
        <v>-4.7E-2</v>
      </c>
      <c r="DH318">
        <v>-2.024</v>
      </c>
      <c r="DI318">
        <v>-0.16</v>
      </c>
      <c r="DJ318">
        <v>420</v>
      </c>
      <c r="DK318">
        <v>17</v>
      </c>
      <c r="DL318">
        <v>0.4</v>
      </c>
      <c r="DM318">
        <v>0.26</v>
      </c>
      <c r="DN318">
        <v>-59.591679999999997</v>
      </c>
      <c r="DO318">
        <v>0.46311669793606158</v>
      </c>
      <c r="DP318">
        <v>0.15195527993459099</v>
      </c>
      <c r="DQ318">
        <v>0</v>
      </c>
      <c r="DR318">
        <v>7.3402432500000003</v>
      </c>
      <c r="DS318">
        <v>-2.9771594746735849E-2</v>
      </c>
      <c r="DT318">
        <v>5.568411078350796E-3</v>
      </c>
      <c r="DU318">
        <v>1</v>
      </c>
      <c r="DV318">
        <v>1</v>
      </c>
      <c r="DW318">
        <v>2</v>
      </c>
      <c r="DX318" t="s">
        <v>358</v>
      </c>
      <c r="DY318">
        <v>2.9836299999999998</v>
      </c>
      <c r="DZ318">
        <v>2.71584</v>
      </c>
      <c r="EA318">
        <v>0.13600599999999999</v>
      </c>
      <c r="EB318">
        <v>0.13914499999999999</v>
      </c>
      <c r="EC318">
        <v>7.4818999999999997E-2</v>
      </c>
      <c r="ED318">
        <v>5.3806E-2</v>
      </c>
      <c r="EE318">
        <v>27345.9</v>
      </c>
      <c r="EF318">
        <v>27364.5</v>
      </c>
      <c r="EG318">
        <v>29414</v>
      </c>
      <c r="EH318">
        <v>29396.2</v>
      </c>
      <c r="EI318">
        <v>36068.6</v>
      </c>
      <c r="EJ318">
        <v>36974.800000000003</v>
      </c>
      <c r="EK318">
        <v>41437.300000000003</v>
      </c>
      <c r="EL318">
        <v>41869.300000000003</v>
      </c>
      <c r="EM318">
        <v>1.9193</v>
      </c>
      <c r="EN318">
        <v>2.1265999999999998</v>
      </c>
      <c r="EO318">
        <v>1.21891E-2</v>
      </c>
      <c r="EP318">
        <v>0</v>
      </c>
      <c r="EQ318">
        <v>22.814299999999999</v>
      </c>
      <c r="ER318">
        <v>999.9</v>
      </c>
      <c r="ES318">
        <v>37.4</v>
      </c>
      <c r="ET318">
        <v>28.5</v>
      </c>
      <c r="EU318">
        <v>21.454599999999999</v>
      </c>
      <c r="EV318">
        <v>57.602400000000003</v>
      </c>
      <c r="EW318">
        <v>27.7684</v>
      </c>
      <c r="EX318">
        <v>2</v>
      </c>
      <c r="EY318">
        <v>-7.5363299999999994E-2</v>
      </c>
      <c r="EZ318">
        <v>4.7532399999999999</v>
      </c>
      <c r="FA318">
        <v>20.325800000000001</v>
      </c>
      <c r="FB318">
        <v>5.2190899999999996</v>
      </c>
      <c r="FC318">
        <v>12.0129</v>
      </c>
      <c r="FD318">
        <v>4.9895500000000004</v>
      </c>
      <c r="FE318">
        <v>3.2885</v>
      </c>
      <c r="FF318">
        <v>9999</v>
      </c>
      <c r="FG318">
        <v>9999</v>
      </c>
      <c r="FH318">
        <v>9999</v>
      </c>
      <c r="FI318">
        <v>151.30000000000001</v>
      </c>
      <c r="FJ318">
        <v>1.86707</v>
      </c>
      <c r="FK318">
        <v>1.86615</v>
      </c>
      <c r="FL318">
        <v>1.8656900000000001</v>
      </c>
      <c r="FM318">
        <v>1.86555</v>
      </c>
      <c r="FN318">
        <v>1.8673999999999999</v>
      </c>
      <c r="FO318">
        <v>1.8699600000000001</v>
      </c>
      <c r="FP318">
        <v>1.86859</v>
      </c>
      <c r="FQ318">
        <v>1.86999</v>
      </c>
      <c r="FR318">
        <v>0</v>
      </c>
      <c r="FS318">
        <v>0</v>
      </c>
      <c r="FT318">
        <v>0</v>
      </c>
      <c r="FU318">
        <v>0</v>
      </c>
      <c r="FV318" t="s">
        <v>355</v>
      </c>
      <c r="FW318" t="s">
        <v>356</v>
      </c>
      <c r="FX318" t="s">
        <v>357</v>
      </c>
      <c r="FY318" t="s">
        <v>357</v>
      </c>
      <c r="FZ318" t="s">
        <v>357</v>
      </c>
      <c r="GA318" t="s">
        <v>357</v>
      </c>
      <c r="GB318">
        <v>0</v>
      </c>
      <c r="GC318">
        <v>100</v>
      </c>
      <c r="GD318">
        <v>100</v>
      </c>
      <c r="GE318">
        <v>-4.8499999999999996</v>
      </c>
      <c r="GF318">
        <v>-9.9199999999999997E-2</v>
      </c>
      <c r="GG318">
        <v>-0.1033064219930839</v>
      </c>
      <c r="GH318">
        <v>-4.5370224319852123E-3</v>
      </c>
      <c r="GI318">
        <v>-4.9080629379835182E-8</v>
      </c>
      <c r="GJ318">
        <v>3.9107113039945142E-11</v>
      </c>
      <c r="GK318">
        <v>-0.28705460962518631</v>
      </c>
      <c r="GL318">
        <v>-9.8915185991042508E-3</v>
      </c>
      <c r="GM318">
        <v>1.6388810510473959E-3</v>
      </c>
      <c r="GN318">
        <v>-3.5488373745853083E-5</v>
      </c>
      <c r="GO318">
        <v>4</v>
      </c>
      <c r="GP318">
        <v>2428</v>
      </c>
      <c r="GQ318">
        <v>1</v>
      </c>
      <c r="GR318">
        <v>23</v>
      </c>
      <c r="GS318">
        <v>48.2</v>
      </c>
      <c r="GT318">
        <v>48.1</v>
      </c>
      <c r="GU318">
        <v>2.8002899999999999</v>
      </c>
      <c r="GV318">
        <v>2.1984900000000001</v>
      </c>
      <c r="GW318">
        <v>1.94702</v>
      </c>
      <c r="GX318">
        <v>2.8283700000000001</v>
      </c>
      <c r="GY318">
        <v>2.19482</v>
      </c>
      <c r="GZ318">
        <v>2.34253</v>
      </c>
      <c r="HA318">
        <v>33.535499999999999</v>
      </c>
      <c r="HB318">
        <v>12.8887</v>
      </c>
      <c r="HC318">
        <v>18</v>
      </c>
      <c r="HD318">
        <v>488.62099999999998</v>
      </c>
      <c r="HE318">
        <v>584.65800000000002</v>
      </c>
      <c r="HF318">
        <v>17.412199999999999</v>
      </c>
      <c r="HG318">
        <v>26.2545</v>
      </c>
      <c r="HH318">
        <v>30.002300000000002</v>
      </c>
      <c r="HI318">
        <v>25.803799999999999</v>
      </c>
      <c r="HJ318">
        <v>25.642700000000001</v>
      </c>
      <c r="HK318">
        <v>56.042099999999998</v>
      </c>
      <c r="HL318">
        <v>33.504300000000001</v>
      </c>
      <c r="HM318">
        <v>37.355600000000003</v>
      </c>
      <c r="HN318">
        <v>17.392700000000001</v>
      </c>
      <c r="HO318">
        <v>1122.25</v>
      </c>
      <c r="HP318">
        <v>13.6592</v>
      </c>
      <c r="HQ318">
        <v>100.59399999999999</v>
      </c>
      <c r="HR318">
        <v>100.577</v>
      </c>
    </row>
    <row r="319" spans="1:226" x14ac:dyDescent="0.2">
      <c r="A319">
        <v>872</v>
      </c>
      <c r="B319">
        <v>1657653231.5</v>
      </c>
      <c r="C319">
        <v>13194.400000095369</v>
      </c>
      <c r="D319" t="s">
        <v>965</v>
      </c>
      <c r="E319" t="s">
        <v>966</v>
      </c>
      <c r="F319">
        <v>5</v>
      </c>
      <c r="G319" t="s">
        <v>1481</v>
      </c>
      <c r="H319" t="s">
        <v>351</v>
      </c>
      <c r="I319">
        <v>1657653223.7142861</v>
      </c>
      <c r="J319">
        <f t="shared" si="204"/>
        <v>6.2390956356756528E-3</v>
      </c>
      <c r="K319">
        <f t="shared" si="205"/>
        <v>6.2390956356756524</v>
      </c>
      <c r="L319">
        <f t="shared" si="206"/>
        <v>27.911331245159346</v>
      </c>
      <c r="M319">
        <f t="shared" si="207"/>
        <v>1031.2664285714291</v>
      </c>
      <c r="N319">
        <f t="shared" si="208"/>
        <v>851.12137242777874</v>
      </c>
      <c r="O319">
        <f t="shared" si="209"/>
        <v>58.052688116719793</v>
      </c>
      <c r="P319">
        <f t="shared" si="210"/>
        <v>70.339895439743159</v>
      </c>
      <c r="Q319">
        <f t="shared" si="211"/>
        <v>0.31968337768971411</v>
      </c>
      <c r="R319">
        <f t="shared" si="212"/>
        <v>2.3132280097212532</v>
      </c>
      <c r="S319">
        <f t="shared" si="213"/>
        <v>0.29701176920120476</v>
      </c>
      <c r="T319">
        <f t="shared" si="214"/>
        <v>0.18753514931406989</v>
      </c>
      <c r="U319">
        <f t="shared" si="215"/>
        <v>321.51817499999999</v>
      </c>
      <c r="V319">
        <f t="shared" si="216"/>
        <v>23.566063990026372</v>
      </c>
      <c r="W319">
        <f t="shared" si="217"/>
        <v>23.01508214285715</v>
      </c>
      <c r="X319">
        <f t="shared" si="218"/>
        <v>2.8222967650852677</v>
      </c>
      <c r="Y319">
        <f t="shared" si="219"/>
        <v>50.177115132593705</v>
      </c>
      <c r="Z319">
        <f t="shared" si="220"/>
        <v>1.4342257680464137</v>
      </c>
      <c r="AA319">
        <f t="shared" si="221"/>
        <v>2.8583264786276623</v>
      </c>
      <c r="AB319">
        <f t="shared" si="222"/>
        <v>1.3880709970388541</v>
      </c>
      <c r="AC319">
        <f t="shared" si="223"/>
        <v>-275.14411753329631</v>
      </c>
      <c r="AD319">
        <f t="shared" si="224"/>
        <v>26.161197258214575</v>
      </c>
      <c r="AE319">
        <f t="shared" si="225"/>
        <v>2.3472185243745027</v>
      </c>
      <c r="AF319">
        <f t="shared" si="226"/>
        <v>74.882473249292758</v>
      </c>
      <c r="AG319">
        <f t="shared" si="227"/>
        <v>43.266831731328871</v>
      </c>
      <c r="AH319">
        <f t="shared" si="228"/>
        <v>6.2438371842480578</v>
      </c>
      <c r="AI319">
        <f t="shared" si="229"/>
        <v>27.911331245159346</v>
      </c>
      <c r="AJ319">
        <v>1123.1914040927179</v>
      </c>
      <c r="AK319">
        <v>1077.4223636363629</v>
      </c>
      <c r="AL319">
        <v>3.3360449102475038</v>
      </c>
      <c r="AM319">
        <v>64.039905234891194</v>
      </c>
      <c r="AN319">
        <f t="shared" si="230"/>
        <v>6.2390956356756524</v>
      </c>
      <c r="AO319">
        <v>13.685000299207699</v>
      </c>
      <c r="AP319">
        <v>21.014926666666661</v>
      </c>
      <c r="AQ319">
        <v>-6.8859145481797371E-5</v>
      </c>
      <c r="AR319">
        <v>77.678583168913548</v>
      </c>
      <c r="AS319">
        <v>1</v>
      </c>
      <c r="AT319">
        <v>0</v>
      </c>
      <c r="AU319">
        <f t="shared" si="231"/>
        <v>1</v>
      </c>
      <c r="AV319">
        <f t="shared" si="232"/>
        <v>0</v>
      </c>
      <c r="AW319">
        <f t="shared" si="233"/>
        <v>36566.140724539386</v>
      </c>
      <c r="AX319">
        <f t="shared" si="234"/>
        <v>2000.01</v>
      </c>
      <c r="AY319">
        <f t="shared" si="235"/>
        <v>1681.2086999999999</v>
      </c>
      <c r="AZ319">
        <f t="shared" si="236"/>
        <v>0.840600146999265</v>
      </c>
      <c r="BA319">
        <f t="shared" si="237"/>
        <v>0.16075828370858145</v>
      </c>
      <c r="BB319">
        <v>6</v>
      </c>
      <c r="BC319">
        <v>0.5</v>
      </c>
      <c r="BD319" t="s">
        <v>352</v>
      </c>
      <c r="BE319">
        <v>2</v>
      </c>
      <c r="BF319" t="b">
        <v>1</v>
      </c>
      <c r="BG319">
        <v>1657653223.7142861</v>
      </c>
      <c r="BH319">
        <v>1031.2664285714291</v>
      </c>
      <c r="BI319">
        <v>1090.913928571428</v>
      </c>
      <c r="BJ319">
        <v>21.02745357142857</v>
      </c>
      <c r="BK319">
        <v>13.69234642857143</v>
      </c>
      <c r="BL319">
        <v>1036.08</v>
      </c>
      <c r="BM319">
        <v>21.12663928571429</v>
      </c>
      <c r="BN319">
        <v>499.99639285714289</v>
      </c>
      <c r="BO319">
        <v>68.107332142857146</v>
      </c>
      <c r="BP319">
        <v>9.9964721428571421E-2</v>
      </c>
      <c r="BQ319">
        <v>23.22485714285714</v>
      </c>
      <c r="BR319">
        <v>23.01508214285715</v>
      </c>
      <c r="BS319">
        <v>999.9000000000002</v>
      </c>
      <c r="BT319">
        <v>0</v>
      </c>
      <c r="BU319">
        <v>0</v>
      </c>
      <c r="BV319">
        <v>10026.867857142861</v>
      </c>
      <c r="BW319">
        <v>0</v>
      </c>
      <c r="BX319">
        <v>2112.0892857142858</v>
      </c>
      <c r="BY319">
        <v>-59.647196428571426</v>
      </c>
      <c r="BZ319">
        <v>1053.4171428571431</v>
      </c>
      <c r="CA319">
        <v>1106.0589285714291</v>
      </c>
      <c r="CB319">
        <v>7.3351189285714282</v>
      </c>
      <c r="CC319">
        <v>1090.913928571428</v>
      </c>
      <c r="CD319">
        <v>13.69234642857143</v>
      </c>
      <c r="CE319">
        <v>1.4321235714285709</v>
      </c>
      <c r="CF319">
        <v>0.93254896428571421</v>
      </c>
      <c r="CG319">
        <v>12.26211428571429</v>
      </c>
      <c r="CH319">
        <v>5.903072857142857</v>
      </c>
      <c r="CI319">
        <v>2000.01</v>
      </c>
      <c r="CJ319">
        <v>0.97999614285714298</v>
      </c>
      <c r="CK319">
        <v>2.000435714285714E-2</v>
      </c>
      <c r="CL319">
        <v>0</v>
      </c>
      <c r="CM319">
        <v>2.277596428571429</v>
      </c>
      <c r="CN319">
        <v>0</v>
      </c>
      <c r="CO319">
        <v>13141.92142857143</v>
      </c>
      <c r="CP319">
        <v>16749.525000000001</v>
      </c>
      <c r="CQ319">
        <v>38.936999999999998</v>
      </c>
      <c r="CR319">
        <v>40.818749999999987</v>
      </c>
      <c r="CS319">
        <v>39.375</v>
      </c>
      <c r="CT319">
        <v>39.25</v>
      </c>
      <c r="CU319">
        <v>37.934785714285702</v>
      </c>
      <c r="CV319">
        <v>1960</v>
      </c>
      <c r="CW319">
        <v>40.01</v>
      </c>
      <c r="CX319">
        <v>0</v>
      </c>
      <c r="CY319">
        <v>1657653232.2</v>
      </c>
      <c r="CZ319">
        <v>0</v>
      </c>
      <c r="DA319">
        <v>1657650340.5999999</v>
      </c>
      <c r="DB319" t="s">
        <v>832</v>
      </c>
      <c r="DC319">
        <v>1657650335.5999999</v>
      </c>
      <c r="DD319">
        <v>1657650340.5999999</v>
      </c>
      <c r="DE319">
        <v>1</v>
      </c>
      <c r="DF319">
        <v>2.4</v>
      </c>
      <c r="DG319">
        <v>-4.7E-2</v>
      </c>
      <c r="DH319">
        <v>-2.024</v>
      </c>
      <c r="DI319">
        <v>-0.16</v>
      </c>
      <c r="DJ319">
        <v>420</v>
      </c>
      <c r="DK319">
        <v>17</v>
      </c>
      <c r="DL319">
        <v>0.4</v>
      </c>
      <c r="DM319">
        <v>0.26</v>
      </c>
      <c r="DN319">
        <v>-59.669782926829271</v>
      </c>
      <c r="DO319">
        <v>-0.75262160278742662</v>
      </c>
      <c r="DP319">
        <v>0.20748587833514501</v>
      </c>
      <c r="DQ319">
        <v>0</v>
      </c>
      <c r="DR319">
        <v>7.3373700000000008</v>
      </c>
      <c r="DS319">
        <v>-3.6991986062720618E-2</v>
      </c>
      <c r="DT319">
        <v>5.976436249463664E-3</v>
      </c>
      <c r="DU319">
        <v>1</v>
      </c>
      <c r="DV319">
        <v>1</v>
      </c>
      <c r="DW319">
        <v>2</v>
      </c>
      <c r="DX319" t="s">
        <v>358</v>
      </c>
      <c r="DY319">
        <v>2.9836200000000002</v>
      </c>
      <c r="DZ319">
        <v>2.7159300000000002</v>
      </c>
      <c r="EA319">
        <v>0.13736999999999999</v>
      </c>
      <c r="EB319">
        <v>0.140487</v>
      </c>
      <c r="EC319">
        <v>7.47945E-2</v>
      </c>
      <c r="ED319">
        <v>5.3817799999999999E-2</v>
      </c>
      <c r="EE319">
        <v>27301.9</v>
      </c>
      <c r="EF319">
        <v>27320.799999999999</v>
      </c>
      <c r="EG319">
        <v>29413.200000000001</v>
      </c>
      <c r="EH319">
        <v>29395.1</v>
      </c>
      <c r="EI319">
        <v>36068.6</v>
      </c>
      <c r="EJ319">
        <v>36972.9</v>
      </c>
      <c r="EK319">
        <v>41436.199999999997</v>
      </c>
      <c r="EL319">
        <v>41867.699999999997</v>
      </c>
      <c r="EM319">
        <v>1.9191199999999999</v>
      </c>
      <c r="EN319">
        <v>2.1261700000000001</v>
      </c>
      <c r="EO319">
        <v>1.23307E-2</v>
      </c>
      <c r="EP319">
        <v>0</v>
      </c>
      <c r="EQ319">
        <v>22.8172</v>
      </c>
      <c r="ER319">
        <v>999.9</v>
      </c>
      <c r="ES319">
        <v>37.4</v>
      </c>
      <c r="ET319">
        <v>28.5</v>
      </c>
      <c r="EU319">
        <v>21.453399999999998</v>
      </c>
      <c r="EV319">
        <v>57.4024</v>
      </c>
      <c r="EW319">
        <v>27.696300000000001</v>
      </c>
      <c r="EX319">
        <v>2</v>
      </c>
      <c r="EY319">
        <v>-7.3412099999999994E-2</v>
      </c>
      <c r="EZ319">
        <v>4.7768199999999998</v>
      </c>
      <c r="FA319">
        <v>20.325299999999999</v>
      </c>
      <c r="FB319">
        <v>5.2192400000000001</v>
      </c>
      <c r="FC319">
        <v>12.0146</v>
      </c>
      <c r="FD319">
        <v>4.9894999999999996</v>
      </c>
      <c r="FE319">
        <v>3.2884799999999998</v>
      </c>
      <c r="FF319">
        <v>9999</v>
      </c>
      <c r="FG319">
        <v>9999</v>
      </c>
      <c r="FH319">
        <v>9999</v>
      </c>
      <c r="FI319">
        <v>151.30000000000001</v>
      </c>
      <c r="FJ319">
        <v>1.86707</v>
      </c>
      <c r="FK319">
        <v>1.86615</v>
      </c>
      <c r="FL319">
        <v>1.8656900000000001</v>
      </c>
      <c r="FM319">
        <v>1.86555</v>
      </c>
      <c r="FN319">
        <v>1.86737</v>
      </c>
      <c r="FO319">
        <v>1.8699600000000001</v>
      </c>
      <c r="FP319">
        <v>1.86859</v>
      </c>
      <c r="FQ319">
        <v>1.86999</v>
      </c>
      <c r="FR319">
        <v>0</v>
      </c>
      <c r="FS319">
        <v>0</v>
      </c>
      <c r="FT319">
        <v>0</v>
      </c>
      <c r="FU319">
        <v>0</v>
      </c>
      <c r="FV319" t="s">
        <v>355</v>
      </c>
      <c r="FW319" t="s">
        <v>356</v>
      </c>
      <c r="FX319" t="s">
        <v>357</v>
      </c>
      <c r="FY319" t="s">
        <v>357</v>
      </c>
      <c r="FZ319" t="s">
        <v>357</v>
      </c>
      <c r="GA319" t="s">
        <v>357</v>
      </c>
      <c r="GB319">
        <v>0</v>
      </c>
      <c r="GC319">
        <v>100</v>
      </c>
      <c r="GD319">
        <v>100</v>
      </c>
      <c r="GE319">
        <v>-4.93</v>
      </c>
      <c r="GF319">
        <v>-9.9400000000000002E-2</v>
      </c>
      <c r="GG319">
        <v>-0.1033064219930839</v>
      </c>
      <c r="GH319">
        <v>-4.5370224319852123E-3</v>
      </c>
      <c r="GI319">
        <v>-4.9080629379835182E-8</v>
      </c>
      <c r="GJ319">
        <v>3.9107113039945142E-11</v>
      </c>
      <c r="GK319">
        <v>-0.28705460962518631</v>
      </c>
      <c r="GL319">
        <v>-9.8915185991042508E-3</v>
      </c>
      <c r="GM319">
        <v>1.6388810510473959E-3</v>
      </c>
      <c r="GN319">
        <v>-3.5488373745853083E-5</v>
      </c>
      <c r="GO319">
        <v>4</v>
      </c>
      <c r="GP319">
        <v>2428</v>
      </c>
      <c r="GQ319">
        <v>1</v>
      </c>
      <c r="GR319">
        <v>23</v>
      </c>
      <c r="GS319">
        <v>48.3</v>
      </c>
      <c r="GT319">
        <v>48.2</v>
      </c>
      <c r="GU319">
        <v>2.83081</v>
      </c>
      <c r="GV319">
        <v>2.1984900000000001</v>
      </c>
      <c r="GW319">
        <v>1.94702</v>
      </c>
      <c r="GX319">
        <v>2.8283700000000001</v>
      </c>
      <c r="GY319">
        <v>2.19482</v>
      </c>
      <c r="GZ319">
        <v>2.34619</v>
      </c>
      <c r="HA319">
        <v>33.535499999999999</v>
      </c>
      <c r="HB319">
        <v>12.879899999999999</v>
      </c>
      <c r="HC319">
        <v>18</v>
      </c>
      <c r="HD319">
        <v>488.697</v>
      </c>
      <c r="HE319">
        <v>584.56500000000005</v>
      </c>
      <c r="HF319">
        <v>17.3931</v>
      </c>
      <c r="HG319">
        <v>26.276700000000002</v>
      </c>
      <c r="HH319">
        <v>30.001999999999999</v>
      </c>
      <c r="HI319">
        <v>25.825500000000002</v>
      </c>
      <c r="HJ319">
        <v>25.664100000000001</v>
      </c>
      <c r="HK319">
        <v>56.6447</v>
      </c>
      <c r="HL319">
        <v>33.504300000000001</v>
      </c>
      <c r="HM319">
        <v>36.979300000000002</v>
      </c>
      <c r="HN319">
        <v>17.376200000000001</v>
      </c>
      <c r="HO319">
        <v>1142.28</v>
      </c>
      <c r="HP319">
        <v>13.6592</v>
      </c>
      <c r="HQ319">
        <v>100.59099999999999</v>
      </c>
      <c r="HR319">
        <v>100.57299999999999</v>
      </c>
    </row>
    <row r="320" spans="1:226" x14ac:dyDescent="0.2">
      <c r="A320">
        <v>873</v>
      </c>
      <c r="B320">
        <v>1657653236.5</v>
      </c>
      <c r="C320">
        <v>13199.400000095369</v>
      </c>
      <c r="D320" t="s">
        <v>967</v>
      </c>
      <c r="E320" t="s">
        <v>968</v>
      </c>
      <c r="F320">
        <v>5</v>
      </c>
      <c r="G320" t="s">
        <v>1481</v>
      </c>
      <c r="H320" t="s">
        <v>351</v>
      </c>
      <c r="I320">
        <v>1657653229</v>
      </c>
      <c r="J320">
        <f t="shared" si="204"/>
        <v>6.2335772708277818E-3</v>
      </c>
      <c r="K320">
        <f t="shared" si="205"/>
        <v>6.2335772708277819</v>
      </c>
      <c r="L320">
        <f t="shared" si="206"/>
        <v>27.934954547371465</v>
      </c>
      <c r="M320">
        <f t="shared" si="207"/>
        <v>1048.3385185185191</v>
      </c>
      <c r="N320">
        <f t="shared" si="208"/>
        <v>867.20379275832954</v>
      </c>
      <c r="O320">
        <f t="shared" si="209"/>
        <v>59.149353200354909</v>
      </c>
      <c r="P320">
        <f t="shared" si="210"/>
        <v>71.504006120818588</v>
      </c>
      <c r="Q320">
        <f t="shared" si="211"/>
        <v>0.31904577983568944</v>
      </c>
      <c r="R320">
        <f t="shared" si="212"/>
        <v>2.312988081581401</v>
      </c>
      <c r="S320">
        <f t="shared" si="213"/>
        <v>0.29645892772802979</v>
      </c>
      <c r="T320">
        <f t="shared" si="214"/>
        <v>0.18718274428892215</v>
      </c>
      <c r="U320">
        <f t="shared" si="215"/>
        <v>321.51841144444433</v>
      </c>
      <c r="V320">
        <f t="shared" si="216"/>
        <v>23.569257339271193</v>
      </c>
      <c r="W320">
        <f t="shared" si="217"/>
        <v>23.019159259259261</v>
      </c>
      <c r="X320">
        <f t="shared" si="218"/>
        <v>2.8229932224695307</v>
      </c>
      <c r="Y320">
        <f t="shared" si="219"/>
        <v>50.150053033470144</v>
      </c>
      <c r="Z320">
        <f t="shared" si="220"/>
        <v>1.43357080416738</v>
      </c>
      <c r="AA320">
        <f t="shared" si="221"/>
        <v>2.8585628876815243</v>
      </c>
      <c r="AB320">
        <f t="shared" si="222"/>
        <v>1.3894224183021506</v>
      </c>
      <c r="AC320">
        <f t="shared" si="223"/>
        <v>-274.90075764350519</v>
      </c>
      <c r="AD320">
        <f t="shared" si="224"/>
        <v>25.820760572586799</v>
      </c>
      <c r="AE320">
        <f t="shared" si="225"/>
        <v>2.3169782963597578</v>
      </c>
      <c r="AF320">
        <f t="shared" si="226"/>
        <v>74.755392669885708</v>
      </c>
      <c r="AG320">
        <f t="shared" si="227"/>
        <v>43.441481545785706</v>
      </c>
      <c r="AH320">
        <f t="shared" si="228"/>
        <v>6.2431612158417549</v>
      </c>
      <c r="AI320">
        <f t="shared" si="229"/>
        <v>27.934954547371465</v>
      </c>
      <c r="AJ320">
        <v>1140.3607401842589</v>
      </c>
      <c r="AK320">
        <v>1094.31206060606</v>
      </c>
      <c r="AL320">
        <v>3.4075302734217909</v>
      </c>
      <c r="AM320">
        <v>64.039905234891194</v>
      </c>
      <c r="AN320">
        <f t="shared" si="230"/>
        <v>6.2335772708277819</v>
      </c>
      <c r="AO320">
        <v>13.680433636462141</v>
      </c>
      <c r="AP320">
        <v>21.003669696969691</v>
      </c>
      <c r="AQ320">
        <v>-6.6189993786301609E-5</v>
      </c>
      <c r="AR320">
        <v>77.678583168913548</v>
      </c>
      <c r="AS320">
        <v>1</v>
      </c>
      <c r="AT320">
        <v>0</v>
      </c>
      <c r="AU320">
        <f t="shared" si="231"/>
        <v>1</v>
      </c>
      <c r="AV320">
        <f t="shared" si="232"/>
        <v>0</v>
      </c>
      <c r="AW320">
        <f t="shared" si="233"/>
        <v>36560.191003382177</v>
      </c>
      <c r="AX320">
        <f t="shared" si="234"/>
        <v>2000.011481481481</v>
      </c>
      <c r="AY320">
        <f t="shared" si="235"/>
        <v>1681.2099444444439</v>
      </c>
      <c r="AZ320">
        <f t="shared" si="236"/>
        <v>0.84060014655471416</v>
      </c>
      <c r="BA320">
        <f t="shared" si="237"/>
        <v>0.16075828285059843</v>
      </c>
      <c r="BB320">
        <v>6</v>
      </c>
      <c r="BC320">
        <v>0.5</v>
      </c>
      <c r="BD320" t="s">
        <v>352</v>
      </c>
      <c r="BE320">
        <v>2</v>
      </c>
      <c r="BF320" t="b">
        <v>1</v>
      </c>
      <c r="BG320">
        <v>1657653229</v>
      </c>
      <c r="BH320">
        <v>1048.3385185185191</v>
      </c>
      <c r="BI320">
        <v>1108.32037037037</v>
      </c>
      <c r="BJ320">
        <v>21.01794814814815</v>
      </c>
      <c r="BK320">
        <v>13.683844444444439</v>
      </c>
      <c r="BL320">
        <v>1053.2307407407411</v>
      </c>
      <c r="BM320">
        <v>21.11724074074073</v>
      </c>
      <c r="BN320">
        <v>500.01551851851849</v>
      </c>
      <c r="BO320">
        <v>68.106970370370362</v>
      </c>
      <c r="BP320">
        <v>0.1000113037037037</v>
      </c>
      <c r="BQ320">
        <v>23.226225925925931</v>
      </c>
      <c r="BR320">
        <v>23.019159259259261</v>
      </c>
      <c r="BS320">
        <v>999.90000000000009</v>
      </c>
      <c r="BT320">
        <v>0</v>
      </c>
      <c r="BU320">
        <v>0</v>
      </c>
      <c r="BV320">
        <v>10025.269629629631</v>
      </c>
      <c r="BW320">
        <v>0</v>
      </c>
      <c r="BX320">
        <v>2111.8811111111108</v>
      </c>
      <c r="BY320">
        <v>-59.981540740740741</v>
      </c>
      <c r="BZ320">
        <v>1070.846666666667</v>
      </c>
      <c r="CA320">
        <v>1123.6974074074069</v>
      </c>
      <c r="CB320">
        <v>7.334112222222223</v>
      </c>
      <c r="CC320">
        <v>1108.32037037037</v>
      </c>
      <c r="CD320">
        <v>13.683844444444439</v>
      </c>
      <c r="CE320">
        <v>1.4314681481481479</v>
      </c>
      <c r="CF320">
        <v>0.93196529629629621</v>
      </c>
      <c r="CG320">
        <v>12.255155555555559</v>
      </c>
      <c r="CH320">
        <v>5.894026666666667</v>
      </c>
      <c r="CI320">
        <v>2000.011481481481</v>
      </c>
      <c r="CJ320">
        <v>0.97999600000000009</v>
      </c>
      <c r="CK320">
        <v>2.0004500000000001E-2</v>
      </c>
      <c r="CL320">
        <v>0</v>
      </c>
      <c r="CM320">
        <v>2.3001185185185191</v>
      </c>
      <c r="CN320">
        <v>0</v>
      </c>
      <c r="CO320">
        <v>13145.992592592591</v>
      </c>
      <c r="CP320">
        <v>16749.54444444444</v>
      </c>
      <c r="CQ320">
        <v>38.936999999999998</v>
      </c>
      <c r="CR320">
        <v>40.819000000000003</v>
      </c>
      <c r="CS320">
        <v>39.375</v>
      </c>
      <c r="CT320">
        <v>39.25</v>
      </c>
      <c r="CU320">
        <v>37.932407407407403</v>
      </c>
      <c r="CV320">
        <v>1960.0014814814811</v>
      </c>
      <c r="CW320">
        <v>40.01</v>
      </c>
      <c r="CX320">
        <v>0</v>
      </c>
      <c r="CY320">
        <v>1657653237</v>
      </c>
      <c r="CZ320">
        <v>0</v>
      </c>
      <c r="DA320">
        <v>1657650340.5999999</v>
      </c>
      <c r="DB320" t="s">
        <v>832</v>
      </c>
      <c r="DC320">
        <v>1657650335.5999999</v>
      </c>
      <c r="DD320">
        <v>1657650340.5999999</v>
      </c>
      <c r="DE320">
        <v>1</v>
      </c>
      <c r="DF320">
        <v>2.4</v>
      </c>
      <c r="DG320">
        <v>-4.7E-2</v>
      </c>
      <c r="DH320">
        <v>-2.024</v>
      </c>
      <c r="DI320">
        <v>-0.16</v>
      </c>
      <c r="DJ320">
        <v>420</v>
      </c>
      <c r="DK320">
        <v>17</v>
      </c>
      <c r="DL320">
        <v>0.4</v>
      </c>
      <c r="DM320">
        <v>0.26</v>
      </c>
      <c r="DN320">
        <v>-59.798687804878043</v>
      </c>
      <c r="DO320">
        <v>-2.8951442508710832</v>
      </c>
      <c r="DP320">
        <v>0.35216749008219272</v>
      </c>
      <c r="DQ320">
        <v>0</v>
      </c>
      <c r="DR320">
        <v>7.3349299999999999</v>
      </c>
      <c r="DS320">
        <v>-2.5709059233424029E-2</v>
      </c>
      <c r="DT320">
        <v>5.2170947900896988E-3</v>
      </c>
      <c r="DU320">
        <v>1</v>
      </c>
      <c r="DV320">
        <v>1</v>
      </c>
      <c r="DW320">
        <v>2</v>
      </c>
      <c r="DX320" t="s">
        <v>358</v>
      </c>
      <c r="DY320">
        <v>2.98339</v>
      </c>
      <c r="DZ320">
        <v>2.7157100000000001</v>
      </c>
      <c r="EA320">
        <v>0.13875599999999999</v>
      </c>
      <c r="EB320">
        <v>0.14184099999999999</v>
      </c>
      <c r="EC320">
        <v>7.4763499999999997E-2</v>
      </c>
      <c r="ED320">
        <v>5.3781599999999999E-2</v>
      </c>
      <c r="EE320">
        <v>27257.4</v>
      </c>
      <c r="EF320">
        <v>27277.1</v>
      </c>
      <c r="EG320">
        <v>29412.7</v>
      </c>
      <c r="EH320">
        <v>29394.5</v>
      </c>
      <c r="EI320">
        <v>36069.199999999997</v>
      </c>
      <c r="EJ320">
        <v>36973.5</v>
      </c>
      <c r="EK320">
        <v>41435.300000000003</v>
      </c>
      <c r="EL320">
        <v>41866.800000000003</v>
      </c>
      <c r="EM320">
        <v>1.9189000000000001</v>
      </c>
      <c r="EN320">
        <v>2.12595</v>
      </c>
      <c r="EO320">
        <v>1.24648E-2</v>
      </c>
      <c r="EP320">
        <v>0</v>
      </c>
      <c r="EQ320">
        <v>22.820399999999999</v>
      </c>
      <c r="ER320">
        <v>999.9</v>
      </c>
      <c r="ES320">
        <v>37.299999999999997</v>
      </c>
      <c r="ET320">
        <v>28.5</v>
      </c>
      <c r="EU320">
        <v>21.397099999999998</v>
      </c>
      <c r="EV320">
        <v>57.172400000000003</v>
      </c>
      <c r="EW320">
        <v>27.8125</v>
      </c>
      <c r="EX320">
        <v>2</v>
      </c>
      <c r="EY320">
        <v>-7.13313E-2</v>
      </c>
      <c r="EZ320">
        <v>4.8092899999999998</v>
      </c>
      <c r="FA320">
        <v>20.324300000000001</v>
      </c>
      <c r="FB320">
        <v>5.2192400000000001</v>
      </c>
      <c r="FC320">
        <v>12.013500000000001</v>
      </c>
      <c r="FD320">
        <v>4.9893000000000001</v>
      </c>
      <c r="FE320">
        <v>3.2884799999999998</v>
      </c>
      <c r="FF320">
        <v>9999</v>
      </c>
      <c r="FG320">
        <v>9999</v>
      </c>
      <c r="FH320">
        <v>9999</v>
      </c>
      <c r="FI320">
        <v>151.30000000000001</v>
      </c>
      <c r="FJ320">
        <v>1.86707</v>
      </c>
      <c r="FK320">
        <v>1.86615</v>
      </c>
      <c r="FL320">
        <v>1.8656900000000001</v>
      </c>
      <c r="FM320">
        <v>1.86555</v>
      </c>
      <c r="FN320">
        <v>1.86737</v>
      </c>
      <c r="FO320">
        <v>1.8699600000000001</v>
      </c>
      <c r="FP320">
        <v>1.86859</v>
      </c>
      <c r="FQ320">
        <v>1.8699699999999999</v>
      </c>
      <c r="FR320">
        <v>0</v>
      </c>
      <c r="FS320">
        <v>0</v>
      </c>
      <c r="FT320">
        <v>0</v>
      </c>
      <c r="FU320">
        <v>0</v>
      </c>
      <c r="FV320" t="s">
        <v>355</v>
      </c>
      <c r="FW320" t="s">
        <v>356</v>
      </c>
      <c r="FX320" t="s">
        <v>357</v>
      </c>
      <c r="FY320" t="s">
        <v>357</v>
      </c>
      <c r="FZ320" t="s">
        <v>357</v>
      </c>
      <c r="GA320" t="s">
        <v>357</v>
      </c>
      <c r="GB320">
        <v>0</v>
      </c>
      <c r="GC320">
        <v>100</v>
      </c>
      <c r="GD320">
        <v>100</v>
      </c>
      <c r="GE320">
        <v>-5</v>
      </c>
      <c r="GF320">
        <v>-9.9500000000000005E-2</v>
      </c>
      <c r="GG320">
        <v>-0.1033064219930839</v>
      </c>
      <c r="GH320">
        <v>-4.5370224319852123E-3</v>
      </c>
      <c r="GI320">
        <v>-4.9080629379835182E-8</v>
      </c>
      <c r="GJ320">
        <v>3.9107113039945142E-11</v>
      </c>
      <c r="GK320">
        <v>-0.28705460962518631</v>
      </c>
      <c r="GL320">
        <v>-9.8915185991042508E-3</v>
      </c>
      <c r="GM320">
        <v>1.6388810510473959E-3</v>
      </c>
      <c r="GN320">
        <v>-3.5488373745853083E-5</v>
      </c>
      <c r="GO320">
        <v>4</v>
      </c>
      <c r="GP320">
        <v>2428</v>
      </c>
      <c r="GQ320">
        <v>1</v>
      </c>
      <c r="GR320">
        <v>23</v>
      </c>
      <c r="GS320">
        <v>48.3</v>
      </c>
      <c r="GT320">
        <v>48.3</v>
      </c>
      <c r="GU320">
        <v>2.8625500000000001</v>
      </c>
      <c r="GV320">
        <v>2.1984900000000001</v>
      </c>
      <c r="GW320">
        <v>1.94702</v>
      </c>
      <c r="GX320">
        <v>2.8271500000000001</v>
      </c>
      <c r="GY320">
        <v>2.19482</v>
      </c>
      <c r="GZ320">
        <v>2.35229</v>
      </c>
      <c r="HA320">
        <v>33.558</v>
      </c>
      <c r="HB320">
        <v>12.879899999999999</v>
      </c>
      <c r="HC320">
        <v>18</v>
      </c>
      <c r="HD320">
        <v>488.75200000000001</v>
      </c>
      <c r="HE320">
        <v>584.625</v>
      </c>
      <c r="HF320">
        <v>17.374199999999998</v>
      </c>
      <c r="HG320">
        <v>26.2988</v>
      </c>
      <c r="HH320">
        <v>30.001999999999999</v>
      </c>
      <c r="HI320">
        <v>25.848500000000001</v>
      </c>
      <c r="HJ320">
        <v>25.685500000000001</v>
      </c>
      <c r="HK320">
        <v>57.318300000000001</v>
      </c>
      <c r="HL320">
        <v>33.504300000000001</v>
      </c>
      <c r="HM320">
        <v>36.979300000000002</v>
      </c>
      <c r="HN320">
        <v>17.352799999999998</v>
      </c>
      <c r="HO320">
        <v>1155.6500000000001</v>
      </c>
      <c r="HP320">
        <v>13.6592</v>
      </c>
      <c r="HQ320">
        <v>100.589</v>
      </c>
      <c r="HR320">
        <v>100.571</v>
      </c>
    </row>
    <row r="321" spans="1:226" x14ac:dyDescent="0.2">
      <c r="A321">
        <v>874</v>
      </c>
      <c r="B321">
        <v>1657653241.5</v>
      </c>
      <c r="C321">
        <v>13204.400000095369</v>
      </c>
      <c r="D321" t="s">
        <v>969</v>
      </c>
      <c r="E321" t="s">
        <v>970</v>
      </c>
      <c r="F321">
        <v>5</v>
      </c>
      <c r="G321" t="s">
        <v>1481</v>
      </c>
      <c r="H321" t="s">
        <v>351</v>
      </c>
      <c r="I321">
        <v>1657653233.7142861</v>
      </c>
      <c r="J321">
        <f t="shared" si="204"/>
        <v>6.2252256764882014E-3</v>
      </c>
      <c r="K321">
        <f t="shared" si="205"/>
        <v>6.2252256764882015</v>
      </c>
      <c r="L321">
        <f t="shared" si="206"/>
        <v>28.198893817843743</v>
      </c>
      <c r="M321">
        <f t="shared" si="207"/>
        <v>1063.771428571428</v>
      </c>
      <c r="N321">
        <f t="shared" si="208"/>
        <v>880.39552138289889</v>
      </c>
      <c r="O321">
        <f t="shared" si="209"/>
        <v>60.048833631384021</v>
      </c>
      <c r="P321">
        <f t="shared" si="210"/>
        <v>72.55629087681794</v>
      </c>
      <c r="Q321">
        <f t="shared" si="211"/>
        <v>0.31831727768697649</v>
      </c>
      <c r="R321">
        <f t="shared" si="212"/>
        <v>2.3120269684233032</v>
      </c>
      <c r="S321">
        <f t="shared" si="213"/>
        <v>0.29582092001848376</v>
      </c>
      <c r="T321">
        <f t="shared" si="214"/>
        <v>0.18677662377287457</v>
      </c>
      <c r="U321">
        <f t="shared" si="215"/>
        <v>321.51238126488738</v>
      </c>
      <c r="V321">
        <f t="shared" si="216"/>
        <v>23.572639582135466</v>
      </c>
      <c r="W321">
        <f t="shared" si="217"/>
        <v>23.02204285714285</v>
      </c>
      <c r="X321">
        <f t="shared" si="218"/>
        <v>2.8234858925118149</v>
      </c>
      <c r="Y321">
        <f t="shared" si="219"/>
        <v>50.126137072214782</v>
      </c>
      <c r="Z321">
        <f t="shared" si="220"/>
        <v>1.4329377821826397</v>
      </c>
      <c r="AA321">
        <f t="shared" si="221"/>
        <v>2.8586638944833549</v>
      </c>
      <c r="AB321">
        <f t="shared" si="222"/>
        <v>1.3905481103291752</v>
      </c>
      <c r="AC321">
        <f t="shared" si="223"/>
        <v>-274.5324523331297</v>
      </c>
      <c r="AD321">
        <f t="shared" si="224"/>
        <v>25.523493895848148</v>
      </c>
      <c r="AE321">
        <f t="shared" si="225"/>
        <v>2.2912959515906732</v>
      </c>
      <c r="AF321">
        <f t="shared" si="226"/>
        <v>74.794718779196486</v>
      </c>
      <c r="AG321">
        <f t="shared" si="227"/>
        <v>43.587763510422505</v>
      </c>
      <c r="AH321">
        <f t="shared" si="228"/>
        <v>6.2369788826880308</v>
      </c>
      <c r="AI321">
        <f t="shared" si="229"/>
        <v>28.198893817843743</v>
      </c>
      <c r="AJ321">
        <v>1157.245522455192</v>
      </c>
      <c r="AK321">
        <v>1111.1072727272731</v>
      </c>
      <c r="AL321">
        <v>3.3421899530413759</v>
      </c>
      <c r="AM321">
        <v>64.039905234891194</v>
      </c>
      <c r="AN321">
        <f t="shared" si="230"/>
        <v>6.2252256764882015</v>
      </c>
      <c r="AO321">
        <v>13.679376146416841</v>
      </c>
      <c r="AP321">
        <v>20.99311272727271</v>
      </c>
      <c r="AQ321">
        <v>-1.2350010446794229E-4</v>
      </c>
      <c r="AR321">
        <v>77.678583168913548</v>
      </c>
      <c r="AS321">
        <v>0</v>
      </c>
      <c r="AT321">
        <v>0</v>
      </c>
      <c r="AU321">
        <f t="shared" si="231"/>
        <v>1</v>
      </c>
      <c r="AV321">
        <f t="shared" si="232"/>
        <v>0</v>
      </c>
      <c r="AW321">
        <f t="shared" si="233"/>
        <v>36536.987677999387</v>
      </c>
      <c r="AX321">
        <f t="shared" si="234"/>
        <v>1999.9735714285709</v>
      </c>
      <c r="AY321">
        <f t="shared" si="235"/>
        <v>1681.1781104999411</v>
      </c>
      <c r="AZ321">
        <f t="shared" si="236"/>
        <v>0.84060016318069852</v>
      </c>
      <c r="BA321">
        <f t="shared" si="237"/>
        <v>0.16075831493874829</v>
      </c>
      <c r="BB321">
        <v>6</v>
      </c>
      <c r="BC321">
        <v>0.5</v>
      </c>
      <c r="BD321" t="s">
        <v>352</v>
      </c>
      <c r="BE321">
        <v>2</v>
      </c>
      <c r="BF321" t="b">
        <v>1</v>
      </c>
      <c r="BG321">
        <v>1657653233.7142861</v>
      </c>
      <c r="BH321">
        <v>1063.771428571428</v>
      </c>
      <c r="BI321">
        <v>1124.036428571429</v>
      </c>
      <c r="BJ321">
        <v>21.00876785714286</v>
      </c>
      <c r="BK321">
        <v>13.68187142857143</v>
      </c>
      <c r="BL321">
        <v>1068.732857142857</v>
      </c>
      <c r="BM321">
        <v>21.108164285714281</v>
      </c>
      <c r="BN321">
        <v>500.01642857142861</v>
      </c>
      <c r="BO321">
        <v>68.106628571428573</v>
      </c>
      <c r="BP321">
        <v>0.100026475</v>
      </c>
      <c r="BQ321">
        <v>23.226810714285719</v>
      </c>
      <c r="BR321">
        <v>23.02204285714285</v>
      </c>
      <c r="BS321">
        <v>999.9000000000002</v>
      </c>
      <c r="BT321">
        <v>0</v>
      </c>
      <c r="BU321">
        <v>0</v>
      </c>
      <c r="BV321">
        <v>10018.705357142861</v>
      </c>
      <c r="BW321">
        <v>0</v>
      </c>
      <c r="BX321">
        <v>2111.5917857142849</v>
      </c>
      <c r="BY321">
        <v>-60.264775</v>
      </c>
      <c r="BZ321">
        <v>1086.6003571428571</v>
      </c>
      <c r="CA321">
        <v>1139.6296428571429</v>
      </c>
      <c r="CB321">
        <v>7.3268953571428579</v>
      </c>
      <c r="CC321">
        <v>1124.036428571429</v>
      </c>
      <c r="CD321">
        <v>13.68187142857143</v>
      </c>
      <c r="CE321">
        <v>1.430835714285714</v>
      </c>
      <c r="CF321">
        <v>0.93182664285714267</v>
      </c>
      <c r="CG321">
        <v>12.248432142857141</v>
      </c>
      <c r="CH321">
        <v>5.8918767857142864</v>
      </c>
      <c r="CI321">
        <v>1999.9735714285709</v>
      </c>
      <c r="CJ321">
        <v>0.97999539285714299</v>
      </c>
      <c r="CK321">
        <v>2.000510714285714E-2</v>
      </c>
      <c r="CL321">
        <v>0</v>
      </c>
      <c r="CM321">
        <v>2.3155928571428568</v>
      </c>
      <c r="CN321">
        <v>0</v>
      </c>
      <c r="CO321">
        <v>13148.05</v>
      </c>
      <c r="CP321">
        <v>16749.224999999999</v>
      </c>
      <c r="CQ321">
        <v>38.936999999999998</v>
      </c>
      <c r="CR321">
        <v>40.814249999999987</v>
      </c>
      <c r="CS321">
        <v>39.375</v>
      </c>
      <c r="CT321">
        <v>39.25</v>
      </c>
      <c r="CU321">
        <v>37.932571428571421</v>
      </c>
      <c r="CV321">
        <v>1959.9635714285721</v>
      </c>
      <c r="CW321">
        <v>40.010357142857139</v>
      </c>
      <c r="CX321">
        <v>0</v>
      </c>
      <c r="CY321">
        <v>1657653241.8</v>
      </c>
      <c r="CZ321">
        <v>0</v>
      </c>
      <c r="DA321">
        <v>1657650340.5999999</v>
      </c>
      <c r="DB321" t="s">
        <v>832</v>
      </c>
      <c r="DC321">
        <v>1657650335.5999999</v>
      </c>
      <c r="DD321">
        <v>1657650340.5999999</v>
      </c>
      <c r="DE321">
        <v>1</v>
      </c>
      <c r="DF321">
        <v>2.4</v>
      </c>
      <c r="DG321">
        <v>-4.7E-2</v>
      </c>
      <c r="DH321">
        <v>-2.024</v>
      </c>
      <c r="DI321">
        <v>-0.16</v>
      </c>
      <c r="DJ321">
        <v>420</v>
      </c>
      <c r="DK321">
        <v>17</v>
      </c>
      <c r="DL321">
        <v>0.4</v>
      </c>
      <c r="DM321">
        <v>0.26</v>
      </c>
      <c r="DN321">
        <v>-60.065767499999993</v>
      </c>
      <c r="DO321">
        <v>-3.8883613508443018</v>
      </c>
      <c r="DP321">
        <v>0.38455890471259419</v>
      </c>
      <c r="DQ321">
        <v>0</v>
      </c>
      <c r="DR321">
        <v>7.3304245000000012</v>
      </c>
      <c r="DS321">
        <v>-6.9092983114453735E-2</v>
      </c>
      <c r="DT321">
        <v>8.5614875897825297E-3</v>
      </c>
      <c r="DU321">
        <v>1</v>
      </c>
      <c r="DV321">
        <v>1</v>
      </c>
      <c r="DW321">
        <v>2</v>
      </c>
      <c r="DX321" t="s">
        <v>358</v>
      </c>
      <c r="DY321">
        <v>2.9834800000000001</v>
      </c>
      <c r="DZ321">
        <v>2.71557</v>
      </c>
      <c r="EA321">
        <v>0.14011899999999999</v>
      </c>
      <c r="EB321">
        <v>0.14316899999999999</v>
      </c>
      <c r="EC321">
        <v>7.4731000000000006E-2</v>
      </c>
      <c r="ED321">
        <v>5.37838E-2</v>
      </c>
      <c r="EE321">
        <v>27212.6</v>
      </c>
      <c r="EF321">
        <v>27233.9</v>
      </c>
      <c r="EG321">
        <v>29411</v>
      </c>
      <c r="EH321">
        <v>29393.599999999999</v>
      </c>
      <c r="EI321">
        <v>36068.400000000001</v>
      </c>
      <c r="EJ321">
        <v>36972.300000000003</v>
      </c>
      <c r="EK321">
        <v>41432.9</v>
      </c>
      <c r="EL321">
        <v>41865.599999999999</v>
      </c>
      <c r="EM321">
        <v>1.91882</v>
      </c>
      <c r="EN321">
        <v>2.1257000000000001</v>
      </c>
      <c r="EO321">
        <v>1.20178E-2</v>
      </c>
      <c r="EP321">
        <v>0</v>
      </c>
      <c r="EQ321">
        <v>22.823</v>
      </c>
      <c r="ER321">
        <v>999.9</v>
      </c>
      <c r="ES321">
        <v>37.299999999999997</v>
      </c>
      <c r="ET321">
        <v>28.6</v>
      </c>
      <c r="EU321">
        <v>21.5214</v>
      </c>
      <c r="EV321">
        <v>57.3324</v>
      </c>
      <c r="EW321">
        <v>27.660299999999999</v>
      </c>
      <c r="EX321">
        <v>2</v>
      </c>
      <c r="EY321">
        <v>-6.9433400000000006E-2</v>
      </c>
      <c r="EZ321">
        <v>4.84023</v>
      </c>
      <c r="FA321">
        <v>20.323599999999999</v>
      </c>
      <c r="FB321">
        <v>5.2190899999999996</v>
      </c>
      <c r="FC321">
        <v>12.0131</v>
      </c>
      <c r="FD321">
        <v>4.9893000000000001</v>
      </c>
      <c r="FE321">
        <v>3.2884500000000001</v>
      </c>
      <c r="FF321">
        <v>9999</v>
      </c>
      <c r="FG321">
        <v>9999</v>
      </c>
      <c r="FH321">
        <v>9999</v>
      </c>
      <c r="FI321">
        <v>151.30000000000001</v>
      </c>
      <c r="FJ321">
        <v>1.8670899999999999</v>
      </c>
      <c r="FK321">
        <v>1.86615</v>
      </c>
      <c r="FL321">
        <v>1.86568</v>
      </c>
      <c r="FM321">
        <v>1.86555</v>
      </c>
      <c r="FN321">
        <v>1.8673900000000001</v>
      </c>
      <c r="FO321">
        <v>1.8699600000000001</v>
      </c>
      <c r="FP321">
        <v>1.86859</v>
      </c>
      <c r="FQ321">
        <v>1.8699699999999999</v>
      </c>
      <c r="FR321">
        <v>0</v>
      </c>
      <c r="FS321">
        <v>0</v>
      </c>
      <c r="FT321">
        <v>0</v>
      </c>
      <c r="FU321">
        <v>0</v>
      </c>
      <c r="FV321" t="s">
        <v>355</v>
      </c>
      <c r="FW321" t="s">
        <v>356</v>
      </c>
      <c r="FX321" t="s">
        <v>357</v>
      </c>
      <c r="FY321" t="s">
        <v>357</v>
      </c>
      <c r="FZ321" t="s">
        <v>357</v>
      </c>
      <c r="GA321" t="s">
        <v>357</v>
      </c>
      <c r="GB321">
        <v>0</v>
      </c>
      <c r="GC321">
        <v>100</v>
      </c>
      <c r="GD321">
        <v>100</v>
      </c>
      <c r="GE321">
        <v>-5.08</v>
      </c>
      <c r="GF321">
        <v>-9.9599999999999994E-2</v>
      </c>
      <c r="GG321">
        <v>-0.1033064219930839</v>
      </c>
      <c r="GH321">
        <v>-4.5370224319852123E-3</v>
      </c>
      <c r="GI321">
        <v>-4.9080629379835182E-8</v>
      </c>
      <c r="GJ321">
        <v>3.9107113039945142E-11</v>
      </c>
      <c r="GK321">
        <v>-0.28705460962518631</v>
      </c>
      <c r="GL321">
        <v>-9.8915185991042508E-3</v>
      </c>
      <c r="GM321">
        <v>1.6388810510473959E-3</v>
      </c>
      <c r="GN321">
        <v>-3.5488373745853083E-5</v>
      </c>
      <c r="GO321">
        <v>4</v>
      </c>
      <c r="GP321">
        <v>2428</v>
      </c>
      <c r="GQ321">
        <v>1</v>
      </c>
      <c r="GR321">
        <v>23</v>
      </c>
      <c r="GS321">
        <v>48.4</v>
      </c>
      <c r="GT321">
        <v>48.3</v>
      </c>
      <c r="GU321">
        <v>2.8942899999999998</v>
      </c>
      <c r="GV321">
        <v>2.1984900000000001</v>
      </c>
      <c r="GW321">
        <v>1.94702</v>
      </c>
      <c r="GX321">
        <v>2.8283700000000001</v>
      </c>
      <c r="GY321">
        <v>2.19482</v>
      </c>
      <c r="GZ321">
        <v>2.3535200000000001</v>
      </c>
      <c r="HA321">
        <v>33.580399999999997</v>
      </c>
      <c r="HB321">
        <v>12.879899999999999</v>
      </c>
      <c r="HC321">
        <v>18</v>
      </c>
      <c r="HD321">
        <v>488.89699999999999</v>
      </c>
      <c r="HE321">
        <v>584.66600000000005</v>
      </c>
      <c r="HF321">
        <v>17.350000000000001</v>
      </c>
      <c r="HG321">
        <v>26.321000000000002</v>
      </c>
      <c r="HH321">
        <v>30.001899999999999</v>
      </c>
      <c r="HI321">
        <v>25.870999999999999</v>
      </c>
      <c r="HJ321">
        <v>25.707000000000001</v>
      </c>
      <c r="HK321">
        <v>57.916400000000003</v>
      </c>
      <c r="HL321">
        <v>33.504300000000001</v>
      </c>
      <c r="HM321">
        <v>36.604900000000001</v>
      </c>
      <c r="HN321">
        <v>17.328099999999999</v>
      </c>
      <c r="HO321">
        <v>1175.69</v>
      </c>
      <c r="HP321">
        <v>13.6601</v>
      </c>
      <c r="HQ321">
        <v>100.583</v>
      </c>
      <c r="HR321">
        <v>100.568</v>
      </c>
    </row>
    <row r="322" spans="1:226" x14ac:dyDescent="0.2">
      <c r="A322">
        <v>875</v>
      </c>
      <c r="B322">
        <v>1657653246.5</v>
      </c>
      <c r="C322">
        <v>13209.400000095369</v>
      </c>
      <c r="D322" t="s">
        <v>971</v>
      </c>
      <c r="E322" t="s">
        <v>972</v>
      </c>
      <c r="F322">
        <v>5</v>
      </c>
      <c r="G322" t="s">
        <v>1481</v>
      </c>
      <c r="H322" t="s">
        <v>351</v>
      </c>
      <c r="I322">
        <v>1657653239</v>
      </c>
      <c r="J322">
        <f t="shared" si="204"/>
        <v>6.2230907214759767E-3</v>
      </c>
      <c r="K322">
        <f t="shared" si="205"/>
        <v>6.2230907214759767</v>
      </c>
      <c r="L322">
        <f t="shared" si="206"/>
        <v>28.399667251413238</v>
      </c>
      <c r="M322">
        <f t="shared" si="207"/>
        <v>1081.16962962963</v>
      </c>
      <c r="N322">
        <f t="shared" si="208"/>
        <v>896.02415630080611</v>
      </c>
      <c r="O322">
        <f t="shared" si="209"/>
        <v>61.114173779072466</v>
      </c>
      <c r="P322">
        <f t="shared" si="210"/>
        <v>73.74219563747846</v>
      </c>
      <c r="Q322">
        <f t="shared" si="211"/>
        <v>0.31805145089115333</v>
      </c>
      <c r="R322">
        <f t="shared" si="212"/>
        <v>2.3099067503884432</v>
      </c>
      <c r="S322">
        <f t="shared" si="213"/>
        <v>0.29557217612095488</v>
      </c>
      <c r="T322">
        <f t="shared" si="214"/>
        <v>0.18661971466048238</v>
      </c>
      <c r="U322">
        <f t="shared" si="215"/>
        <v>321.50986134876877</v>
      </c>
      <c r="V322">
        <f t="shared" si="216"/>
        <v>23.572728776200645</v>
      </c>
      <c r="W322">
        <f t="shared" si="217"/>
        <v>23.02134074074074</v>
      </c>
      <c r="X322">
        <f t="shared" si="218"/>
        <v>2.8233659272093909</v>
      </c>
      <c r="Y322">
        <f t="shared" si="219"/>
        <v>50.100537987493219</v>
      </c>
      <c r="Z322">
        <f t="shared" si="220"/>
        <v>1.4321300663810119</v>
      </c>
      <c r="AA322">
        <f t="shared" si="221"/>
        <v>2.8585123511817772</v>
      </c>
      <c r="AB322">
        <f t="shared" si="222"/>
        <v>1.391235860828379</v>
      </c>
      <c r="AC322">
        <f t="shared" si="223"/>
        <v>-274.43830081709058</v>
      </c>
      <c r="AD322">
        <f t="shared" si="224"/>
        <v>25.478261874948799</v>
      </c>
      <c r="AE322">
        <f t="shared" si="225"/>
        <v>2.2893164724874322</v>
      </c>
      <c r="AF322">
        <f t="shared" si="226"/>
        <v>74.839138879114415</v>
      </c>
      <c r="AG322">
        <f t="shared" si="227"/>
        <v>43.756306759419346</v>
      </c>
      <c r="AH322">
        <f t="shared" si="228"/>
        <v>6.2351353410513202</v>
      </c>
      <c r="AI322">
        <f t="shared" si="229"/>
        <v>28.399667251413238</v>
      </c>
      <c r="AJ322">
        <v>1174.2093441537861</v>
      </c>
      <c r="AK322">
        <v>1127.8372121212119</v>
      </c>
      <c r="AL322">
        <v>3.3391102132086741</v>
      </c>
      <c r="AM322">
        <v>64.039905234891194</v>
      </c>
      <c r="AN322">
        <f t="shared" si="230"/>
        <v>6.2230907214759767</v>
      </c>
      <c r="AO322">
        <v>13.664641082608471</v>
      </c>
      <c r="AP322">
        <v>20.97606303030302</v>
      </c>
      <c r="AQ322">
        <v>-1.04271192483228E-4</v>
      </c>
      <c r="AR322">
        <v>77.678583168913548</v>
      </c>
      <c r="AS322">
        <v>0</v>
      </c>
      <c r="AT322">
        <v>0</v>
      </c>
      <c r="AU322">
        <f t="shared" si="231"/>
        <v>1</v>
      </c>
      <c r="AV322">
        <f t="shared" si="232"/>
        <v>0</v>
      </c>
      <c r="AW322">
        <f t="shared" si="233"/>
        <v>36486.075301471748</v>
      </c>
      <c r="AX322">
        <f t="shared" si="234"/>
        <v>1999.9577777777779</v>
      </c>
      <c r="AY322">
        <f t="shared" si="235"/>
        <v>1681.1648442221601</v>
      </c>
      <c r="AZ322">
        <f t="shared" si="236"/>
        <v>0.84060016811462912</v>
      </c>
      <c r="BA322">
        <f t="shared" si="237"/>
        <v>0.16075832446123411</v>
      </c>
      <c r="BB322">
        <v>6</v>
      </c>
      <c r="BC322">
        <v>0.5</v>
      </c>
      <c r="BD322" t="s">
        <v>352</v>
      </c>
      <c r="BE322">
        <v>2</v>
      </c>
      <c r="BF322" t="b">
        <v>1</v>
      </c>
      <c r="BG322">
        <v>1657653239</v>
      </c>
      <c r="BH322">
        <v>1081.16962962963</v>
      </c>
      <c r="BI322">
        <v>1141.765925925926</v>
      </c>
      <c r="BJ322">
        <v>20.997144444444441</v>
      </c>
      <c r="BK322">
        <v>13.67217777777778</v>
      </c>
      <c r="BL322">
        <v>1086.21</v>
      </c>
      <c r="BM322">
        <v>21.096670370370369</v>
      </c>
      <c r="BN322">
        <v>500.00625925925931</v>
      </c>
      <c r="BO322">
        <v>68.105959259259251</v>
      </c>
      <c r="BP322">
        <v>9.9985133333333323E-2</v>
      </c>
      <c r="BQ322">
        <v>23.22593333333333</v>
      </c>
      <c r="BR322">
        <v>23.02134074074074</v>
      </c>
      <c r="BS322">
        <v>999.90000000000009</v>
      </c>
      <c r="BT322">
        <v>0</v>
      </c>
      <c r="BU322">
        <v>0</v>
      </c>
      <c r="BV322">
        <v>10004.21777777778</v>
      </c>
      <c r="BW322">
        <v>0</v>
      </c>
      <c r="BX322">
        <v>2110.9496296296302</v>
      </c>
      <c r="BY322">
        <v>-60.59652222222222</v>
      </c>
      <c r="BZ322">
        <v>1104.3588888888889</v>
      </c>
      <c r="CA322">
        <v>1157.594444444444</v>
      </c>
      <c r="CB322">
        <v>7.324957037037036</v>
      </c>
      <c r="CC322">
        <v>1141.765925925926</v>
      </c>
      <c r="CD322">
        <v>13.67217777777778</v>
      </c>
      <c r="CE322">
        <v>1.4300292592592589</v>
      </c>
      <c r="CF322">
        <v>0.93115744444444437</v>
      </c>
      <c r="CG322">
        <v>12.239866666666661</v>
      </c>
      <c r="CH322">
        <v>5.8814925925925934</v>
      </c>
      <c r="CI322">
        <v>1999.9577777777779</v>
      </c>
      <c r="CJ322">
        <v>0.97999511111111126</v>
      </c>
      <c r="CK322">
        <v>2.0005388888888889E-2</v>
      </c>
      <c r="CL322">
        <v>0</v>
      </c>
      <c r="CM322">
        <v>2.3193000000000001</v>
      </c>
      <c r="CN322">
        <v>0</v>
      </c>
      <c r="CO322">
        <v>13149.218518518521</v>
      </c>
      <c r="CP322">
        <v>16749.088888888891</v>
      </c>
      <c r="CQ322">
        <v>38.936999999999998</v>
      </c>
      <c r="CR322">
        <v>40.819000000000003</v>
      </c>
      <c r="CS322">
        <v>39.36333333333333</v>
      </c>
      <c r="CT322">
        <v>39.25</v>
      </c>
      <c r="CU322">
        <v>37.930111111111103</v>
      </c>
      <c r="CV322">
        <v>1959.947777777777</v>
      </c>
      <c r="CW322">
        <v>40.010370370370367</v>
      </c>
      <c r="CX322">
        <v>0</v>
      </c>
      <c r="CY322">
        <v>1657653246.5999999</v>
      </c>
      <c r="CZ322">
        <v>0</v>
      </c>
      <c r="DA322">
        <v>1657650340.5999999</v>
      </c>
      <c r="DB322" t="s">
        <v>832</v>
      </c>
      <c r="DC322">
        <v>1657650335.5999999</v>
      </c>
      <c r="DD322">
        <v>1657650340.5999999</v>
      </c>
      <c r="DE322">
        <v>1</v>
      </c>
      <c r="DF322">
        <v>2.4</v>
      </c>
      <c r="DG322">
        <v>-4.7E-2</v>
      </c>
      <c r="DH322">
        <v>-2.024</v>
      </c>
      <c r="DI322">
        <v>-0.16</v>
      </c>
      <c r="DJ322">
        <v>420</v>
      </c>
      <c r="DK322">
        <v>17</v>
      </c>
      <c r="DL322">
        <v>0.4</v>
      </c>
      <c r="DM322">
        <v>0.26</v>
      </c>
      <c r="DN322">
        <v>-60.380762500000003</v>
      </c>
      <c r="DO322">
        <v>-3.504088930581474</v>
      </c>
      <c r="DP322">
        <v>0.34787527411954722</v>
      </c>
      <c r="DQ322">
        <v>0</v>
      </c>
      <c r="DR322">
        <v>7.3269177499999998</v>
      </c>
      <c r="DS322">
        <v>-4.6184577861175663E-2</v>
      </c>
      <c r="DT322">
        <v>7.9831727676093669E-3</v>
      </c>
      <c r="DU322">
        <v>1</v>
      </c>
      <c r="DV322">
        <v>1</v>
      </c>
      <c r="DW322">
        <v>2</v>
      </c>
      <c r="DX322" t="s">
        <v>358</v>
      </c>
      <c r="DY322">
        <v>2.9833599999999998</v>
      </c>
      <c r="DZ322">
        <v>2.71549</v>
      </c>
      <c r="EA322">
        <v>0.14146300000000001</v>
      </c>
      <c r="EB322">
        <v>0.14449000000000001</v>
      </c>
      <c r="EC322">
        <v>7.4682899999999997E-2</v>
      </c>
      <c r="ED322">
        <v>5.3710300000000002E-2</v>
      </c>
      <c r="EE322">
        <v>27167.9</v>
      </c>
      <c r="EF322">
        <v>27190.9</v>
      </c>
      <c r="EG322">
        <v>29408.799999999999</v>
      </c>
      <c r="EH322">
        <v>29392.6</v>
      </c>
      <c r="EI322">
        <v>36067.9</v>
      </c>
      <c r="EJ322">
        <v>36973.9</v>
      </c>
      <c r="EK322">
        <v>41430.1</v>
      </c>
      <c r="EL322">
        <v>41864.1</v>
      </c>
      <c r="EM322">
        <v>1.9186300000000001</v>
      </c>
      <c r="EN322">
        <v>2.1253000000000002</v>
      </c>
      <c r="EO322">
        <v>1.1220600000000001E-2</v>
      </c>
      <c r="EP322">
        <v>0</v>
      </c>
      <c r="EQ322">
        <v>22.825900000000001</v>
      </c>
      <c r="ER322">
        <v>999.9</v>
      </c>
      <c r="ES322">
        <v>37.299999999999997</v>
      </c>
      <c r="ET322">
        <v>28.6</v>
      </c>
      <c r="EU322">
        <v>21.5212</v>
      </c>
      <c r="EV322">
        <v>57.132399999999997</v>
      </c>
      <c r="EW322">
        <v>27.852599999999999</v>
      </c>
      <c r="EX322">
        <v>2</v>
      </c>
      <c r="EY322">
        <v>-6.7390800000000001E-2</v>
      </c>
      <c r="EZ322">
        <v>4.8527500000000003</v>
      </c>
      <c r="FA322">
        <v>20.3233</v>
      </c>
      <c r="FB322">
        <v>5.2195400000000003</v>
      </c>
      <c r="FC322">
        <v>12.0131</v>
      </c>
      <c r="FD322">
        <v>4.9892000000000003</v>
      </c>
      <c r="FE322">
        <v>3.2886500000000001</v>
      </c>
      <c r="FF322">
        <v>9999</v>
      </c>
      <c r="FG322">
        <v>9999</v>
      </c>
      <c r="FH322">
        <v>9999</v>
      </c>
      <c r="FI322">
        <v>151.30000000000001</v>
      </c>
      <c r="FJ322">
        <v>1.8670800000000001</v>
      </c>
      <c r="FK322">
        <v>1.86615</v>
      </c>
      <c r="FL322">
        <v>1.86568</v>
      </c>
      <c r="FM322">
        <v>1.8655600000000001</v>
      </c>
      <c r="FN322">
        <v>1.8673900000000001</v>
      </c>
      <c r="FO322">
        <v>1.8699600000000001</v>
      </c>
      <c r="FP322">
        <v>1.86859</v>
      </c>
      <c r="FQ322">
        <v>1.86999</v>
      </c>
      <c r="FR322">
        <v>0</v>
      </c>
      <c r="FS322">
        <v>0</v>
      </c>
      <c r="FT322">
        <v>0</v>
      </c>
      <c r="FU322">
        <v>0</v>
      </c>
      <c r="FV322" t="s">
        <v>355</v>
      </c>
      <c r="FW322" t="s">
        <v>356</v>
      </c>
      <c r="FX322" t="s">
        <v>357</v>
      </c>
      <c r="FY322" t="s">
        <v>357</v>
      </c>
      <c r="FZ322" t="s">
        <v>357</v>
      </c>
      <c r="GA322" t="s">
        <v>357</v>
      </c>
      <c r="GB322">
        <v>0</v>
      </c>
      <c r="GC322">
        <v>100</v>
      </c>
      <c r="GD322">
        <v>100</v>
      </c>
      <c r="GE322">
        <v>-5.15</v>
      </c>
      <c r="GF322">
        <v>-9.98E-2</v>
      </c>
      <c r="GG322">
        <v>-0.1033064219930839</v>
      </c>
      <c r="GH322">
        <v>-4.5370224319852123E-3</v>
      </c>
      <c r="GI322">
        <v>-4.9080629379835182E-8</v>
      </c>
      <c r="GJ322">
        <v>3.9107113039945142E-11</v>
      </c>
      <c r="GK322">
        <v>-0.28705460962518631</v>
      </c>
      <c r="GL322">
        <v>-9.8915185991042508E-3</v>
      </c>
      <c r="GM322">
        <v>1.6388810510473959E-3</v>
      </c>
      <c r="GN322">
        <v>-3.5488373745853083E-5</v>
      </c>
      <c r="GO322">
        <v>4</v>
      </c>
      <c r="GP322">
        <v>2428</v>
      </c>
      <c r="GQ322">
        <v>1</v>
      </c>
      <c r="GR322">
        <v>23</v>
      </c>
      <c r="GS322">
        <v>48.5</v>
      </c>
      <c r="GT322">
        <v>48.4</v>
      </c>
      <c r="GU322">
        <v>2.9284699999999999</v>
      </c>
      <c r="GV322">
        <v>2.1997100000000001</v>
      </c>
      <c r="GW322">
        <v>1.94702</v>
      </c>
      <c r="GX322">
        <v>2.8283700000000001</v>
      </c>
      <c r="GY322">
        <v>2.19482</v>
      </c>
      <c r="GZ322">
        <v>2.36084</v>
      </c>
      <c r="HA322">
        <v>33.625399999999999</v>
      </c>
      <c r="HB322">
        <v>12.879899999999999</v>
      </c>
      <c r="HC322">
        <v>18</v>
      </c>
      <c r="HD322">
        <v>488.95699999999999</v>
      </c>
      <c r="HE322">
        <v>584.59299999999996</v>
      </c>
      <c r="HF322">
        <v>17.323899999999998</v>
      </c>
      <c r="HG322">
        <v>26.343299999999999</v>
      </c>
      <c r="HH322">
        <v>30.001899999999999</v>
      </c>
      <c r="HI322">
        <v>25.892700000000001</v>
      </c>
      <c r="HJ322">
        <v>25.728400000000001</v>
      </c>
      <c r="HK322">
        <v>58.588700000000003</v>
      </c>
      <c r="HL322">
        <v>33.504300000000001</v>
      </c>
      <c r="HM322">
        <v>36.604900000000001</v>
      </c>
      <c r="HN322">
        <v>17.310099999999998</v>
      </c>
      <c r="HO322">
        <v>1189.05</v>
      </c>
      <c r="HP322">
        <v>13.6812</v>
      </c>
      <c r="HQ322">
        <v>100.57599999999999</v>
      </c>
      <c r="HR322">
        <v>100.56399999999999</v>
      </c>
    </row>
    <row r="323" spans="1:226" x14ac:dyDescent="0.2">
      <c r="A323">
        <v>876</v>
      </c>
      <c r="B323">
        <v>1657653251.5</v>
      </c>
      <c r="C323">
        <v>13214.400000095369</v>
      </c>
      <c r="D323" t="s">
        <v>973</v>
      </c>
      <c r="E323" t="s">
        <v>974</v>
      </c>
      <c r="F323">
        <v>5</v>
      </c>
      <c r="G323" t="s">
        <v>1481</v>
      </c>
      <c r="H323" t="s">
        <v>351</v>
      </c>
      <c r="I323">
        <v>1657653243.7142861</v>
      </c>
      <c r="J323">
        <f t="shared" si="204"/>
        <v>6.2212133214757034E-3</v>
      </c>
      <c r="K323">
        <f t="shared" si="205"/>
        <v>6.2212133214757035</v>
      </c>
      <c r="L323">
        <f t="shared" si="206"/>
        <v>28.221629920941524</v>
      </c>
      <c r="M323">
        <f t="shared" si="207"/>
        <v>1096.745714285714</v>
      </c>
      <c r="N323">
        <f t="shared" si="208"/>
        <v>911.97121205502572</v>
      </c>
      <c r="O323">
        <f t="shared" si="209"/>
        <v>62.201592709621785</v>
      </c>
      <c r="P323">
        <f t="shared" si="210"/>
        <v>74.80425842861699</v>
      </c>
      <c r="Q323">
        <f t="shared" si="211"/>
        <v>0.31793701315223638</v>
      </c>
      <c r="R323">
        <f t="shared" si="212"/>
        <v>2.3088560946749337</v>
      </c>
      <c r="S323">
        <f t="shared" si="213"/>
        <v>0.29546385189677482</v>
      </c>
      <c r="T323">
        <f t="shared" si="214"/>
        <v>0.18655148711221328</v>
      </c>
      <c r="U323">
        <f t="shared" si="215"/>
        <v>321.51350479464509</v>
      </c>
      <c r="V323">
        <f t="shared" si="216"/>
        <v>23.572574006982567</v>
      </c>
      <c r="W323">
        <f t="shared" si="217"/>
        <v>23.016964285714291</v>
      </c>
      <c r="X323">
        <f t="shared" si="218"/>
        <v>2.8226182560604025</v>
      </c>
      <c r="Y323">
        <f t="shared" si="219"/>
        <v>50.073687537841892</v>
      </c>
      <c r="Z323">
        <f t="shared" si="220"/>
        <v>1.4312815154049219</v>
      </c>
      <c r="AA323">
        <f t="shared" si="221"/>
        <v>2.8583505345462483</v>
      </c>
      <c r="AB323">
        <f t="shared" si="222"/>
        <v>1.3913367406554806</v>
      </c>
      <c r="AC323">
        <f t="shared" si="223"/>
        <v>-274.3555074770785</v>
      </c>
      <c r="AD323">
        <f t="shared" si="224"/>
        <v>25.894811337174222</v>
      </c>
      <c r="AE323">
        <f t="shared" si="225"/>
        <v>2.3277411432990713</v>
      </c>
      <c r="AF323">
        <f t="shared" si="226"/>
        <v>75.38054979803988</v>
      </c>
      <c r="AG323">
        <f t="shared" si="227"/>
        <v>43.805494116238393</v>
      </c>
      <c r="AH323">
        <f t="shared" si="228"/>
        <v>6.2285954489261117</v>
      </c>
      <c r="AI323">
        <f t="shared" si="229"/>
        <v>28.221629920941524</v>
      </c>
      <c r="AJ323">
        <v>1191.1070349947679</v>
      </c>
      <c r="AK323">
        <v>1144.815393939394</v>
      </c>
      <c r="AL323">
        <v>3.377466632962502</v>
      </c>
      <c r="AM323">
        <v>64.039905234891194</v>
      </c>
      <c r="AN323">
        <f t="shared" si="230"/>
        <v>6.2212133214757035</v>
      </c>
      <c r="AO323">
        <v>13.65815283450647</v>
      </c>
      <c r="AP323">
        <v>20.96743272727273</v>
      </c>
      <c r="AQ323">
        <v>-8.5187299044347102E-5</v>
      </c>
      <c r="AR323">
        <v>77.678583168913548</v>
      </c>
      <c r="AS323">
        <v>0</v>
      </c>
      <c r="AT323">
        <v>0</v>
      </c>
      <c r="AU323">
        <f t="shared" si="231"/>
        <v>1</v>
      </c>
      <c r="AV323">
        <f t="shared" si="232"/>
        <v>0</v>
      </c>
      <c r="AW323">
        <f t="shared" si="233"/>
        <v>36460.911019717547</v>
      </c>
      <c r="AX323">
        <f t="shared" si="234"/>
        <v>1999.980357142857</v>
      </c>
      <c r="AY323">
        <f t="shared" si="235"/>
        <v>1681.1838314998161</v>
      </c>
      <c r="AZ323">
        <f t="shared" si="236"/>
        <v>0.840600171644451</v>
      </c>
      <c r="BA323">
        <f t="shared" si="237"/>
        <v>0.16075833127379041</v>
      </c>
      <c r="BB323">
        <v>6</v>
      </c>
      <c r="BC323">
        <v>0.5</v>
      </c>
      <c r="BD323" t="s">
        <v>352</v>
      </c>
      <c r="BE323">
        <v>2</v>
      </c>
      <c r="BF323" t="b">
        <v>1</v>
      </c>
      <c r="BG323">
        <v>1657653243.7142861</v>
      </c>
      <c r="BH323">
        <v>1096.745714285714</v>
      </c>
      <c r="BI323">
        <v>1157.509642857143</v>
      </c>
      <c r="BJ323">
        <v>20.98479285714286</v>
      </c>
      <c r="BK323">
        <v>13.66733571428572</v>
      </c>
      <c r="BL323">
        <v>1101.856071428572</v>
      </c>
      <c r="BM323">
        <v>21.08447142857143</v>
      </c>
      <c r="BN323">
        <v>500.00071428571431</v>
      </c>
      <c r="BO323">
        <v>68.10565714285714</v>
      </c>
      <c r="BP323">
        <v>9.9996596428571408E-2</v>
      </c>
      <c r="BQ323">
        <v>23.22499642857143</v>
      </c>
      <c r="BR323">
        <v>23.016964285714291</v>
      </c>
      <c r="BS323">
        <v>999.9000000000002</v>
      </c>
      <c r="BT323">
        <v>0</v>
      </c>
      <c r="BU323">
        <v>0</v>
      </c>
      <c r="BV323">
        <v>9997.0371428571434</v>
      </c>
      <c r="BW323">
        <v>0</v>
      </c>
      <c r="BX323">
        <v>2110.0875000000001</v>
      </c>
      <c r="BY323">
        <v>-60.765032142857152</v>
      </c>
      <c r="BZ323">
        <v>1120.253928571429</v>
      </c>
      <c r="CA323">
        <v>1173.5507142857141</v>
      </c>
      <c r="CB323">
        <v>7.317459642857143</v>
      </c>
      <c r="CC323">
        <v>1157.509642857143</v>
      </c>
      <c r="CD323">
        <v>13.66733571428572</v>
      </c>
      <c r="CE323">
        <v>1.429183571428571</v>
      </c>
      <c r="CF323">
        <v>0.93082314285714296</v>
      </c>
      <c r="CG323">
        <v>12.23086071428571</v>
      </c>
      <c r="CH323">
        <v>5.8763050000000012</v>
      </c>
      <c r="CI323">
        <v>1999.980357142857</v>
      </c>
      <c r="CJ323">
        <v>0.97999507142857156</v>
      </c>
      <c r="CK323">
        <v>2.000542857142857E-2</v>
      </c>
      <c r="CL323">
        <v>0</v>
      </c>
      <c r="CM323">
        <v>2.321132142857143</v>
      </c>
      <c r="CN323">
        <v>0</v>
      </c>
      <c r="CO323">
        <v>13149.88928571428</v>
      </c>
      <c r="CP323">
        <v>16749.271428571421</v>
      </c>
      <c r="CQ323">
        <v>38.936999999999998</v>
      </c>
      <c r="CR323">
        <v>40.818749999999987</v>
      </c>
      <c r="CS323">
        <v>39.357000000000014</v>
      </c>
      <c r="CT323">
        <v>39.236499999999999</v>
      </c>
      <c r="CU323">
        <v>37.921500000000002</v>
      </c>
      <c r="CV323">
        <v>1959.970357142857</v>
      </c>
      <c r="CW323">
        <v>40.011071428571427</v>
      </c>
      <c r="CX323">
        <v>0</v>
      </c>
      <c r="CY323">
        <v>1657653252</v>
      </c>
      <c r="CZ323">
        <v>0</v>
      </c>
      <c r="DA323">
        <v>1657650340.5999999</v>
      </c>
      <c r="DB323" t="s">
        <v>832</v>
      </c>
      <c r="DC323">
        <v>1657650335.5999999</v>
      </c>
      <c r="DD323">
        <v>1657650340.5999999</v>
      </c>
      <c r="DE323">
        <v>1</v>
      </c>
      <c r="DF323">
        <v>2.4</v>
      </c>
      <c r="DG323">
        <v>-4.7E-2</v>
      </c>
      <c r="DH323">
        <v>-2.024</v>
      </c>
      <c r="DI323">
        <v>-0.16</v>
      </c>
      <c r="DJ323">
        <v>420</v>
      </c>
      <c r="DK323">
        <v>17</v>
      </c>
      <c r="DL323">
        <v>0.4</v>
      </c>
      <c r="DM323">
        <v>0.26</v>
      </c>
      <c r="DN323">
        <v>-60.658729268292703</v>
      </c>
      <c r="DO323">
        <v>-2.5692188153310358</v>
      </c>
      <c r="DP323">
        <v>0.26461079586764469</v>
      </c>
      <c r="DQ323">
        <v>0</v>
      </c>
      <c r="DR323">
        <v>7.3210321951219521</v>
      </c>
      <c r="DS323">
        <v>-6.7563135888499271E-2</v>
      </c>
      <c r="DT323">
        <v>9.9114714302743923E-3</v>
      </c>
      <c r="DU323">
        <v>1</v>
      </c>
      <c r="DV323">
        <v>1</v>
      </c>
      <c r="DW323">
        <v>2</v>
      </c>
      <c r="DX323" t="s">
        <v>358</v>
      </c>
      <c r="DY323">
        <v>2.9834399999999999</v>
      </c>
      <c r="DZ323">
        <v>2.7156400000000001</v>
      </c>
      <c r="EA323">
        <v>0.14282300000000001</v>
      </c>
      <c r="EB323">
        <v>0.14580299999999999</v>
      </c>
      <c r="EC323">
        <v>7.4660299999999999E-2</v>
      </c>
      <c r="ED323">
        <v>5.3740499999999997E-2</v>
      </c>
      <c r="EE323">
        <v>27124.799999999999</v>
      </c>
      <c r="EF323">
        <v>27148.2</v>
      </c>
      <c r="EG323">
        <v>29408.799999999999</v>
      </c>
      <c r="EH323">
        <v>29391.7</v>
      </c>
      <c r="EI323">
        <v>36068.699999999997</v>
      </c>
      <c r="EJ323">
        <v>36971.599999999999</v>
      </c>
      <c r="EK323">
        <v>41429.9</v>
      </c>
      <c r="EL323">
        <v>41862.9</v>
      </c>
      <c r="EM323">
        <v>1.9185700000000001</v>
      </c>
      <c r="EN323">
        <v>2.125</v>
      </c>
      <c r="EO323">
        <v>1.13621E-2</v>
      </c>
      <c r="EP323">
        <v>0</v>
      </c>
      <c r="EQ323">
        <v>22.828299999999999</v>
      </c>
      <c r="ER323">
        <v>999.9</v>
      </c>
      <c r="ES323">
        <v>37.200000000000003</v>
      </c>
      <c r="ET323">
        <v>28.6</v>
      </c>
      <c r="EU323">
        <v>21.462800000000001</v>
      </c>
      <c r="EV323">
        <v>57.172400000000003</v>
      </c>
      <c r="EW323">
        <v>27.648199999999999</v>
      </c>
      <c r="EX323">
        <v>2</v>
      </c>
      <c r="EY323">
        <v>-6.5630099999999997E-2</v>
      </c>
      <c r="EZ323">
        <v>4.83432</v>
      </c>
      <c r="FA323">
        <v>20.323799999999999</v>
      </c>
      <c r="FB323">
        <v>5.2201399999999998</v>
      </c>
      <c r="FC323">
        <v>12.012499999999999</v>
      </c>
      <c r="FD323">
        <v>4.9894999999999996</v>
      </c>
      <c r="FE323">
        <v>3.2886500000000001</v>
      </c>
      <c r="FF323">
        <v>9999</v>
      </c>
      <c r="FG323">
        <v>9999</v>
      </c>
      <c r="FH323">
        <v>9999</v>
      </c>
      <c r="FI323">
        <v>151.30000000000001</v>
      </c>
      <c r="FJ323">
        <v>1.8670800000000001</v>
      </c>
      <c r="FK323">
        <v>1.86615</v>
      </c>
      <c r="FL323">
        <v>1.8656900000000001</v>
      </c>
      <c r="FM323">
        <v>1.86555</v>
      </c>
      <c r="FN323">
        <v>1.86737</v>
      </c>
      <c r="FO323">
        <v>1.8699600000000001</v>
      </c>
      <c r="FP323">
        <v>1.86859</v>
      </c>
      <c r="FQ323">
        <v>1.86999</v>
      </c>
      <c r="FR323">
        <v>0</v>
      </c>
      <c r="FS323">
        <v>0</v>
      </c>
      <c r="FT323">
        <v>0</v>
      </c>
      <c r="FU323">
        <v>0</v>
      </c>
      <c r="FV323" t="s">
        <v>355</v>
      </c>
      <c r="FW323" t="s">
        <v>356</v>
      </c>
      <c r="FX323" t="s">
        <v>357</v>
      </c>
      <c r="FY323" t="s">
        <v>357</v>
      </c>
      <c r="FZ323" t="s">
        <v>357</v>
      </c>
      <c r="GA323" t="s">
        <v>357</v>
      </c>
      <c r="GB323">
        <v>0</v>
      </c>
      <c r="GC323">
        <v>100</v>
      </c>
      <c r="GD323">
        <v>100</v>
      </c>
      <c r="GE323">
        <v>-5.23</v>
      </c>
      <c r="GF323">
        <v>-9.9900000000000003E-2</v>
      </c>
      <c r="GG323">
        <v>-0.1033064219930839</v>
      </c>
      <c r="GH323">
        <v>-4.5370224319852123E-3</v>
      </c>
      <c r="GI323">
        <v>-4.9080629379835182E-8</v>
      </c>
      <c r="GJ323">
        <v>3.9107113039945142E-11</v>
      </c>
      <c r="GK323">
        <v>-0.28705460962518631</v>
      </c>
      <c r="GL323">
        <v>-9.8915185991042508E-3</v>
      </c>
      <c r="GM323">
        <v>1.6388810510473959E-3</v>
      </c>
      <c r="GN323">
        <v>-3.5488373745853083E-5</v>
      </c>
      <c r="GO323">
        <v>4</v>
      </c>
      <c r="GP323">
        <v>2428</v>
      </c>
      <c r="GQ323">
        <v>1</v>
      </c>
      <c r="GR323">
        <v>23</v>
      </c>
      <c r="GS323">
        <v>48.6</v>
      </c>
      <c r="GT323">
        <v>48.5</v>
      </c>
      <c r="GU323">
        <v>2.9577599999999999</v>
      </c>
      <c r="GV323">
        <v>2.19604</v>
      </c>
      <c r="GW323">
        <v>1.94702</v>
      </c>
      <c r="GX323">
        <v>2.82959</v>
      </c>
      <c r="GY323">
        <v>2.19482</v>
      </c>
      <c r="GZ323">
        <v>2.35229</v>
      </c>
      <c r="HA323">
        <v>33.625399999999999</v>
      </c>
      <c r="HB323">
        <v>12.879899999999999</v>
      </c>
      <c r="HC323">
        <v>18</v>
      </c>
      <c r="HD323">
        <v>489.11</v>
      </c>
      <c r="HE323">
        <v>584.596</v>
      </c>
      <c r="HF323">
        <v>17.303999999999998</v>
      </c>
      <c r="HG323">
        <v>26.365500000000001</v>
      </c>
      <c r="HH323">
        <v>30.001799999999999</v>
      </c>
      <c r="HI323">
        <v>25.914400000000001</v>
      </c>
      <c r="HJ323">
        <v>25.7499</v>
      </c>
      <c r="HK323">
        <v>59.184800000000003</v>
      </c>
      <c r="HL323">
        <v>33.504300000000001</v>
      </c>
      <c r="HM323">
        <v>36.226500000000001</v>
      </c>
      <c r="HN323">
        <v>17.299499999999998</v>
      </c>
      <c r="HO323">
        <v>1209.08</v>
      </c>
      <c r="HP323">
        <v>13.689299999999999</v>
      </c>
      <c r="HQ323">
        <v>100.57599999999999</v>
      </c>
      <c r="HR323">
        <v>100.56100000000001</v>
      </c>
    </row>
    <row r="324" spans="1:226" x14ac:dyDescent="0.2">
      <c r="A324">
        <v>877</v>
      </c>
      <c r="B324">
        <v>1657653256.5</v>
      </c>
      <c r="C324">
        <v>13219.400000095369</v>
      </c>
      <c r="D324" t="s">
        <v>975</v>
      </c>
      <c r="E324" t="s">
        <v>976</v>
      </c>
      <c r="F324">
        <v>5</v>
      </c>
      <c r="G324" t="s">
        <v>1481</v>
      </c>
      <c r="H324" t="s">
        <v>351</v>
      </c>
      <c r="I324">
        <v>1657653249</v>
      </c>
      <c r="J324">
        <f t="shared" si="204"/>
        <v>6.2147755832665692E-3</v>
      </c>
      <c r="K324">
        <f t="shared" si="205"/>
        <v>6.2147755832665696</v>
      </c>
      <c r="L324">
        <f t="shared" si="206"/>
        <v>28.310173265839381</v>
      </c>
      <c r="M324">
        <f t="shared" si="207"/>
        <v>1114.2003703703699</v>
      </c>
      <c r="N324">
        <f t="shared" si="208"/>
        <v>928.22429753406107</v>
      </c>
      <c r="O324">
        <f t="shared" si="209"/>
        <v>63.310066757977125</v>
      </c>
      <c r="P324">
        <f t="shared" si="210"/>
        <v>75.994670703308643</v>
      </c>
      <c r="Q324">
        <f t="shared" si="211"/>
        <v>0.31757627665320098</v>
      </c>
      <c r="R324">
        <f t="shared" si="212"/>
        <v>2.3084570713391939</v>
      </c>
      <c r="S324">
        <f t="shared" si="213"/>
        <v>0.29514857297439079</v>
      </c>
      <c r="T324">
        <f t="shared" si="214"/>
        <v>0.18635073972510552</v>
      </c>
      <c r="U324">
        <f t="shared" si="215"/>
        <v>321.51664247531755</v>
      </c>
      <c r="V324">
        <f t="shared" si="216"/>
        <v>23.573552725280798</v>
      </c>
      <c r="W324">
        <f t="shared" si="217"/>
        <v>23.01232222222222</v>
      </c>
      <c r="X324">
        <f t="shared" si="218"/>
        <v>2.8218253978095063</v>
      </c>
      <c r="Y324">
        <f t="shared" si="219"/>
        <v>50.047439720319467</v>
      </c>
      <c r="Z324">
        <f t="shared" si="220"/>
        <v>1.4304281686647611</v>
      </c>
      <c r="AA324">
        <f t="shared" si="221"/>
        <v>2.8581445457718417</v>
      </c>
      <c r="AB324">
        <f t="shared" si="222"/>
        <v>1.3913972291447452</v>
      </c>
      <c r="AC324">
        <f t="shared" si="223"/>
        <v>-274.07160322205573</v>
      </c>
      <c r="AD324">
        <f t="shared" si="224"/>
        <v>26.319618513612745</v>
      </c>
      <c r="AE324">
        <f t="shared" si="225"/>
        <v>2.3662670162359891</v>
      </c>
      <c r="AF324">
        <f t="shared" si="226"/>
        <v>76.130924783110572</v>
      </c>
      <c r="AG324">
        <f t="shared" si="227"/>
        <v>43.916258717827922</v>
      </c>
      <c r="AH324">
        <f t="shared" si="228"/>
        <v>6.2274531286044255</v>
      </c>
      <c r="AI324">
        <f t="shared" si="229"/>
        <v>28.310173265839381</v>
      </c>
      <c r="AJ324">
        <v>1208.204230115289</v>
      </c>
      <c r="AK324">
        <v>1161.7633939393941</v>
      </c>
      <c r="AL324">
        <v>3.3892511311821218</v>
      </c>
      <c r="AM324">
        <v>64.039905234891194</v>
      </c>
      <c r="AN324">
        <f t="shared" si="230"/>
        <v>6.2147755832665696</v>
      </c>
      <c r="AO324">
        <v>13.654620296242379</v>
      </c>
      <c r="AP324">
        <v>20.956360606060599</v>
      </c>
      <c r="AQ324">
        <v>-6.7412908407999862E-5</v>
      </c>
      <c r="AR324">
        <v>77.678583168913548</v>
      </c>
      <c r="AS324">
        <v>0</v>
      </c>
      <c r="AT324">
        <v>0</v>
      </c>
      <c r="AU324">
        <f t="shared" si="231"/>
        <v>1</v>
      </c>
      <c r="AV324">
        <f t="shared" si="232"/>
        <v>0</v>
      </c>
      <c r="AW324">
        <f t="shared" si="233"/>
        <v>36451.458238973719</v>
      </c>
      <c r="AX324">
        <f t="shared" si="234"/>
        <v>2000</v>
      </c>
      <c r="AY324">
        <f t="shared" si="235"/>
        <v>1681.2003328887652</v>
      </c>
      <c r="AZ324">
        <f t="shared" si="236"/>
        <v>0.84060016644438262</v>
      </c>
      <c r="BA324">
        <f t="shared" si="237"/>
        <v>0.16075832123765876</v>
      </c>
      <c r="BB324">
        <v>6</v>
      </c>
      <c r="BC324">
        <v>0.5</v>
      </c>
      <c r="BD324" t="s">
        <v>352</v>
      </c>
      <c r="BE324">
        <v>2</v>
      </c>
      <c r="BF324" t="b">
        <v>1</v>
      </c>
      <c r="BG324">
        <v>1657653249</v>
      </c>
      <c r="BH324">
        <v>1114.2003703703699</v>
      </c>
      <c r="BI324">
        <v>1175.2262962962959</v>
      </c>
      <c r="BJ324">
        <v>20.97230740740741</v>
      </c>
      <c r="BK324">
        <v>13.656081481481481</v>
      </c>
      <c r="BL324">
        <v>1119.38962962963</v>
      </c>
      <c r="BM324">
        <v>21.072137037037031</v>
      </c>
      <c r="BN324">
        <v>499.99951851851853</v>
      </c>
      <c r="BO324">
        <v>68.105581481481479</v>
      </c>
      <c r="BP324">
        <v>9.998793333333332E-2</v>
      </c>
      <c r="BQ324">
        <v>23.223803703703709</v>
      </c>
      <c r="BR324">
        <v>23.01232222222222</v>
      </c>
      <c r="BS324">
        <v>999.90000000000009</v>
      </c>
      <c r="BT324">
        <v>0</v>
      </c>
      <c r="BU324">
        <v>0</v>
      </c>
      <c r="BV324">
        <v>9994.3048148148137</v>
      </c>
      <c r="BW324">
        <v>0</v>
      </c>
      <c r="BX324">
        <v>2109.3929629629629</v>
      </c>
      <c r="BY324">
        <v>-61.026022222222217</v>
      </c>
      <c r="BZ324">
        <v>1138.0681481481481</v>
      </c>
      <c r="CA324">
        <v>1191.4974074074071</v>
      </c>
      <c r="CB324">
        <v>7.3162377777777783</v>
      </c>
      <c r="CC324">
        <v>1175.2262962962959</v>
      </c>
      <c r="CD324">
        <v>13.656081481481481</v>
      </c>
      <c r="CE324">
        <v>1.4283322222222219</v>
      </c>
      <c r="CF324">
        <v>0.93005507407407417</v>
      </c>
      <c r="CG324">
        <v>12.221796296296301</v>
      </c>
      <c r="CH324">
        <v>5.8643803703703714</v>
      </c>
      <c r="CI324">
        <v>2000</v>
      </c>
      <c r="CJ324">
        <v>0.97999522222222235</v>
      </c>
      <c r="CK324">
        <v>2.0005277777777782E-2</v>
      </c>
      <c r="CL324">
        <v>0</v>
      </c>
      <c r="CM324">
        <v>2.2872296296296302</v>
      </c>
      <c r="CN324">
        <v>0</v>
      </c>
      <c r="CO324">
        <v>13149.455555555551</v>
      </c>
      <c r="CP324">
        <v>16749.437037037042</v>
      </c>
      <c r="CQ324">
        <v>38.930111111111103</v>
      </c>
      <c r="CR324">
        <v>40.819000000000003</v>
      </c>
      <c r="CS324">
        <v>39.346999999999987</v>
      </c>
      <c r="CT324">
        <v>39.228999999999999</v>
      </c>
      <c r="CU324">
        <v>37.900259259259258</v>
      </c>
      <c r="CV324">
        <v>1959.9896296296299</v>
      </c>
      <c r="CW324">
        <v>40.011111111111113</v>
      </c>
      <c r="CX324">
        <v>0</v>
      </c>
      <c r="CY324">
        <v>1657653256.8</v>
      </c>
      <c r="CZ324">
        <v>0</v>
      </c>
      <c r="DA324">
        <v>1657650340.5999999</v>
      </c>
      <c r="DB324" t="s">
        <v>832</v>
      </c>
      <c r="DC324">
        <v>1657650335.5999999</v>
      </c>
      <c r="DD324">
        <v>1657650340.5999999</v>
      </c>
      <c r="DE324">
        <v>1</v>
      </c>
      <c r="DF324">
        <v>2.4</v>
      </c>
      <c r="DG324">
        <v>-4.7E-2</v>
      </c>
      <c r="DH324">
        <v>-2.024</v>
      </c>
      <c r="DI324">
        <v>-0.16</v>
      </c>
      <c r="DJ324">
        <v>420</v>
      </c>
      <c r="DK324">
        <v>17</v>
      </c>
      <c r="DL324">
        <v>0.4</v>
      </c>
      <c r="DM324">
        <v>0.26</v>
      </c>
      <c r="DN324">
        <v>-60.873380487804873</v>
      </c>
      <c r="DO324">
        <v>-2.7799170731707399</v>
      </c>
      <c r="DP324">
        <v>0.28186493843987281</v>
      </c>
      <c r="DQ324">
        <v>0</v>
      </c>
      <c r="DR324">
        <v>7.3166590243902432</v>
      </c>
      <c r="DS324">
        <v>-3.9251498257849647E-2</v>
      </c>
      <c r="DT324">
        <v>8.6934202213942192E-3</v>
      </c>
      <c r="DU324">
        <v>1</v>
      </c>
      <c r="DV324">
        <v>1</v>
      </c>
      <c r="DW324">
        <v>2</v>
      </c>
      <c r="DX324" t="s">
        <v>358</v>
      </c>
      <c r="DY324">
        <v>2.9834900000000002</v>
      </c>
      <c r="DZ324">
        <v>2.7156500000000001</v>
      </c>
      <c r="EA324">
        <v>0.14417099999999999</v>
      </c>
      <c r="EB324">
        <v>0.147121</v>
      </c>
      <c r="EC324">
        <v>7.4625800000000006E-2</v>
      </c>
      <c r="ED324">
        <v>5.3674600000000003E-2</v>
      </c>
      <c r="EE324">
        <v>27081.4</v>
      </c>
      <c r="EF324">
        <v>27105.5</v>
      </c>
      <c r="EG324">
        <v>29408.2</v>
      </c>
      <c r="EH324">
        <v>29390.799999999999</v>
      </c>
      <c r="EI324">
        <v>36069.4</v>
      </c>
      <c r="EJ324">
        <v>36973</v>
      </c>
      <c r="EK324">
        <v>41429.1</v>
      </c>
      <c r="EL324">
        <v>41861.5</v>
      </c>
      <c r="EM324">
        <v>1.9187000000000001</v>
      </c>
      <c r="EN324">
        <v>2.1246</v>
      </c>
      <c r="EO324">
        <v>1.07884E-2</v>
      </c>
      <c r="EP324">
        <v>0</v>
      </c>
      <c r="EQ324">
        <v>22.831099999999999</v>
      </c>
      <c r="ER324">
        <v>999.9</v>
      </c>
      <c r="ES324">
        <v>37.200000000000003</v>
      </c>
      <c r="ET324">
        <v>28.6</v>
      </c>
      <c r="EU324">
        <v>21.463699999999999</v>
      </c>
      <c r="EV324">
        <v>57.362400000000001</v>
      </c>
      <c r="EW324">
        <v>27.668299999999999</v>
      </c>
      <c r="EX324">
        <v>2</v>
      </c>
      <c r="EY324">
        <v>-6.40955E-2</v>
      </c>
      <c r="EZ324">
        <v>4.82531</v>
      </c>
      <c r="FA324">
        <v>20.324000000000002</v>
      </c>
      <c r="FB324">
        <v>5.2195400000000003</v>
      </c>
      <c r="FC324">
        <v>12.013500000000001</v>
      </c>
      <c r="FD324">
        <v>4.9894999999999996</v>
      </c>
      <c r="FE324">
        <v>3.2886500000000001</v>
      </c>
      <c r="FF324">
        <v>9999</v>
      </c>
      <c r="FG324">
        <v>9999</v>
      </c>
      <c r="FH324">
        <v>9999</v>
      </c>
      <c r="FI324">
        <v>151.30000000000001</v>
      </c>
      <c r="FJ324">
        <v>1.8670800000000001</v>
      </c>
      <c r="FK324">
        <v>1.86615</v>
      </c>
      <c r="FL324">
        <v>1.8656900000000001</v>
      </c>
      <c r="FM324">
        <v>1.86555</v>
      </c>
      <c r="FN324">
        <v>1.8673900000000001</v>
      </c>
      <c r="FO324">
        <v>1.8699600000000001</v>
      </c>
      <c r="FP324">
        <v>1.86859</v>
      </c>
      <c r="FQ324">
        <v>1.86998</v>
      </c>
      <c r="FR324">
        <v>0</v>
      </c>
      <c r="FS324">
        <v>0</v>
      </c>
      <c r="FT324">
        <v>0</v>
      </c>
      <c r="FU324">
        <v>0</v>
      </c>
      <c r="FV324" t="s">
        <v>355</v>
      </c>
      <c r="FW324" t="s">
        <v>356</v>
      </c>
      <c r="FX324" t="s">
        <v>357</v>
      </c>
      <c r="FY324" t="s">
        <v>357</v>
      </c>
      <c r="FZ324" t="s">
        <v>357</v>
      </c>
      <c r="GA324" t="s">
        <v>357</v>
      </c>
      <c r="GB324">
        <v>0</v>
      </c>
      <c r="GC324">
        <v>100</v>
      </c>
      <c r="GD324">
        <v>100</v>
      </c>
      <c r="GE324">
        <v>-5.3</v>
      </c>
      <c r="GF324">
        <v>-0.1</v>
      </c>
      <c r="GG324">
        <v>-0.1033064219930839</v>
      </c>
      <c r="GH324">
        <v>-4.5370224319852123E-3</v>
      </c>
      <c r="GI324">
        <v>-4.9080629379835182E-8</v>
      </c>
      <c r="GJ324">
        <v>3.9107113039945142E-11</v>
      </c>
      <c r="GK324">
        <v>-0.28705460962518631</v>
      </c>
      <c r="GL324">
        <v>-9.8915185991042508E-3</v>
      </c>
      <c r="GM324">
        <v>1.6388810510473959E-3</v>
      </c>
      <c r="GN324">
        <v>-3.5488373745853083E-5</v>
      </c>
      <c r="GO324">
        <v>4</v>
      </c>
      <c r="GP324">
        <v>2428</v>
      </c>
      <c r="GQ324">
        <v>1</v>
      </c>
      <c r="GR324">
        <v>23</v>
      </c>
      <c r="GS324">
        <v>48.7</v>
      </c>
      <c r="GT324">
        <v>48.6</v>
      </c>
      <c r="GU324">
        <v>2.99072</v>
      </c>
      <c r="GV324">
        <v>2.19482</v>
      </c>
      <c r="GW324">
        <v>1.94702</v>
      </c>
      <c r="GX324">
        <v>2.8283700000000001</v>
      </c>
      <c r="GY324">
        <v>2.19482</v>
      </c>
      <c r="GZ324">
        <v>2.33765</v>
      </c>
      <c r="HA324">
        <v>33.6479</v>
      </c>
      <c r="HB324">
        <v>12.8712</v>
      </c>
      <c r="HC324">
        <v>18</v>
      </c>
      <c r="HD324">
        <v>489.36099999999999</v>
      </c>
      <c r="HE324">
        <v>584.52300000000002</v>
      </c>
      <c r="HF324">
        <v>17.292999999999999</v>
      </c>
      <c r="HG324">
        <v>26.386199999999999</v>
      </c>
      <c r="HH324">
        <v>30.0016</v>
      </c>
      <c r="HI324">
        <v>25.934699999999999</v>
      </c>
      <c r="HJ324">
        <v>25.7714</v>
      </c>
      <c r="HK324">
        <v>59.846299999999999</v>
      </c>
      <c r="HL324">
        <v>33.504300000000001</v>
      </c>
      <c r="HM324">
        <v>36.226500000000001</v>
      </c>
      <c r="HN324">
        <v>17.287400000000002</v>
      </c>
      <c r="HO324">
        <v>1222.45</v>
      </c>
      <c r="HP324">
        <v>13.715999999999999</v>
      </c>
      <c r="HQ324">
        <v>100.574</v>
      </c>
      <c r="HR324">
        <v>100.55800000000001</v>
      </c>
    </row>
    <row r="325" spans="1:226" x14ac:dyDescent="0.2">
      <c r="A325">
        <v>878</v>
      </c>
      <c r="B325">
        <v>1657653261.5</v>
      </c>
      <c r="C325">
        <v>13224.400000095369</v>
      </c>
      <c r="D325" t="s">
        <v>977</v>
      </c>
      <c r="E325" t="s">
        <v>978</v>
      </c>
      <c r="F325">
        <v>5</v>
      </c>
      <c r="G325" t="s">
        <v>1481</v>
      </c>
      <c r="H325" t="s">
        <v>351</v>
      </c>
      <c r="I325">
        <v>1657653253.7142861</v>
      </c>
      <c r="J325">
        <f t="shared" si="204"/>
        <v>6.2137397689871207E-3</v>
      </c>
      <c r="K325">
        <f t="shared" si="205"/>
        <v>6.2137397689871205</v>
      </c>
      <c r="L325">
        <f t="shared" si="206"/>
        <v>28.490655058518289</v>
      </c>
      <c r="M325">
        <f t="shared" si="207"/>
        <v>1129.8346428571431</v>
      </c>
      <c r="N325">
        <f t="shared" si="208"/>
        <v>942.30487431360973</v>
      </c>
      <c r="O325">
        <f t="shared" si="209"/>
        <v>64.2708800525253</v>
      </c>
      <c r="P325">
        <f t="shared" si="210"/>
        <v>77.061542171426737</v>
      </c>
      <c r="Q325">
        <f t="shared" si="211"/>
        <v>0.31741335782337698</v>
      </c>
      <c r="R325">
        <f t="shared" si="212"/>
        <v>2.3074243116714026</v>
      </c>
      <c r="S325">
        <f t="shared" si="213"/>
        <v>0.29499852005558153</v>
      </c>
      <c r="T325">
        <f t="shared" si="214"/>
        <v>0.18625588455721268</v>
      </c>
      <c r="U325">
        <f t="shared" si="215"/>
        <v>321.51230820833149</v>
      </c>
      <c r="V325">
        <f t="shared" si="216"/>
        <v>23.572715773363072</v>
      </c>
      <c r="W325">
        <f t="shared" si="217"/>
        <v>23.010796428571432</v>
      </c>
      <c r="X325">
        <f t="shared" si="218"/>
        <v>2.8215648368366439</v>
      </c>
      <c r="Y325">
        <f t="shared" si="219"/>
        <v>50.024846772793708</v>
      </c>
      <c r="Z325">
        <f t="shared" si="220"/>
        <v>1.4296713460180124</v>
      </c>
      <c r="AA325">
        <f t="shared" si="221"/>
        <v>2.8579224890210901</v>
      </c>
      <c r="AB325">
        <f t="shared" si="222"/>
        <v>1.3918934908186316</v>
      </c>
      <c r="AC325">
        <f t="shared" si="223"/>
        <v>-274.02592381233205</v>
      </c>
      <c r="AD325">
        <f t="shared" si="224"/>
        <v>26.337692522624906</v>
      </c>
      <c r="AE325">
        <f t="shared" si="225"/>
        <v>2.3689180461046835</v>
      </c>
      <c r="AF325">
        <f t="shared" si="226"/>
        <v>76.192994964729024</v>
      </c>
      <c r="AG325">
        <f t="shared" si="227"/>
        <v>43.986692630222727</v>
      </c>
      <c r="AH325">
        <f t="shared" si="228"/>
        <v>6.2203491271962044</v>
      </c>
      <c r="AI325">
        <f t="shared" si="229"/>
        <v>28.490655058518289</v>
      </c>
      <c r="AJ325">
        <v>1225.264453234081</v>
      </c>
      <c r="AK325">
        <v>1178.6727272727269</v>
      </c>
      <c r="AL325">
        <v>3.3700255487389281</v>
      </c>
      <c r="AM325">
        <v>64.039905234891194</v>
      </c>
      <c r="AN325">
        <f t="shared" si="230"/>
        <v>6.2137397689871205</v>
      </c>
      <c r="AO325">
        <v>13.646360568447641</v>
      </c>
      <c r="AP325">
        <v>20.94682181818181</v>
      </c>
      <c r="AQ325">
        <v>-6.0361310596982792E-5</v>
      </c>
      <c r="AR325">
        <v>77.678583168913548</v>
      </c>
      <c r="AS325">
        <v>0</v>
      </c>
      <c r="AT325">
        <v>0</v>
      </c>
      <c r="AU325">
        <f t="shared" si="231"/>
        <v>1</v>
      </c>
      <c r="AV325">
        <f t="shared" si="232"/>
        <v>0</v>
      </c>
      <c r="AW325">
        <f t="shared" si="233"/>
        <v>36426.785746891452</v>
      </c>
      <c r="AX325">
        <f t="shared" si="234"/>
        <v>1999.972857142857</v>
      </c>
      <c r="AY325">
        <f t="shared" si="235"/>
        <v>1681.1775317141612</v>
      </c>
      <c r="AZ325">
        <f t="shared" si="236"/>
        <v>0.84060017400229925</v>
      </c>
      <c r="BA325">
        <f t="shared" si="237"/>
        <v>0.16075833582443766</v>
      </c>
      <c r="BB325">
        <v>6</v>
      </c>
      <c r="BC325">
        <v>0.5</v>
      </c>
      <c r="BD325" t="s">
        <v>352</v>
      </c>
      <c r="BE325">
        <v>2</v>
      </c>
      <c r="BF325" t="b">
        <v>1</v>
      </c>
      <c r="BG325">
        <v>1657653253.7142861</v>
      </c>
      <c r="BH325">
        <v>1129.8346428571431</v>
      </c>
      <c r="BI325">
        <v>1191.051428571428</v>
      </c>
      <c r="BJ325">
        <v>20.961067857142861</v>
      </c>
      <c r="BK325">
        <v>13.65320714285714</v>
      </c>
      <c r="BL325">
        <v>1135.0942857142859</v>
      </c>
      <c r="BM325">
        <v>21.061025000000001</v>
      </c>
      <c r="BN325">
        <v>500.00657142857148</v>
      </c>
      <c r="BO325">
        <v>68.10603571428571</v>
      </c>
      <c r="BP325">
        <v>0.10000015</v>
      </c>
      <c r="BQ325">
        <v>23.222517857142851</v>
      </c>
      <c r="BR325">
        <v>23.010796428571432</v>
      </c>
      <c r="BS325">
        <v>999.9000000000002</v>
      </c>
      <c r="BT325">
        <v>0</v>
      </c>
      <c r="BU325">
        <v>0</v>
      </c>
      <c r="BV325">
        <v>9987.1389285714286</v>
      </c>
      <c r="BW325">
        <v>0</v>
      </c>
      <c r="BX325">
        <v>2108.8253571428568</v>
      </c>
      <c r="BY325">
        <v>-61.216749999999998</v>
      </c>
      <c r="BZ325">
        <v>1154.023928571429</v>
      </c>
      <c r="CA325">
        <v>1207.5374999999999</v>
      </c>
      <c r="CB325">
        <v>7.3078625000000006</v>
      </c>
      <c r="CC325">
        <v>1191.051428571428</v>
      </c>
      <c r="CD325">
        <v>13.65320714285714</v>
      </c>
      <c r="CE325">
        <v>1.4275757142857139</v>
      </c>
      <c r="CF325">
        <v>0.92986578571428569</v>
      </c>
      <c r="CG325">
        <v>12.213746428571429</v>
      </c>
      <c r="CH325">
        <v>5.8614399999999991</v>
      </c>
      <c r="CI325">
        <v>1999.972857142857</v>
      </c>
      <c r="CJ325">
        <v>0.97999485714285739</v>
      </c>
      <c r="CK325">
        <v>2.0005642857142861E-2</v>
      </c>
      <c r="CL325">
        <v>0</v>
      </c>
      <c r="CM325">
        <v>2.3131107142857141</v>
      </c>
      <c r="CN325">
        <v>0</v>
      </c>
      <c r="CO325">
        <v>13147.60357142857</v>
      </c>
      <c r="CP325">
        <v>16749.21071428572</v>
      </c>
      <c r="CQ325">
        <v>38.912642857142849</v>
      </c>
      <c r="CR325">
        <v>40.811999999999991</v>
      </c>
      <c r="CS325">
        <v>39.338999999999999</v>
      </c>
      <c r="CT325">
        <v>39.222999999999999</v>
      </c>
      <c r="CU325">
        <v>37.883857142857153</v>
      </c>
      <c r="CV325">
        <v>1959.9625000000001</v>
      </c>
      <c r="CW325">
        <v>40.011071428571427</v>
      </c>
      <c r="CX325">
        <v>0</v>
      </c>
      <c r="CY325">
        <v>1657653261.5999999</v>
      </c>
      <c r="CZ325">
        <v>0</v>
      </c>
      <c r="DA325">
        <v>1657650340.5999999</v>
      </c>
      <c r="DB325" t="s">
        <v>832</v>
      </c>
      <c r="DC325">
        <v>1657650335.5999999</v>
      </c>
      <c r="DD325">
        <v>1657650340.5999999</v>
      </c>
      <c r="DE325">
        <v>1</v>
      </c>
      <c r="DF325">
        <v>2.4</v>
      </c>
      <c r="DG325">
        <v>-4.7E-2</v>
      </c>
      <c r="DH325">
        <v>-2.024</v>
      </c>
      <c r="DI325">
        <v>-0.16</v>
      </c>
      <c r="DJ325">
        <v>420</v>
      </c>
      <c r="DK325">
        <v>17</v>
      </c>
      <c r="DL325">
        <v>0.4</v>
      </c>
      <c r="DM325">
        <v>0.26</v>
      </c>
      <c r="DN325">
        <v>-61.098869999999998</v>
      </c>
      <c r="DO325">
        <v>-2.5363744840525762</v>
      </c>
      <c r="DP325">
        <v>0.25081049738796851</v>
      </c>
      <c r="DQ325">
        <v>0</v>
      </c>
      <c r="DR325">
        <v>7.3126135000000003</v>
      </c>
      <c r="DS325">
        <v>-7.2261838649156182E-2</v>
      </c>
      <c r="DT325">
        <v>1.0279135068185421E-2</v>
      </c>
      <c r="DU325">
        <v>1</v>
      </c>
      <c r="DV325">
        <v>1</v>
      </c>
      <c r="DW325">
        <v>2</v>
      </c>
      <c r="DX325" t="s">
        <v>358</v>
      </c>
      <c r="DY325">
        <v>2.9829400000000001</v>
      </c>
      <c r="DZ325">
        <v>2.71523</v>
      </c>
      <c r="EA325">
        <v>0.14550199999999999</v>
      </c>
      <c r="EB325">
        <v>0.14841699999999999</v>
      </c>
      <c r="EC325">
        <v>7.4604000000000004E-2</v>
      </c>
      <c r="ED325">
        <v>5.3710500000000001E-2</v>
      </c>
      <c r="EE325">
        <v>27038.2</v>
      </c>
      <c r="EF325">
        <v>27063.599999999999</v>
      </c>
      <c r="EG325">
        <v>29407.1</v>
      </c>
      <c r="EH325">
        <v>29390.1</v>
      </c>
      <c r="EI325">
        <v>36069.199999999997</v>
      </c>
      <c r="EJ325">
        <v>36970.699999999997</v>
      </c>
      <c r="EK325">
        <v>41428</v>
      </c>
      <c r="EL325">
        <v>41860.5</v>
      </c>
      <c r="EM325">
        <v>1.9178500000000001</v>
      </c>
      <c r="EN325">
        <v>2.1246</v>
      </c>
      <c r="EO325">
        <v>1.0632000000000001E-2</v>
      </c>
      <c r="EP325">
        <v>0</v>
      </c>
      <c r="EQ325">
        <v>22.833500000000001</v>
      </c>
      <c r="ER325">
        <v>999.9</v>
      </c>
      <c r="ES325">
        <v>37.1</v>
      </c>
      <c r="ET325">
        <v>28.6</v>
      </c>
      <c r="EU325">
        <v>21.407</v>
      </c>
      <c r="EV325">
        <v>57.252400000000002</v>
      </c>
      <c r="EW325">
        <v>27.732399999999998</v>
      </c>
      <c r="EX325">
        <v>2</v>
      </c>
      <c r="EY325">
        <v>-6.24568E-2</v>
      </c>
      <c r="EZ325">
        <v>4.8203300000000002</v>
      </c>
      <c r="FA325">
        <v>20.323799999999999</v>
      </c>
      <c r="FB325">
        <v>5.2181899999999999</v>
      </c>
      <c r="FC325">
        <v>12.0128</v>
      </c>
      <c r="FD325">
        <v>4.9878999999999998</v>
      </c>
      <c r="FE325">
        <v>3.2884199999999999</v>
      </c>
      <c r="FF325">
        <v>9999</v>
      </c>
      <c r="FG325">
        <v>9999</v>
      </c>
      <c r="FH325">
        <v>9999</v>
      </c>
      <c r="FI325">
        <v>151.30000000000001</v>
      </c>
      <c r="FJ325">
        <v>1.8670800000000001</v>
      </c>
      <c r="FK325">
        <v>1.86615</v>
      </c>
      <c r="FL325">
        <v>1.8656900000000001</v>
      </c>
      <c r="FM325">
        <v>1.86554</v>
      </c>
      <c r="FN325">
        <v>1.8673900000000001</v>
      </c>
      <c r="FO325">
        <v>1.8699600000000001</v>
      </c>
      <c r="FP325">
        <v>1.86859</v>
      </c>
      <c r="FQ325">
        <v>1.86998</v>
      </c>
      <c r="FR325">
        <v>0</v>
      </c>
      <c r="FS325">
        <v>0</v>
      </c>
      <c r="FT325">
        <v>0</v>
      </c>
      <c r="FU325">
        <v>0</v>
      </c>
      <c r="FV325" t="s">
        <v>355</v>
      </c>
      <c r="FW325" t="s">
        <v>356</v>
      </c>
      <c r="FX325" t="s">
        <v>357</v>
      </c>
      <c r="FY325" t="s">
        <v>357</v>
      </c>
      <c r="FZ325" t="s">
        <v>357</v>
      </c>
      <c r="GA325" t="s">
        <v>357</v>
      </c>
      <c r="GB325">
        <v>0</v>
      </c>
      <c r="GC325">
        <v>100</v>
      </c>
      <c r="GD325">
        <v>100</v>
      </c>
      <c r="GE325">
        <v>-5.38</v>
      </c>
      <c r="GF325">
        <v>-0.10009999999999999</v>
      </c>
      <c r="GG325">
        <v>-0.1033064219930839</v>
      </c>
      <c r="GH325">
        <v>-4.5370224319852123E-3</v>
      </c>
      <c r="GI325">
        <v>-4.9080629379835182E-8</v>
      </c>
      <c r="GJ325">
        <v>3.9107113039945142E-11</v>
      </c>
      <c r="GK325">
        <v>-0.28705460962518631</v>
      </c>
      <c r="GL325">
        <v>-9.8915185991042508E-3</v>
      </c>
      <c r="GM325">
        <v>1.6388810510473959E-3</v>
      </c>
      <c r="GN325">
        <v>-3.5488373745853083E-5</v>
      </c>
      <c r="GO325">
        <v>4</v>
      </c>
      <c r="GP325">
        <v>2428</v>
      </c>
      <c r="GQ325">
        <v>1</v>
      </c>
      <c r="GR325">
        <v>23</v>
      </c>
      <c r="GS325">
        <v>48.8</v>
      </c>
      <c r="GT325">
        <v>48.7</v>
      </c>
      <c r="GU325">
        <v>3.0212400000000001</v>
      </c>
      <c r="GV325">
        <v>2.1972700000000001</v>
      </c>
      <c r="GW325">
        <v>1.94702</v>
      </c>
      <c r="GX325">
        <v>2.8283700000000001</v>
      </c>
      <c r="GY325">
        <v>2.19482</v>
      </c>
      <c r="GZ325">
        <v>2.3596200000000001</v>
      </c>
      <c r="HA325">
        <v>33.692999999999998</v>
      </c>
      <c r="HB325">
        <v>12.8712</v>
      </c>
      <c r="HC325">
        <v>18</v>
      </c>
      <c r="HD325">
        <v>489.01</v>
      </c>
      <c r="HE325">
        <v>584.75300000000004</v>
      </c>
      <c r="HF325">
        <v>17.2819</v>
      </c>
      <c r="HG325">
        <v>26.407800000000002</v>
      </c>
      <c r="HH325">
        <v>30.0016</v>
      </c>
      <c r="HI325">
        <v>25.9557</v>
      </c>
      <c r="HJ325">
        <v>25.792899999999999</v>
      </c>
      <c r="HK325">
        <v>60.439100000000003</v>
      </c>
      <c r="HL325">
        <v>33.504300000000001</v>
      </c>
      <c r="HM325">
        <v>35.847200000000001</v>
      </c>
      <c r="HN325">
        <v>17.2773</v>
      </c>
      <c r="HO325">
        <v>1235.8</v>
      </c>
      <c r="HP325">
        <v>13.727600000000001</v>
      </c>
      <c r="HQ325">
        <v>100.571</v>
      </c>
      <c r="HR325">
        <v>100.556</v>
      </c>
    </row>
    <row r="326" spans="1:226" x14ac:dyDescent="0.2">
      <c r="A326">
        <v>879</v>
      </c>
      <c r="B326">
        <v>1657653266.5</v>
      </c>
      <c r="C326">
        <v>13229.400000095369</v>
      </c>
      <c r="D326" t="s">
        <v>979</v>
      </c>
      <c r="E326" t="s">
        <v>980</v>
      </c>
      <c r="F326">
        <v>5</v>
      </c>
      <c r="G326" t="s">
        <v>1481</v>
      </c>
      <c r="H326" t="s">
        <v>351</v>
      </c>
      <c r="I326">
        <v>1657653259</v>
      </c>
      <c r="J326">
        <f t="shared" si="204"/>
        <v>6.2077439811253615E-3</v>
      </c>
      <c r="K326">
        <f t="shared" si="205"/>
        <v>6.2077439811253612</v>
      </c>
      <c r="L326">
        <f t="shared" si="206"/>
        <v>28.495396471129325</v>
      </c>
      <c r="M326">
        <f t="shared" si="207"/>
        <v>1147.3959259259259</v>
      </c>
      <c r="N326">
        <f t="shared" si="208"/>
        <v>959.08176495817679</v>
      </c>
      <c r="O326">
        <f t="shared" si="209"/>
        <v>65.415998492280011</v>
      </c>
      <c r="P326">
        <f t="shared" si="210"/>
        <v>78.260324513303289</v>
      </c>
      <c r="Q326">
        <f t="shared" si="211"/>
        <v>0.31700868521218367</v>
      </c>
      <c r="R326">
        <f t="shared" si="212"/>
        <v>2.308522164437588</v>
      </c>
      <c r="S326">
        <f t="shared" si="213"/>
        <v>0.29465863691961397</v>
      </c>
      <c r="T326">
        <f t="shared" si="214"/>
        <v>0.18603823204039088</v>
      </c>
      <c r="U326">
        <f t="shared" si="215"/>
        <v>321.51082900000006</v>
      </c>
      <c r="V326">
        <f t="shared" si="216"/>
        <v>23.571547179219515</v>
      </c>
      <c r="W326">
        <f t="shared" si="217"/>
        <v>23.009092592592591</v>
      </c>
      <c r="X326">
        <f t="shared" si="218"/>
        <v>2.8212738963116935</v>
      </c>
      <c r="Y326">
        <f t="shared" si="219"/>
        <v>50.013505409324978</v>
      </c>
      <c r="Z326">
        <f t="shared" si="220"/>
        <v>1.4290920334957256</v>
      </c>
      <c r="AA326">
        <f t="shared" si="221"/>
        <v>2.857412256548753</v>
      </c>
      <c r="AB326">
        <f t="shared" si="222"/>
        <v>1.3921818628159679</v>
      </c>
      <c r="AC326">
        <f t="shared" si="223"/>
        <v>-273.76150956762842</v>
      </c>
      <c r="AD326">
        <f t="shared" si="224"/>
        <v>26.194520762382648</v>
      </c>
      <c r="AE326">
        <f t="shared" si="225"/>
        <v>2.3548645738279181</v>
      </c>
      <c r="AF326">
        <f t="shared" si="226"/>
        <v>76.298704768582198</v>
      </c>
      <c r="AG326">
        <f t="shared" si="227"/>
        <v>44.058649712529501</v>
      </c>
      <c r="AH326">
        <f t="shared" si="228"/>
        <v>6.2175525630607824</v>
      </c>
      <c r="AI326">
        <f t="shared" si="229"/>
        <v>28.495396471129325</v>
      </c>
      <c r="AJ326">
        <v>1242.2211714664099</v>
      </c>
      <c r="AK326">
        <v>1195.6536969696961</v>
      </c>
      <c r="AL326">
        <v>3.361443777930341</v>
      </c>
      <c r="AM326">
        <v>64.039905234891194</v>
      </c>
      <c r="AN326">
        <f t="shared" si="230"/>
        <v>6.2077439811253612</v>
      </c>
      <c r="AO326">
        <v>13.6494715614139</v>
      </c>
      <c r="AP326">
        <v>20.942713939393929</v>
      </c>
      <c r="AQ326">
        <v>-2.1729788975556398E-6</v>
      </c>
      <c r="AR326">
        <v>77.678583168913548</v>
      </c>
      <c r="AS326">
        <v>0</v>
      </c>
      <c r="AT326">
        <v>0</v>
      </c>
      <c r="AU326">
        <f t="shared" si="231"/>
        <v>1</v>
      </c>
      <c r="AV326">
        <f t="shared" si="232"/>
        <v>0</v>
      </c>
      <c r="AW326">
        <f t="shared" si="233"/>
        <v>36453.574890735174</v>
      </c>
      <c r="AX326">
        <f t="shared" si="234"/>
        <v>1999.9637037037039</v>
      </c>
      <c r="AY326">
        <f t="shared" si="235"/>
        <v>1681.1698333333336</v>
      </c>
      <c r="AZ326">
        <f t="shared" si="236"/>
        <v>0.84060017200312154</v>
      </c>
      <c r="BA326">
        <f t="shared" si="237"/>
        <v>0.16075833196602457</v>
      </c>
      <c r="BB326">
        <v>6</v>
      </c>
      <c r="BC326">
        <v>0.5</v>
      </c>
      <c r="BD326" t="s">
        <v>352</v>
      </c>
      <c r="BE326">
        <v>2</v>
      </c>
      <c r="BF326" t="b">
        <v>1</v>
      </c>
      <c r="BG326">
        <v>1657653259</v>
      </c>
      <c r="BH326">
        <v>1147.3959259259259</v>
      </c>
      <c r="BI326">
        <v>1208.8266666666671</v>
      </c>
      <c r="BJ326">
        <v>20.95230740740741</v>
      </c>
      <c r="BK326">
        <v>13.647622222222219</v>
      </c>
      <c r="BL326">
        <v>1152.7344444444441</v>
      </c>
      <c r="BM326">
        <v>21.052370370370369</v>
      </c>
      <c r="BN326">
        <v>500.00351851851849</v>
      </c>
      <c r="BO326">
        <v>68.106914814814814</v>
      </c>
      <c r="BP326">
        <v>9.9989833333333333E-2</v>
      </c>
      <c r="BQ326">
        <v>23.219562962962961</v>
      </c>
      <c r="BR326">
        <v>23.009092592592591</v>
      </c>
      <c r="BS326">
        <v>999.90000000000009</v>
      </c>
      <c r="BT326">
        <v>0</v>
      </c>
      <c r="BU326">
        <v>0</v>
      </c>
      <c r="BV326">
        <v>9994.5566666666655</v>
      </c>
      <c r="BW326">
        <v>0</v>
      </c>
      <c r="BX326">
        <v>2108.3688888888892</v>
      </c>
      <c r="BY326">
        <v>-61.430492592592593</v>
      </c>
      <c r="BZ326">
        <v>1171.951111111111</v>
      </c>
      <c r="CA326">
        <v>1225.5522222222221</v>
      </c>
      <c r="CB326">
        <v>7.3046840740740739</v>
      </c>
      <c r="CC326">
        <v>1208.8266666666671</v>
      </c>
      <c r="CD326">
        <v>13.647622222222219</v>
      </c>
      <c r="CE326">
        <v>1.4269970370370371</v>
      </c>
      <c r="CF326">
        <v>0.92949725925925919</v>
      </c>
      <c r="CG326">
        <v>12.20759259259259</v>
      </c>
      <c r="CH326">
        <v>5.8557144444444438</v>
      </c>
      <c r="CI326">
        <v>1999.9637037037039</v>
      </c>
      <c r="CJ326">
        <v>0.97999477777777799</v>
      </c>
      <c r="CK326">
        <v>2.000572222222222E-2</v>
      </c>
      <c r="CL326">
        <v>0</v>
      </c>
      <c r="CM326">
        <v>2.3469222222222221</v>
      </c>
      <c r="CN326">
        <v>0</v>
      </c>
      <c r="CO326">
        <v>13144.43703703704</v>
      </c>
      <c r="CP326">
        <v>16749.133333333339</v>
      </c>
      <c r="CQ326">
        <v>38.907148148148153</v>
      </c>
      <c r="CR326">
        <v>40.811999999999991</v>
      </c>
      <c r="CS326">
        <v>39.332999999999998</v>
      </c>
      <c r="CT326">
        <v>39.235999999999997</v>
      </c>
      <c r="CU326">
        <v>37.875</v>
      </c>
      <c r="CV326">
        <v>1959.9529629629631</v>
      </c>
      <c r="CW326">
        <v>40.010740740740736</v>
      </c>
      <c r="CX326">
        <v>0</v>
      </c>
      <c r="CY326">
        <v>1657653267</v>
      </c>
      <c r="CZ326">
        <v>0</v>
      </c>
      <c r="DA326">
        <v>1657650340.5999999</v>
      </c>
      <c r="DB326" t="s">
        <v>832</v>
      </c>
      <c r="DC326">
        <v>1657650335.5999999</v>
      </c>
      <c r="DD326">
        <v>1657650340.5999999</v>
      </c>
      <c r="DE326">
        <v>1</v>
      </c>
      <c r="DF326">
        <v>2.4</v>
      </c>
      <c r="DG326">
        <v>-4.7E-2</v>
      </c>
      <c r="DH326">
        <v>-2.024</v>
      </c>
      <c r="DI326">
        <v>-0.16</v>
      </c>
      <c r="DJ326">
        <v>420</v>
      </c>
      <c r="DK326">
        <v>17</v>
      </c>
      <c r="DL326">
        <v>0.4</v>
      </c>
      <c r="DM326">
        <v>0.26</v>
      </c>
      <c r="DN326">
        <v>-61.282124999999994</v>
      </c>
      <c r="DO326">
        <v>-2.3744600375232991</v>
      </c>
      <c r="DP326">
        <v>0.2374054935653345</v>
      </c>
      <c r="DQ326">
        <v>0</v>
      </c>
      <c r="DR326">
        <v>7.3062649999999989</v>
      </c>
      <c r="DS326">
        <v>-5.5222288930578907E-2</v>
      </c>
      <c r="DT326">
        <v>8.9259528903080712E-3</v>
      </c>
      <c r="DU326">
        <v>1</v>
      </c>
      <c r="DV326">
        <v>1</v>
      </c>
      <c r="DW326">
        <v>2</v>
      </c>
      <c r="DX326" t="s">
        <v>358</v>
      </c>
      <c r="DY326">
        <v>2.9836200000000002</v>
      </c>
      <c r="DZ326">
        <v>2.71584</v>
      </c>
      <c r="EA326">
        <v>0.14682500000000001</v>
      </c>
      <c r="EB326">
        <v>0.14971899999999999</v>
      </c>
      <c r="EC326">
        <v>7.4587100000000003E-2</v>
      </c>
      <c r="ED326">
        <v>5.3693600000000001E-2</v>
      </c>
      <c r="EE326">
        <v>26995.599999999999</v>
      </c>
      <c r="EF326">
        <v>27021.9</v>
      </c>
      <c r="EG326">
        <v>29406.5</v>
      </c>
      <c r="EH326">
        <v>29389.9</v>
      </c>
      <c r="EI326">
        <v>36068.9</v>
      </c>
      <c r="EJ326">
        <v>36970.699999999997</v>
      </c>
      <c r="EK326">
        <v>41426.800000000003</v>
      </c>
      <c r="EL326">
        <v>41859.800000000003</v>
      </c>
      <c r="EM326">
        <v>1.9181699999999999</v>
      </c>
      <c r="EN326">
        <v>2.12385</v>
      </c>
      <c r="EO326">
        <v>1.0192400000000001E-2</v>
      </c>
      <c r="EP326">
        <v>0</v>
      </c>
      <c r="EQ326">
        <v>22.835699999999999</v>
      </c>
      <c r="ER326">
        <v>999.9</v>
      </c>
      <c r="ES326">
        <v>37.1</v>
      </c>
      <c r="ET326">
        <v>28.6</v>
      </c>
      <c r="EU326">
        <v>21.404299999999999</v>
      </c>
      <c r="EV326">
        <v>57.322400000000002</v>
      </c>
      <c r="EW326">
        <v>27.708300000000001</v>
      </c>
      <c r="EX326">
        <v>2</v>
      </c>
      <c r="EY326">
        <v>-6.0820600000000002E-2</v>
      </c>
      <c r="EZ326">
        <v>4.8173000000000004</v>
      </c>
      <c r="FA326">
        <v>20.324200000000001</v>
      </c>
      <c r="FB326">
        <v>5.2183400000000004</v>
      </c>
      <c r="FC326">
        <v>12.014099999999999</v>
      </c>
      <c r="FD326">
        <v>4.9893999999999998</v>
      </c>
      <c r="FE326">
        <v>3.2885</v>
      </c>
      <c r="FF326">
        <v>9999</v>
      </c>
      <c r="FG326">
        <v>9999</v>
      </c>
      <c r="FH326">
        <v>9999</v>
      </c>
      <c r="FI326">
        <v>151.30000000000001</v>
      </c>
      <c r="FJ326">
        <v>1.8670800000000001</v>
      </c>
      <c r="FK326">
        <v>1.86615</v>
      </c>
      <c r="FL326">
        <v>1.8656900000000001</v>
      </c>
      <c r="FM326">
        <v>1.8655600000000001</v>
      </c>
      <c r="FN326">
        <v>1.86737</v>
      </c>
      <c r="FO326">
        <v>1.8699600000000001</v>
      </c>
      <c r="FP326">
        <v>1.86859</v>
      </c>
      <c r="FQ326">
        <v>1.86998</v>
      </c>
      <c r="FR326">
        <v>0</v>
      </c>
      <c r="FS326">
        <v>0</v>
      </c>
      <c r="FT326">
        <v>0</v>
      </c>
      <c r="FU326">
        <v>0</v>
      </c>
      <c r="FV326" t="s">
        <v>355</v>
      </c>
      <c r="FW326" t="s">
        <v>356</v>
      </c>
      <c r="FX326" t="s">
        <v>357</v>
      </c>
      <c r="FY326" t="s">
        <v>357</v>
      </c>
      <c r="FZ326" t="s">
        <v>357</v>
      </c>
      <c r="GA326" t="s">
        <v>357</v>
      </c>
      <c r="GB326">
        <v>0</v>
      </c>
      <c r="GC326">
        <v>100</v>
      </c>
      <c r="GD326">
        <v>100</v>
      </c>
      <c r="GE326">
        <v>-5.45</v>
      </c>
      <c r="GF326">
        <v>-0.1002</v>
      </c>
      <c r="GG326">
        <v>-0.1033064219930839</v>
      </c>
      <c r="GH326">
        <v>-4.5370224319852123E-3</v>
      </c>
      <c r="GI326">
        <v>-4.9080629379835182E-8</v>
      </c>
      <c r="GJ326">
        <v>3.9107113039945142E-11</v>
      </c>
      <c r="GK326">
        <v>-0.28705460962518631</v>
      </c>
      <c r="GL326">
        <v>-9.8915185991042508E-3</v>
      </c>
      <c r="GM326">
        <v>1.6388810510473959E-3</v>
      </c>
      <c r="GN326">
        <v>-3.5488373745853083E-5</v>
      </c>
      <c r="GO326">
        <v>4</v>
      </c>
      <c r="GP326">
        <v>2428</v>
      </c>
      <c r="GQ326">
        <v>1</v>
      </c>
      <c r="GR326">
        <v>23</v>
      </c>
      <c r="GS326">
        <v>48.8</v>
      </c>
      <c r="GT326">
        <v>48.8</v>
      </c>
      <c r="GU326">
        <v>3.0505399999999998</v>
      </c>
      <c r="GV326">
        <v>2.19482</v>
      </c>
      <c r="GW326">
        <v>1.94702</v>
      </c>
      <c r="GX326">
        <v>2.8283700000000001</v>
      </c>
      <c r="GY326">
        <v>2.19482</v>
      </c>
      <c r="GZ326">
        <v>2.3596200000000001</v>
      </c>
      <c r="HA326">
        <v>33.715499999999999</v>
      </c>
      <c r="HB326">
        <v>12.8712</v>
      </c>
      <c r="HC326">
        <v>18</v>
      </c>
      <c r="HD326">
        <v>489.39699999999999</v>
      </c>
      <c r="HE326">
        <v>584.41499999999996</v>
      </c>
      <c r="HF326">
        <v>17.273199999999999</v>
      </c>
      <c r="HG326">
        <v>26.429099999999998</v>
      </c>
      <c r="HH326">
        <v>30.0016</v>
      </c>
      <c r="HI326">
        <v>25.977499999999999</v>
      </c>
      <c r="HJ326">
        <v>25.814399999999999</v>
      </c>
      <c r="HK326">
        <v>61.087600000000002</v>
      </c>
      <c r="HL326">
        <v>33.233899999999998</v>
      </c>
      <c r="HM326">
        <v>35.847200000000001</v>
      </c>
      <c r="HN326">
        <v>17.27</v>
      </c>
      <c r="HO326">
        <v>1255.8399999999999</v>
      </c>
      <c r="HP326">
        <v>13.755000000000001</v>
      </c>
      <c r="HQ326">
        <v>100.568</v>
      </c>
      <c r="HR326">
        <v>100.554</v>
      </c>
    </row>
    <row r="327" spans="1:226" x14ac:dyDescent="0.2">
      <c r="A327">
        <v>880</v>
      </c>
      <c r="B327">
        <v>1657653271.5</v>
      </c>
      <c r="C327">
        <v>13234.400000095369</v>
      </c>
      <c r="D327" t="s">
        <v>981</v>
      </c>
      <c r="E327" t="s">
        <v>982</v>
      </c>
      <c r="F327">
        <v>5</v>
      </c>
      <c r="G327" t="s">
        <v>1481</v>
      </c>
      <c r="H327" t="s">
        <v>351</v>
      </c>
      <c r="I327">
        <v>1657653263.7142861</v>
      </c>
      <c r="J327">
        <f t="shared" si="204"/>
        <v>6.1898016282221496E-3</v>
      </c>
      <c r="K327">
        <f t="shared" si="205"/>
        <v>6.18980162822215</v>
      </c>
      <c r="L327">
        <f t="shared" si="206"/>
        <v>28.323277861510235</v>
      </c>
      <c r="M327">
        <f t="shared" si="207"/>
        <v>1163.04</v>
      </c>
      <c r="N327">
        <f t="shared" si="208"/>
        <v>974.66969434456576</v>
      </c>
      <c r="O327">
        <f t="shared" si="209"/>
        <v>66.479876752259543</v>
      </c>
      <c r="P327">
        <f t="shared" si="210"/>
        <v>79.328162460147411</v>
      </c>
      <c r="Q327">
        <f t="shared" si="211"/>
        <v>0.31600242546859791</v>
      </c>
      <c r="R327">
        <f t="shared" si="212"/>
        <v>2.3081949538875604</v>
      </c>
      <c r="S327">
        <f t="shared" si="213"/>
        <v>0.29378580014292782</v>
      </c>
      <c r="T327">
        <f t="shared" si="214"/>
        <v>0.18548187419083484</v>
      </c>
      <c r="U327">
        <f t="shared" si="215"/>
        <v>321.51276503571438</v>
      </c>
      <c r="V327">
        <f t="shared" si="216"/>
        <v>23.575360549308684</v>
      </c>
      <c r="W327">
        <f t="shared" si="217"/>
        <v>23.007200000000001</v>
      </c>
      <c r="X327">
        <f t="shared" si="218"/>
        <v>2.8209507551950352</v>
      </c>
      <c r="Y327">
        <f t="shared" si="219"/>
        <v>50.004177570541906</v>
      </c>
      <c r="Z327">
        <f t="shared" si="220"/>
        <v>1.4286458561459681</v>
      </c>
      <c r="AA327">
        <f t="shared" si="221"/>
        <v>2.8570530014828228</v>
      </c>
      <c r="AB327">
        <f t="shared" si="222"/>
        <v>1.3923048990490672</v>
      </c>
      <c r="AC327">
        <f t="shared" si="223"/>
        <v>-272.97025180459678</v>
      </c>
      <c r="AD327">
        <f t="shared" si="224"/>
        <v>26.167385023986473</v>
      </c>
      <c r="AE327">
        <f t="shared" si="225"/>
        <v>2.3527112192628929</v>
      </c>
      <c r="AF327">
        <f t="shared" si="226"/>
        <v>77.06260947436698</v>
      </c>
      <c r="AG327">
        <f t="shared" si="227"/>
        <v>44.123111969156227</v>
      </c>
      <c r="AH327">
        <f t="shared" si="228"/>
        <v>6.2023627986251819</v>
      </c>
      <c r="AI327">
        <f t="shared" si="229"/>
        <v>28.323277861510235</v>
      </c>
      <c r="AJ327">
        <v>1259.2871815446119</v>
      </c>
      <c r="AK327">
        <v>1212.6720606060601</v>
      </c>
      <c r="AL327">
        <v>3.4340463413608311</v>
      </c>
      <c r="AM327">
        <v>64.039905234891194</v>
      </c>
      <c r="AN327">
        <f t="shared" si="230"/>
        <v>6.18980162822215</v>
      </c>
      <c r="AO327">
        <v>13.672654092813</v>
      </c>
      <c r="AP327">
        <v>20.94491939393939</v>
      </c>
      <c r="AQ327">
        <v>-5.0764047718975029E-5</v>
      </c>
      <c r="AR327">
        <v>77.678583168913548</v>
      </c>
      <c r="AS327">
        <v>0</v>
      </c>
      <c r="AT327">
        <v>0</v>
      </c>
      <c r="AU327">
        <f t="shared" si="231"/>
        <v>1</v>
      </c>
      <c r="AV327">
        <f t="shared" si="232"/>
        <v>0</v>
      </c>
      <c r="AW327">
        <f t="shared" si="233"/>
        <v>36445.974842145733</v>
      </c>
      <c r="AX327">
        <f t="shared" si="234"/>
        <v>1999.975714285715</v>
      </c>
      <c r="AY327">
        <f t="shared" si="235"/>
        <v>1681.1799321428578</v>
      </c>
      <c r="AZ327">
        <f t="shared" si="236"/>
        <v>0.84060017335924797</v>
      </c>
      <c r="BA327">
        <f t="shared" si="237"/>
        <v>0.16075833458334851</v>
      </c>
      <c r="BB327">
        <v>6</v>
      </c>
      <c r="BC327">
        <v>0.5</v>
      </c>
      <c r="BD327" t="s">
        <v>352</v>
      </c>
      <c r="BE327">
        <v>2</v>
      </c>
      <c r="BF327" t="b">
        <v>1</v>
      </c>
      <c r="BG327">
        <v>1657653263.7142861</v>
      </c>
      <c r="BH327">
        <v>1163.04</v>
      </c>
      <c r="BI327">
        <v>1224.6428571428571</v>
      </c>
      <c r="BJ327">
        <v>20.945553571428569</v>
      </c>
      <c r="BK327">
        <v>13.658753571428569</v>
      </c>
      <c r="BL327">
        <v>1168.4492857142859</v>
      </c>
      <c r="BM327">
        <v>21.0457</v>
      </c>
      <c r="BN327">
        <v>500.00967857142859</v>
      </c>
      <c r="BO327">
        <v>68.10758214285714</v>
      </c>
      <c r="BP327">
        <v>0.10001386428571429</v>
      </c>
      <c r="BQ327">
        <v>23.21748214285714</v>
      </c>
      <c r="BR327">
        <v>23.007200000000001</v>
      </c>
      <c r="BS327">
        <v>999.9000000000002</v>
      </c>
      <c r="BT327">
        <v>0</v>
      </c>
      <c r="BU327">
        <v>0</v>
      </c>
      <c r="BV327">
        <v>9992.2092857142852</v>
      </c>
      <c r="BW327">
        <v>0</v>
      </c>
      <c r="BX327">
        <v>2107.625357142857</v>
      </c>
      <c r="BY327">
        <v>-61.603439285714288</v>
      </c>
      <c r="BZ327">
        <v>1187.9221428571429</v>
      </c>
      <c r="CA327">
        <v>1241.6025</v>
      </c>
      <c r="CB327">
        <v>7.2867942857142856</v>
      </c>
      <c r="CC327">
        <v>1224.6428571428571</v>
      </c>
      <c r="CD327">
        <v>13.658753571428569</v>
      </c>
      <c r="CE327">
        <v>1.426551071428571</v>
      </c>
      <c r="CF327">
        <v>0.93026482142857148</v>
      </c>
      <c r="CG327">
        <v>12.20284642857143</v>
      </c>
      <c r="CH327">
        <v>5.8676271428571436</v>
      </c>
      <c r="CI327">
        <v>1999.975714285715</v>
      </c>
      <c r="CJ327">
        <v>0.97999475000000025</v>
      </c>
      <c r="CK327">
        <v>2.0005749999999999E-2</v>
      </c>
      <c r="CL327">
        <v>0</v>
      </c>
      <c r="CM327">
        <v>2.3533499999999998</v>
      </c>
      <c r="CN327">
        <v>0</v>
      </c>
      <c r="CO327">
        <v>13140.45</v>
      </c>
      <c r="CP327">
        <v>16749.235714285711</v>
      </c>
      <c r="CQ327">
        <v>38.892714285714291</v>
      </c>
      <c r="CR327">
        <v>40.816499999999976</v>
      </c>
      <c r="CS327">
        <v>39.325499999999991</v>
      </c>
      <c r="CT327">
        <v>39.243250000000003</v>
      </c>
      <c r="CU327">
        <v>37.875</v>
      </c>
      <c r="CV327">
        <v>1959.964642857143</v>
      </c>
      <c r="CW327">
        <v>40.011071428571427</v>
      </c>
      <c r="CX327">
        <v>0</v>
      </c>
      <c r="CY327">
        <v>1657653271.8</v>
      </c>
      <c r="CZ327">
        <v>0</v>
      </c>
      <c r="DA327">
        <v>1657650340.5999999</v>
      </c>
      <c r="DB327" t="s">
        <v>832</v>
      </c>
      <c r="DC327">
        <v>1657650335.5999999</v>
      </c>
      <c r="DD327">
        <v>1657650340.5999999</v>
      </c>
      <c r="DE327">
        <v>1</v>
      </c>
      <c r="DF327">
        <v>2.4</v>
      </c>
      <c r="DG327">
        <v>-4.7E-2</v>
      </c>
      <c r="DH327">
        <v>-2.024</v>
      </c>
      <c r="DI327">
        <v>-0.16</v>
      </c>
      <c r="DJ327">
        <v>420</v>
      </c>
      <c r="DK327">
        <v>17</v>
      </c>
      <c r="DL327">
        <v>0.4</v>
      </c>
      <c r="DM327">
        <v>0.26</v>
      </c>
      <c r="DN327">
        <v>-61.502770731707322</v>
      </c>
      <c r="DO327">
        <v>-2.269624390244029</v>
      </c>
      <c r="DP327">
        <v>0.23812636555542349</v>
      </c>
      <c r="DQ327">
        <v>0</v>
      </c>
      <c r="DR327">
        <v>7.2936358536585377</v>
      </c>
      <c r="DS327">
        <v>-0.1748477351916434</v>
      </c>
      <c r="DT327">
        <v>2.144146768452164E-2</v>
      </c>
      <c r="DU327">
        <v>0</v>
      </c>
      <c r="DV327">
        <v>0</v>
      </c>
      <c r="DW327">
        <v>2</v>
      </c>
      <c r="DX327" t="s">
        <v>359</v>
      </c>
      <c r="DY327">
        <v>2.98333</v>
      </c>
      <c r="DZ327">
        <v>2.7155300000000002</v>
      </c>
      <c r="EA327">
        <v>0.148148</v>
      </c>
      <c r="EB327">
        <v>0.15098500000000001</v>
      </c>
      <c r="EC327">
        <v>7.4594199999999999E-2</v>
      </c>
      <c r="ED327">
        <v>5.3832999999999999E-2</v>
      </c>
      <c r="EE327">
        <v>26953.1</v>
      </c>
      <c r="EF327">
        <v>26980.5</v>
      </c>
      <c r="EG327">
        <v>29405.8</v>
      </c>
      <c r="EH327">
        <v>29388.7</v>
      </c>
      <c r="EI327">
        <v>36067.9</v>
      </c>
      <c r="EJ327">
        <v>36963.9</v>
      </c>
      <c r="EK327">
        <v>41425.800000000003</v>
      </c>
      <c r="EL327">
        <v>41858.300000000003</v>
      </c>
      <c r="EM327">
        <v>1.9179299999999999</v>
      </c>
      <c r="EN327">
        <v>2.1235300000000001</v>
      </c>
      <c r="EO327">
        <v>1.0162600000000001E-2</v>
      </c>
      <c r="EP327">
        <v>0</v>
      </c>
      <c r="EQ327">
        <v>22.837900000000001</v>
      </c>
      <c r="ER327">
        <v>999.9</v>
      </c>
      <c r="ES327">
        <v>37</v>
      </c>
      <c r="ET327">
        <v>28.7</v>
      </c>
      <c r="EU327">
        <v>21.471800000000002</v>
      </c>
      <c r="EV327">
        <v>57.362400000000001</v>
      </c>
      <c r="EW327">
        <v>27.644200000000001</v>
      </c>
      <c r="EX327">
        <v>2</v>
      </c>
      <c r="EY327">
        <v>-5.9212399999999998E-2</v>
      </c>
      <c r="EZ327">
        <v>4.8110600000000003</v>
      </c>
      <c r="FA327">
        <v>20.3245</v>
      </c>
      <c r="FB327">
        <v>5.2189399999999999</v>
      </c>
      <c r="FC327">
        <v>12.0137</v>
      </c>
      <c r="FD327">
        <v>4.9893000000000001</v>
      </c>
      <c r="FE327">
        <v>3.2884500000000001</v>
      </c>
      <c r="FF327">
        <v>9999</v>
      </c>
      <c r="FG327">
        <v>9999</v>
      </c>
      <c r="FH327">
        <v>9999</v>
      </c>
      <c r="FI327">
        <v>151.30000000000001</v>
      </c>
      <c r="FJ327">
        <v>1.8670800000000001</v>
      </c>
      <c r="FK327">
        <v>1.86615</v>
      </c>
      <c r="FL327">
        <v>1.8656900000000001</v>
      </c>
      <c r="FM327">
        <v>1.8655600000000001</v>
      </c>
      <c r="FN327">
        <v>1.8673999999999999</v>
      </c>
      <c r="FO327">
        <v>1.8699600000000001</v>
      </c>
      <c r="FP327">
        <v>1.86859</v>
      </c>
      <c r="FQ327">
        <v>1.86998</v>
      </c>
      <c r="FR327">
        <v>0</v>
      </c>
      <c r="FS327">
        <v>0</v>
      </c>
      <c r="FT327">
        <v>0</v>
      </c>
      <c r="FU327">
        <v>0</v>
      </c>
      <c r="FV327" t="s">
        <v>355</v>
      </c>
      <c r="FW327" t="s">
        <v>356</v>
      </c>
      <c r="FX327" t="s">
        <v>357</v>
      </c>
      <c r="FY327" t="s">
        <v>357</v>
      </c>
      <c r="FZ327" t="s">
        <v>357</v>
      </c>
      <c r="GA327" t="s">
        <v>357</v>
      </c>
      <c r="GB327">
        <v>0</v>
      </c>
      <c r="GC327">
        <v>100</v>
      </c>
      <c r="GD327">
        <v>100</v>
      </c>
      <c r="GE327">
        <v>-5.52</v>
      </c>
      <c r="GF327">
        <v>-0.1002</v>
      </c>
      <c r="GG327">
        <v>-0.1033064219930839</v>
      </c>
      <c r="GH327">
        <v>-4.5370224319852123E-3</v>
      </c>
      <c r="GI327">
        <v>-4.9080629379835182E-8</v>
      </c>
      <c r="GJ327">
        <v>3.9107113039945142E-11</v>
      </c>
      <c r="GK327">
        <v>-0.28705460962518631</v>
      </c>
      <c r="GL327">
        <v>-9.8915185991042508E-3</v>
      </c>
      <c r="GM327">
        <v>1.6388810510473959E-3</v>
      </c>
      <c r="GN327">
        <v>-3.5488373745853083E-5</v>
      </c>
      <c r="GO327">
        <v>4</v>
      </c>
      <c r="GP327">
        <v>2428</v>
      </c>
      <c r="GQ327">
        <v>1</v>
      </c>
      <c r="GR327">
        <v>23</v>
      </c>
      <c r="GS327">
        <v>48.9</v>
      </c>
      <c r="GT327">
        <v>48.8</v>
      </c>
      <c r="GU327">
        <v>3.0822799999999999</v>
      </c>
      <c r="GV327">
        <v>2.1972700000000001</v>
      </c>
      <c r="GW327">
        <v>1.94702</v>
      </c>
      <c r="GX327">
        <v>2.8283700000000001</v>
      </c>
      <c r="GY327">
        <v>2.19482</v>
      </c>
      <c r="GZ327">
        <v>2.3315399999999999</v>
      </c>
      <c r="HA327">
        <v>33.738100000000003</v>
      </c>
      <c r="HB327">
        <v>12.8537</v>
      </c>
      <c r="HC327">
        <v>18</v>
      </c>
      <c r="HD327">
        <v>489.42599999999999</v>
      </c>
      <c r="HE327">
        <v>584.4</v>
      </c>
      <c r="HF327">
        <v>17.2666</v>
      </c>
      <c r="HG327">
        <v>26.450199999999999</v>
      </c>
      <c r="HH327">
        <v>30.0016</v>
      </c>
      <c r="HI327">
        <v>25.999300000000002</v>
      </c>
      <c r="HJ327">
        <v>25.835999999999999</v>
      </c>
      <c r="HK327">
        <v>61.6738</v>
      </c>
      <c r="HL327">
        <v>33.233899999999998</v>
      </c>
      <c r="HM327">
        <v>35.463299999999997</v>
      </c>
      <c r="HN327">
        <v>17.2653</v>
      </c>
      <c r="HO327">
        <v>1269.2</v>
      </c>
      <c r="HP327">
        <v>13.7607</v>
      </c>
      <c r="HQ327">
        <v>100.566</v>
      </c>
      <c r="HR327">
        <v>100.55</v>
      </c>
    </row>
    <row r="328" spans="1:226" x14ac:dyDescent="0.2">
      <c r="A328">
        <v>881</v>
      </c>
      <c r="B328">
        <v>1657653276.5</v>
      </c>
      <c r="C328">
        <v>13239.400000095369</v>
      </c>
      <c r="D328" t="s">
        <v>983</v>
      </c>
      <c r="E328" t="s">
        <v>984</v>
      </c>
      <c r="F328">
        <v>5</v>
      </c>
      <c r="G328" t="s">
        <v>1481</v>
      </c>
      <c r="H328" t="s">
        <v>351</v>
      </c>
      <c r="I328">
        <v>1657653269</v>
      </c>
      <c r="J328">
        <f t="shared" si="204"/>
        <v>6.176135446739001E-3</v>
      </c>
      <c r="K328">
        <f t="shared" si="205"/>
        <v>6.1761354467390008</v>
      </c>
      <c r="L328">
        <f t="shared" si="206"/>
        <v>28.602447332748618</v>
      </c>
      <c r="M328">
        <f t="shared" si="207"/>
        <v>1180.5825925925931</v>
      </c>
      <c r="N328">
        <f t="shared" si="208"/>
        <v>989.84586227194848</v>
      </c>
      <c r="O328">
        <f t="shared" si="209"/>
        <v>67.515871709747955</v>
      </c>
      <c r="P328">
        <f t="shared" si="210"/>
        <v>80.525732240060918</v>
      </c>
      <c r="Q328">
        <f t="shared" si="211"/>
        <v>0.31529348019683173</v>
      </c>
      <c r="R328">
        <f t="shared" si="212"/>
        <v>2.3095413679750103</v>
      </c>
      <c r="S328">
        <f t="shared" si="213"/>
        <v>0.29318461480834829</v>
      </c>
      <c r="T328">
        <f t="shared" si="214"/>
        <v>0.18509742371460425</v>
      </c>
      <c r="U328">
        <f t="shared" si="215"/>
        <v>321.51552022222216</v>
      </c>
      <c r="V328">
        <f t="shared" si="216"/>
        <v>23.577978276652054</v>
      </c>
      <c r="W328">
        <f t="shared" si="217"/>
        <v>23.006288888888889</v>
      </c>
      <c r="X328">
        <f t="shared" si="218"/>
        <v>2.8207952036984811</v>
      </c>
      <c r="Y328">
        <f t="shared" si="219"/>
        <v>50.010930724127981</v>
      </c>
      <c r="Z328">
        <f t="shared" si="220"/>
        <v>1.4286961264243312</v>
      </c>
      <c r="AA328">
        <f t="shared" si="221"/>
        <v>2.8567677220513135</v>
      </c>
      <c r="AB328">
        <f t="shared" si="222"/>
        <v>1.3920990772741499</v>
      </c>
      <c r="AC328">
        <f t="shared" si="223"/>
        <v>-272.36757320118994</v>
      </c>
      <c r="AD328">
        <f t="shared" si="224"/>
        <v>26.090335502117529</v>
      </c>
      <c r="AE328">
        <f t="shared" si="225"/>
        <v>2.3443857018495344</v>
      </c>
      <c r="AF328">
        <f t="shared" si="226"/>
        <v>77.582668224999296</v>
      </c>
      <c r="AG328">
        <f t="shared" si="227"/>
        <v>44.144016251577412</v>
      </c>
      <c r="AH328">
        <f t="shared" si="228"/>
        <v>6.1874849022965508</v>
      </c>
      <c r="AI328">
        <f t="shared" si="229"/>
        <v>28.602447332748618</v>
      </c>
      <c r="AJ328">
        <v>1276.1265585947151</v>
      </c>
      <c r="AK328">
        <v>1229.477090909091</v>
      </c>
      <c r="AL328">
        <v>3.347575814966365</v>
      </c>
      <c r="AM328">
        <v>64.039905234891194</v>
      </c>
      <c r="AN328">
        <f t="shared" si="230"/>
        <v>6.1761354467390008</v>
      </c>
      <c r="AO328">
        <v>13.701569915191889</v>
      </c>
      <c r="AP328">
        <v>20.95716909090909</v>
      </c>
      <c r="AQ328">
        <v>6.9678211504041839E-5</v>
      </c>
      <c r="AR328">
        <v>77.678583168913548</v>
      </c>
      <c r="AS328">
        <v>0</v>
      </c>
      <c r="AT328">
        <v>0</v>
      </c>
      <c r="AU328">
        <f t="shared" si="231"/>
        <v>1</v>
      </c>
      <c r="AV328">
        <f t="shared" si="232"/>
        <v>0</v>
      </c>
      <c r="AW328">
        <f t="shared" si="233"/>
        <v>36478.584691266522</v>
      </c>
      <c r="AX328">
        <f t="shared" si="234"/>
        <v>1999.992962962963</v>
      </c>
      <c r="AY328">
        <f t="shared" si="235"/>
        <v>1681.1944222222221</v>
      </c>
      <c r="AZ328">
        <f t="shared" si="236"/>
        <v>0.84060016877837151</v>
      </c>
      <c r="BA328">
        <f t="shared" si="237"/>
        <v>0.16075832574225721</v>
      </c>
      <c r="BB328">
        <v>6</v>
      </c>
      <c r="BC328">
        <v>0.5</v>
      </c>
      <c r="BD328" t="s">
        <v>352</v>
      </c>
      <c r="BE328">
        <v>2</v>
      </c>
      <c r="BF328" t="b">
        <v>1</v>
      </c>
      <c r="BG328">
        <v>1657653269</v>
      </c>
      <c r="BH328">
        <v>1180.5825925925931</v>
      </c>
      <c r="BI328">
        <v>1242.32</v>
      </c>
      <c r="BJ328">
        <v>20.946022222222219</v>
      </c>
      <c r="BK328">
        <v>13.676707407407401</v>
      </c>
      <c r="BL328">
        <v>1186.0711111111109</v>
      </c>
      <c r="BM328">
        <v>21.04616296296296</v>
      </c>
      <c r="BN328">
        <v>500.00985185185192</v>
      </c>
      <c r="BO328">
        <v>68.108444444444459</v>
      </c>
      <c r="BP328">
        <v>0.1000254629629629</v>
      </c>
      <c r="BQ328">
        <v>23.215829629629631</v>
      </c>
      <c r="BR328">
        <v>23.006288888888889</v>
      </c>
      <c r="BS328">
        <v>999.90000000000009</v>
      </c>
      <c r="BT328">
        <v>0</v>
      </c>
      <c r="BU328">
        <v>0</v>
      </c>
      <c r="BV328">
        <v>10001.34</v>
      </c>
      <c r="BW328">
        <v>0</v>
      </c>
      <c r="BX328">
        <v>2106.235925925926</v>
      </c>
      <c r="BY328">
        <v>-61.738400000000013</v>
      </c>
      <c r="BZ328">
        <v>1205.8396296296301</v>
      </c>
      <c r="CA328">
        <v>1259.5474074074079</v>
      </c>
      <c r="CB328">
        <v>7.2693211111111111</v>
      </c>
      <c r="CC328">
        <v>1242.32</v>
      </c>
      <c r="CD328">
        <v>13.676707407407401</v>
      </c>
      <c r="CE328">
        <v>1.426601481481482</v>
      </c>
      <c r="CF328">
        <v>0.93149899999999997</v>
      </c>
      <c r="CG328">
        <v>12.20337777777778</v>
      </c>
      <c r="CH328">
        <v>5.8867733333333323</v>
      </c>
      <c r="CI328">
        <v>1999.992962962963</v>
      </c>
      <c r="CJ328">
        <v>0.97999488888888908</v>
      </c>
      <c r="CK328">
        <v>2.0005611111111109E-2</v>
      </c>
      <c r="CL328">
        <v>0</v>
      </c>
      <c r="CM328">
        <v>2.2863222222222221</v>
      </c>
      <c r="CN328">
        <v>0</v>
      </c>
      <c r="CO328">
        <v>13135.318518518519</v>
      </c>
      <c r="CP328">
        <v>16749.370370370369</v>
      </c>
      <c r="CQ328">
        <v>38.900259259259251</v>
      </c>
      <c r="CR328">
        <v>40.816666666666663</v>
      </c>
      <c r="CS328">
        <v>39.321333333333328</v>
      </c>
      <c r="CT328">
        <v>39.242999999999988</v>
      </c>
      <c r="CU328">
        <v>37.875</v>
      </c>
      <c r="CV328">
        <v>1959.9818518518521</v>
      </c>
      <c r="CW328">
        <v>40.011111111111113</v>
      </c>
      <c r="CX328">
        <v>0</v>
      </c>
      <c r="CY328">
        <v>1657653276.5999999</v>
      </c>
      <c r="CZ328">
        <v>0</v>
      </c>
      <c r="DA328">
        <v>1657650340.5999999</v>
      </c>
      <c r="DB328" t="s">
        <v>832</v>
      </c>
      <c r="DC328">
        <v>1657650335.5999999</v>
      </c>
      <c r="DD328">
        <v>1657650340.5999999</v>
      </c>
      <c r="DE328">
        <v>1</v>
      </c>
      <c r="DF328">
        <v>2.4</v>
      </c>
      <c r="DG328">
        <v>-4.7E-2</v>
      </c>
      <c r="DH328">
        <v>-2.024</v>
      </c>
      <c r="DI328">
        <v>-0.16</v>
      </c>
      <c r="DJ328">
        <v>420</v>
      </c>
      <c r="DK328">
        <v>17</v>
      </c>
      <c r="DL328">
        <v>0.4</v>
      </c>
      <c r="DM328">
        <v>0.26</v>
      </c>
      <c r="DN328">
        <v>-61.653795121951219</v>
      </c>
      <c r="DO328">
        <v>-1.733266202090614</v>
      </c>
      <c r="DP328">
        <v>0.19658519899526891</v>
      </c>
      <c r="DQ328">
        <v>0</v>
      </c>
      <c r="DR328">
        <v>7.2785926829268286</v>
      </c>
      <c r="DS328">
        <v>-0.22310299651565779</v>
      </c>
      <c r="DT328">
        <v>2.4812703672385399E-2</v>
      </c>
      <c r="DU328">
        <v>0</v>
      </c>
      <c r="DV328">
        <v>0</v>
      </c>
      <c r="DW328">
        <v>2</v>
      </c>
      <c r="DX328" t="s">
        <v>359</v>
      </c>
      <c r="DY328">
        <v>2.9832399999999999</v>
      </c>
      <c r="DZ328">
        <v>2.7157399999999998</v>
      </c>
      <c r="EA328">
        <v>0.14944299999999999</v>
      </c>
      <c r="EB328">
        <v>0.15226400000000001</v>
      </c>
      <c r="EC328">
        <v>7.4622999999999995E-2</v>
      </c>
      <c r="ED328">
        <v>5.3837000000000003E-2</v>
      </c>
      <c r="EE328">
        <v>26911.1</v>
      </c>
      <c r="EF328">
        <v>26938.9</v>
      </c>
      <c r="EG328">
        <v>29404.799999999999</v>
      </c>
      <c r="EH328">
        <v>29387.7</v>
      </c>
      <c r="EI328">
        <v>36065.800000000003</v>
      </c>
      <c r="EJ328">
        <v>36962.400000000001</v>
      </c>
      <c r="EK328">
        <v>41424.699999999997</v>
      </c>
      <c r="EL328">
        <v>41856.800000000003</v>
      </c>
      <c r="EM328">
        <v>1.91795</v>
      </c>
      <c r="EN328">
        <v>2.12297</v>
      </c>
      <c r="EO328">
        <v>1.0147700000000001E-2</v>
      </c>
      <c r="EP328">
        <v>0</v>
      </c>
      <c r="EQ328">
        <v>22.840299999999999</v>
      </c>
      <c r="ER328">
        <v>999.9</v>
      </c>
      <c r="ES328">
        <v>37</v>
      </c>
      <c r="ET328">
        <v>28.7</v>
      </c>
      <c r="EU328">
        <v>21.470700000000001</v>
      </c>
      <c r="EV328">
        <v>57.462400000000002</v>
      </c>
      <c r="EW328">
        <v>27.688300000000002</v>
      </c>
      <c r="EX328">
        <v>2</v>
      </c>
      <c r="EY328">
        <v>-5.7492399999999999E-2</v>
      </c>
      <c r="EZ328">
        <v>4.8108399999999998</v>
      </c>
      <c r="FA328">
        <v>20.324400000000001</v>
      </c>
      <c r="FB328">
        <v>5.2181899999999999</v>
      </c>
      <c r="FC328">
        <v>12.0137</v>
      </c>
      <c r="FD328">
        <v>4.9892500000000002</v>
      </c>
      <c r="FE328">
        <v>3.2884000000000002</v>
      </c>
      <c r="FF328">
        <v>9999</v>
      </c>
      <c r="FG328">
        <v>9999</v>
      </c>
      <c r="FH328">
        <v>9999</v>
      </c>
      <c r="FI328">
        <v>151.30000000000001</v>
      </c>
      <c r="FJ328">
        <v>1.8671</v>
      </c>
      <c r="FK328">
        <v>1.86615</v>
      </c>
      <c r="FL328">
        <v>1.8656900000000001</v>
      </c>
      <c r="FM328">
        <v>1.8655600000000001</v>
      </c>
      <c r="FN328">
        <v>1.86737</v>
      </c>
      <c r="FO328">
        <v>1.8699600000000001</v>
      </c>
      <c r="FP328">
        <v>1.86859</v>
      </c>
      <c r="FQ328">
        <v>1.86998</v>
      </c>
      <c r="FR328">
        <v>0</v>
      </c>
      <c r="FS328">
        <v>0</v>
      </c>
      <c r="FT328">
        <v>0</v>
      </c>
      <c r="FU328">
        <v>0</v>
      </c>
      <c r="FV328" t="s">
        <v>355</v>
      </c>
      <c r="FW328" t="s">
        <v>356</v>
      </c>
      <c r="FX328" t="s">
        <v>357</v>
      </c>
      <c r="FY328" t="s">
        <v>357</v>
      </c>
      <c r="FZ328" t="s">
        <v>357</v>
      </c>
      <c r="GA328" t="s">
        <v>357</v>
      </c>
      <c r="GB328">
        <v>0</v>
      </c>
      <c r="GC328">
        <v>100</v>
      </c>
      <c r="GD328">
        <v>100</v>
      </c>
      <c r="GE328">
        <v>-5.6</v>
      </c>
      <c r="GF328">
        <v>-0.1</v>
      </c>
      <c r="GG328">
        <v>-0.1033064219930839</v>
      </c>
      <c r="GH328">
        <v>-4.5370224319852123E-3</v>
      </c>
      <c r="GI328">
        <v>-4.9080629379835182E-8</v>
      </c>
      <c r="GJ328">
        <v>3.9107113039945142E-11</v>
      </c>
      <c r="GK328">
        <v>-0.28705460962518631</v>
      </c>
      <c r="GL328">
        <v>-9.8915185991042508E-3</v>
      </c>
      <c r="GM328">
        <v>1.6388810510473959E-3</v>
      </c>
      <c r="GN328">
        <v>-3.5488373745853083E-5</v>
      </c>
      <c r="GO328">
        <v>4</v>
      </c>
      <c r="GP328">
        <v>2428</v>
      </c>
      <c r="GQ328">
        <v>1</v>
      </c>
      <c r="GR328">
        <v>23</v>
      </c>
      <c r="GS328">
        <v>49</v>
      </c>
      <c r="GT328">
        <v>48.9</v>
      </c>
      <c r="GU328">
        <v>3.1152299999999999</v>
      </c>
      <c r="GV328">
        <v>2.1972700000000001</v>
      </c>
      <c r="GW328">
        <v>1.94702</v>
      </c>
      <c r="GX328">
        <v>2.8283700000000001</v>
      </c>
      <c r="GY328">
        <v>2.19482</v>
      </c>
      <c r="GZ328">
        <v>2.3339799999999999</v>
      </c>
      <c r="HA328">
        <v>33.760599999999997</v>
      </c>
      <c r="HB328">
        <v>12.8537</v>
      </c>
      <c r="HC328">
        <v>18</v>
      </c>
      <c r="HD328">
        <v>489.62700000000001</v>
      </c>
      <c r="HE328">
        <v>584.21400000000006</v>
      </c>
      <c r="HF328">
        <v>17.2622</v>
      </c>
      <c r="HG328">
        <v>26.470400000000001</v>
      </c>
      <c r="HH328">
        <v>30.0017</v>
      </c>
      <c r="HI328">
        <v>26.0212</v>
      </c>
      <c r="HJ328">
        <v>25.857600000000001</v>
      </c>
      <c r="HK328">
        <v>62.324100000000001</v>
      </c>
      <c r="HL328">
        <v>33.233899999999998</v>
      </c>
      <c r="HM328">
        <v>35.463299999999997</v>
      </c>
      <c r="HN328">
        <v>17.258400000000002</v>
      </c>
      <c r="HO328">
        <v>1289.26</v>
      </c>
      <c r="HP328">
        <v>13.764699999999999</v>
      </c>
      <c r="HQ328">
        <v>100.563</v>
      </c>
      <c r="HR328">
        <v>100.547</v>
      </c>
    </row>
    <row r="329" spans="1:226" x14ac:dyDescent="0.2">
      <c r="A329">
        <v>882</v>
      </c>
      <c r="B329">
        <v>1657653281.5</v>
      </c>
      <c r="C329">
        <v>13244.400000095369</v>
      </c>
      <c r="D329" t="s">
        <v>985</v>
      </c>
      <c r="E329" t="s">
        <v>986</v>
      </c>
      <c r="F329">
        <v>5</v>
      </c>
      <c r="G329" t="s">
        <v>1481</v>
      </c>
      <c r="H329" t="s">
        <v>351</v>
      </c>
      <c r="I329">
        <v>1657653273.7142861</v>
      </c>
      <c r="J329">
        <f t="shared" si="204"/>
        <v>6.1747155979881207E-3</v>
      </c>
      <c r="K329">
        <f t="shared" si="205"/>
        <v>6.1747155979881203</v>
      </c>
      <c r="L329">
        <f t="shared" si="206"/>
        <v>28.668385806108724</v>
      </c>
      <c r="M329">
        <f t="shared" si="207"/>
        <v>1196.190714285714</v>
      </c>
      <c r="N329">
        <f t="shared" si="208"/>
        <v>1004.6068895042305</v>
      </c>
      <c r="O329">
        <f t="shared" si="209"/>
        <v>68.523478154518912</v>
      </c>
      <c r="P329">
        <f t="shared" si="210"/>
        <v>81.591266330500645</v>
      </c>
      <c r="Q329">
        <f t="shared" si="211"/>
        <v>0.31530578808442072</v>
      </c>
      <c r="R329">
        <f t="shared" si="212"/>
        <v>2.3096086340749604</v>
      </c>
      <c r="S329">
        <f t="shared" si="213"/>
        <v>0.29319585699569545</v>
      </c>
      <c r="T329">
        <f t="shared" si="214"/>
        <v>0.18510453840571053</v>
      </c>
      <c r="U329">
        <f t="shared" si="215"/>
        <v>321.51439735714285</v>
      </c>
      <c r="V329">
        <f t="shared" si="216"/>
        <v>23.577449505269094</v>
      </c>
      <c r="W329">
        <f t="shared" si="217"/>
        <v>23.006121428571429</v>
      </c>
      <c r="X329">
        <f t="shared" si="218"/>
        <v>2.8207666144749415</v>
      </c>
      <c r="Y329">
        <f t="shared" si="219"/>
        <v>50.025480113336371</v>
      </c>
      <c r="Z329">
        <f t="shared" si="220"/>
        <v>1.4290277897454315</v>
      </c>
      <c r="AA329">
        <f t="shared" si="221"/>
        <v>2.856599849732306</v>
      </c>
      <c r="AB329">
        <f t="shared" si="222"/>
        <v>1.3917388247295099</v>
      </c>
      <c r="AC329">
        <f t="shared" si="223"/>
        <v>-272.30495787127614</v>
      </c>
      <c r="AD329">
        <f t="shared" si="224"/>
        <v>25.990857022420634</v>
      </c>
      <c r="AE329">
        <f t="shared" si="225"/>
        <v>2.3353654091578107</v>
      </c>
      <c r="AF329">
        <f t="shared" si="226"/>
        <v>77.535661917445168</v>
      </c>
      <c r="AG329">
        <f t="shared" si="227"/>
        <v>44.23587796317716</v>
      </c>
      <c r="AH329">
        <f t="shared" si="228"/>
        <v>6.175258004458394</v>
      </c>
      <c r="AI329">
        <f t="shared" si="229"/>
        <v>28.668385806108724</v>
      </c>
      <c r="AJ329">
        <v>1293.351712583436</v>
      </c>
      <c r="AK329">
        <v>1246.4654545454539</v>
      </c>
      <c r="AL329">
        <v>3.3919219226692841</v>
      </c>
      <c r="AM329">
        <v>64.039905234891194</v>
      </c>
      <c r="AN329">
        <f t="shared" si="230"/>
        <v>6.1747155979881203</v>
      </c>
      <c r="AO329">
        <v>13.705054452411121</v>
      </c>
      <c r="AP329">
        <v>20.958932121212118</v>
      </c>
      <c r="AQ329">
        <v>3.2969248018770183E-5</v>
      </c>
      <c r="AR329">
        <v>77.678583168913548</v>
      </c>
      <c r="AS329">
        <v>0</v>
      </c>
      <c r="AT329">
        <v>0</v>
      </c>
      <c r="AU329">
        <f t="shared" si="231"/>
        <v>1</v>
      </c>
      <c r="AV329">
        <f t="shared" si="232"/>
        <v>0</v>
      </c>
      <c r="AW329">
        <f t="shared" si="233"/>
        <v>36480.3390811871</v>
      </c>
      <c r="AX329">
        <f t="shared" si="234"/>
        <v>1999.9860714285719</v>
      </c>
      <c r="AY329">
        <f t="shared" si="235"/>
        <v>1681.1886214285714</v>
      </c>
      <c r="AZ329">
        <f t="shared" si="236"/>
        <v>0.84060016489400535</v>
      </c>
      <c r="BA329">
        <f t="shared" si="237"/>
        <v>0.1607583182454306</v>
      </c>
      <c r="BB329">
        <v>6</v>
      </c>
      <c r="BC329">
        <v>0.5</v>
      </c>
      <c r="BD329" t="s">
        <v>352</v>
      </c>
      <c r="BE329">
        <v>2</v>
      </c>
      <c r="BF329" t="b">
        <v>1</v>
      </c>
      <c r="BG329">
        <v>1657653273.7142861</v>
      </c>
      <c r="BH329">
        <v>1196.190714285714</v>
      </c>
      <c r="BI329">
        <v>1258.135</v>
      </c>
      <c r="BJ329">
        <v>20.950646428571421</v>
      </c>
      <c r="BK329">
        <v>13.695928571428571</v>
      </c>
      <c r="BL329">
        <v>1201.750357142857</v>
      </c>
      <c r="BM329">
        <v>21.050728571428579</v>
      </c>
      <c r="BN329">
        <v>500.02350000000013</v>
      </c>
      <c r="BO329">
        <v>68.109196428571423</v>
      </c>
      <c r="BP329">
        <v>0.1000492678571429</v>
      </c>
      <c r="BQ329">
        <v>23.214857142857142</v>
      </c>
      <c r="BR329">
        <v>23.006121428571429</v>
      </c>
      <c r="BS329">
        <v>999.9000000000002</v>
      </c>
      <c r="BT329">
        <v>0</v>
      </c>
      <c r="BU329">
        <v>0</v>
      </c>
      <c r="BV329">
        <v>10001.69214285714</v>
      </c>
      <c r="BW329">
        <v>0</v>
      </c>
      <c r="BX329">
        <v>2105.4578571428569</v>
      </c>
      <c r="BY329">
        <v>-61.944539285714292</v>
      </c>
      <c r="BZ329">
        <v>1221.7874999999999</v>
      </c>
      <c r="CA329">
        <v>1275.6057142857139</v>
      </c>
      <c r="CB329">
        <v>7.2547224999999997</v>
      </c>
      <c r="CC329">
        <v>1258.135</v>
      </c>
      <c r="CD329">
        <v>13.695928571428571</v>
      </c>
      <c r="CE329">
        <v>1.426931428571429</v>
      </c>
      <c r="CF329">
        <v>0.9328183571428571</v>
      </c>
      <c r="CG329">
        <v>12.20689285714286</v>
      </c>
      <c r="CH329">
        <v>5.9072385714285716</v>
      </c>
      <c r="CI329">
        <v>1999.9860714285719</v>
      </c>
      <c r="CJ329">
        <v>0.97999485714285739</v>
      </c>
      <c r="CK329">
        <v>2.0005642857142861E-2</v>
      </c>
      <c r="CL329">
        <v>0</v>
      </c>
      <c r="CM329">
        <v>2.2102142857142861</v>
      </c>
      <c r="CN329">
        <v>0</v>
      </c>
      <c r="CO329">
        <v>13129.91071428571</v>
      </c>
      <c r="CP329">
        <v>16749.310714285719</v>
      </c>
      <c r="CQ329">
        <v>38.886071428571427</v>
      </c>
      <c r="CR329">
        <v>40.823249999999987</v>
      </c>
      <c r="CS329">
        <v>39.320999999999991</v>
      </c>
      <c r="CT329">
        <v>39.227499999999999</v>
      </c>
      <c r="CU329">
        <v>37.875</v>
      </c>
      <c r="CV329">
        <v>1959.9753571428571</v>
      </c>
      <c r="CW329">
        <v>40.010714285714293</v>
      </c>
      <c r="CX329">
        <v>0</v>
      </c>
      <c r="CY329">
        <v>1657653282</v>
      </c>
      <c r="CZ329">
        <v>0</v>
      </c>
      <c r="DA329">
        <v>1657650340.5999999</v>
      </c>
      <c r="DB329" t="s">
        <v>832</v>
      </c>
      <c r="DC329">
        <v>1657650335.5999999</v>
      </c>
      <c r="DD329">
        <v>1657650340.5999999</v>
      </c>
      <c r="DE329">
        <v>1</v>
      </c>
      <c r="DF329">
        <v>2.4</v>
      </c>
      <c r="DG329">
        <v>-4.7E-2</v>
      </c>
      <c r="DH329">
        <v>-2.024</v>
      </c>
      <c r="DI329">
        <v>-0.16</v>
      </c>
      <c r="DJ329">
        <v>420</v>
      </c>
      <c r="DK329">
        <v>17</v>
      </c>
      <c r="DL329">
        <v>0.4</v>
      </c>
      <c r="DM329">
        <v>0.26</v>
      </c>
      <c r="DN329">
        <v>-61.812356097560993</v>
      </c>
      <c r="DO329">
        <v>-2.1733066202090821</v>
      </c>
      <c r="DP329">
        <v>0.24290935481768031</v>
      </c>
      <c r="DQ329">
        <v>0</v>
      </c>
      <c r="DR329">
        <v>7.2685146341463396</v>
      </c>
      <c r="DS329">
        <v>-0.18111554006968819</v>
      </c>
      <c r="DT329">
        <v>2.2151795181072759E-2</v>
      </c>
      <c r="DU329">
        <v>0</v>
      </c>
      <c r="DV329">
        <v>0</v>
      </c>
      <c r="DW329">
        <v>2</v>
      </c>
      <c r="DX329" t="s">
        <v>359</v>
      </c>
      <c r="DY329">
        <v>2.9832900000000002</v>
      </c>
      <c r="DZ329">
        <v>2.7157</v>
      </c>
      <c r="EA329">
        <v>0.15074899999999999</v>
      </c>
      <c r="EB329">
        <v>0.15352499999999999</v>
      </c>
      <c r="EC329">
        <v>7.4620599999999995E-2</v>
      </c>
      <c r="ED329">
        <v>5.3877700000000001E-2</v>
      </c>
      <c r="EE329">
        <v>26868.6</v>
      </c>
      <c r="EF329">
        <v>26897.8</v>
      </c>
      <c r="EG329">
        <v>29403.7</v>
      </c>
      <c r="EH329">
        <v>29386.799999999999</v>
      </c>
      <c r="EI329">
        <v>36064.6</v>
      </c>
      <c r="EJ329">
        <v>36959.800000000003</v>
      </c>
      <c r="EK329">
        <v>41423.199999999997</v>
      </c>
      <c r="EL329">
        <v>41855.599999999999</v>
      </c>
      <c r="EM329">
        <v>1.91788</v>
      </c>
      <c r="EN329">
        <v>2.1224500000000002</v>
      </c>
      <c r="EO329">
        <v>1.01998E-2</v>
      </c>
      <c r="EP329">
        <v>0</v>
      </c>
      <c r="EQ329">
        <v>22.842199999999998</v>
      </c>
      <c r="ER329">
        <v>999.9</v>
      </c>
      <c r="ES329">
        <v>37</v>
      </c>
      <c r="ET329">
        <v>28.7</v>
      </c>
      <c r="EU329">
        <v>21.470600000000001</v>
      </c>
      <c r="EV329">
        <v>57.442399999999999</v>
      </c>
      <c r="EW329">
        <v>27.604199999999999</v>
      </c>
      <c r="EX329">
        <v>2</v>
      </c>
      <c r="EY329">
        <v>-5.5795200000000003E-2</v>
      </c>
      <c r="EZ329">
        <v>4.8122499999999997</v>
      </c>
      <c r="FA329">
        <v>20.324300000000001</v>
      </c>
      <c r="FB329">
        <v>5.2195400000000003</v>
      </c>
      <c r="FC329">
        <v>12.0137</v>
      </c>
      <c r="FD329">
        <v>4.9895500000000004</v>
      </c>
      <c r="FE329">
        <v>3.2885499999999999</v>
      </c>
      <c r="FF329">
        <v>9999</v>
      </c>
      <c r="FG329">
        <v>9999</v>
      </c>
      <c r="FH329">
        <v>9999</v>
      </c>
      <c r="FI329">
        <v>151.30000000000001</v>
      </c>
      <c r="FJ329">
        <v>1.8670899999999999</v>
      </c>
      <c r="FK329">
        <v>1.86615</v>
      </c>
      <c r="FL329">
        <v>1.8656900000000001</v>
      </c>
      <c r="FM329">
        <v>1.86558</v>
      </c>
      <c r="FN329">
        <v>1.86738</v>
      </c>
      <c r="FO329">
        <v>1.8699600000000001</v>
      </c>
      <c r="FP329">
        <v>1.86859</v>
      </c>
      <c r="FQ329">
        <v>1.86998</v>
      </c>
      <c r="FR329">
        <v>0</v>
      </c>
      <c r="FS329">
        <v>0</v>
      </c>
      <c r="FT329">
        <v>0</v>
      </c>
      <c r="FU329">
        <v>0</v>
      </c>
      <c r="FV329" t="s">
        <v>355</v>
      </c>
      <c r="FW329" t="s">
        <v>356</v>
      </c>
      <c r="FX329" t="s">
        <v>357</v>
      </c>
      <c r="FY329" t="s">
        <v>357</v>
      </c>
      <c r="FZ329" t="s">
        <v>357</v>
      </c>
      <c r="GA329" t="s">
        <v>357</v>
      </c>
      <c r="GB329">
        <v>0</v>
      </c>
      <c r="GC329">
        <v>100</v>
      </c>
      <c r="GD329">
        <v>100</v>
      </c>
      <c r="GE329">
        <v>-5.67</v>
      </c>
      <c r="GF329">
        <v>-0.1</v>
      </c>
      <c r="GG329">
        <v>-0.1033064219930839</v>
      </c>
      <c r="GH329">
        <v>-4.5370224319852123E-3</v>
      </c>
      <c r="GI329">
        <v>-4.9080629379835182E-8</v>
      </c>
      <c r="GJ329">
        <v>3.9107113039945142E-11</v>
      </c>
      <c r="GK329">
        <v>-0.28705460962518631</v>
      </c>
      <c r="GL329">
        <v>-9.8915185991042508E-3</v>
      </c>
      <c r="GM329">
        <v>1.6388810510473959E-3</v>
      </c>
      <c r="GN329">
        <v>-3.5488373745853083E-5</v>
      </c>
      <c r="GO329">
        <v>4</v>
      </c>
      <c r="GP329">
        <v>2428</v>
      </c>
      <c r="GQ329">
        <v>1</v>
      </c>
      <c r="GR329">
        <v>23</v>
      </c>
      <c r="GS329">
        <v>49.1</v>
      </c>
      <c r="GT329">
        <v>49</v>
      </c>
      <c r="GU329">
        <v>3.14209</v>
      </c>
      <c r="GV329">
        <v>2.19238</v>
      </c>
      <c r="GW329">
        <v>1.94702</v>
      </c>
      <c r="GX329">
        <v>2.8271500000000001</v>
      </c>
      <c r="GY329">
        <v>2.19482</v>
      </c>
      <c r="GZ329">
        <v>2.33765</v>
      </c>
      <c r="HA329">
        <v>33.760599999999997</v>
      </c>
      <c r="HB329">
        <v>12.8537</v>
      </c>
      <c r="HC329">
        <v>18</v>
      </c>
      <c r="HD329">
        <v>489.76499999999999</v>
      </c>
      <c r="HE329">
        <v>584.04700000000003</v>
      </c>
      <c r="HF329">
        <v>17.2559</v>
      </c>
      <c r="HG329">
        <v>26.491700000000002</v>
      </c>
      <c r="HH329">
        <v>30.0016</v>
      </c>
      <c r="HI329">
        <v>26.042999999999999</v>
      </c>
      <c r="HJ329">
        <v>25.879200000000001</v>
      </c>
      <c r="HK329">
        <v>62.905500000000004</v>
      </c>
      <c r="HL329">
        <v>33.233899999999998</v>
      </c>
      <c r="HM329">
        <v>35.0886</v>
      </c>
      <c r="HN329">
        <v>17.252500000000001</v>
      </c>
      <c r="HO329">
        <v>1302.6300000000001</v>
      </c>
      <c r="HP329">
        <v>13.7812</v>
      </c>
      <c r="HQ329">
        <v>100.559</v>
      </c>
      <c r="HR329">
        <v>100.544</v>
      </c>
    </row>
    <row r="330" spans="1:226" x14ac:dyDescent="0.2">
      <c r="A330">
        <v>883</v>
      </c>
      <c r="B330">
        <v>1657653286.5</v>
      </c>
      <c r="C330">
        <v>13249.400000095369</v>
      </c>
      <c r="D330" t="s">
        <v>987</v>
      </c>
      <c r="E330" t="s">
        <v>988</v>
      </c>
      <c r="F330">
        <v>5</v>
      </c>
      <c r="G330" t="s">
        <v>1481</v>
      </c>
      <c r="H330" t="s">
        <v>351</v>
      </c>
      <c r="I330">
        <v>1657653279</v>
      </c>
      <c r="J330">
        <f t="shared" si="204"/>
        <v>6.1607855219374856E-3</v>
      </c>
      <c r="K330">
        <f t="shared" si="205"/>
        <v>6.1607855219374859</v>
      </c>
      <c r="L330">
        <f t="shared" si="206"/>
        <v>28.442045841515831</v>
      </c>
      <c r="M330">
        <f t="shared" si="207"/>
        <v>1213.7677777777781</v>
      </c>
      <c r="N330">
        <f t="shared" si="208"/>
        <v>1022.4736652889929</v>
      </c>
      <c r="O330">
        <f t="shared" si="209"/>
        <v>69.743037530855702</v>
      </c>
      <c r="P330">
        <f t="shared" si="210"/>
        <v>82.791229303077273</v>
      </c>
      <c r="Q330">
        <f t="shared" si="211"/>
        <v>0.31455794961611289</v>
      </c>
      <c r="R330">
        <f t="shared" si="212"/>
        <v>2.3096744139886409</v>
      </c>
      <c r="S330">
        <f t="shared" si="213"/>
        <v>0.29254943032858804</v>
      </c>
      <c r="T330">
        <f t="shared" si="214"/>
        <v>0.18469229049894742</v>
      </c>
      <c r="U330">
        <f t="shared" si="215"/>
        <v>321.51161366666668</v>
      </c>
      <c r="V330">
        <f t="shared" si="216"/>
        <v>23.580822434856525</v>
      </c>
      <c r="W330">
        <f t="shared" si="217"/>
        <v>23.008225925925931</v>
      </c>
      <c r="X330">
        <f t="shared" si="218"/>
        <v>2.8211259176914449</v>
      </c>
      <c r="Y330">
        <f t="shared" si="219"/>
        <v>50.043610711710784</v>
      </c>
      <c r="Z330">
        <f t="shared" si="220"/>
        <v>1.4294486322128661</v>
      </c>
      <c r="AA330">
        <f t="shared" si="221"/>
        <v>2.8564058665702126</v>
      </c>
      <c r="AB330">
        <f t="shared" si="222"/>
        <v>1.3916772854785788</v>
      </c>
      <c r="AC330">
        <f t="shared" si="223"/>
        <v>-271.69064151744311</v>
      </c>
      <c r="AD330">
        <f t="shared" si="224"/>
        <v>25.589611184128419</v>
      </c>
      <c r="AE330">
        <f t="shared" si="225"/>
        <v>2.299258057704074</v>
      </c>
      <c r="AF330">
        <f t="shared" si="226"/>
        <v>77.709841391056074</v>
      </c>
      <c r="AG330">
        <f t="shared" si="227"/>
        <v>44.222579206133361</v>
      </c>
      <c r="AH330">
        <f t="shared" si="228"/>
        <v>6.1680153885439539</v>
      </c>
      <c r="AI330">
        <f t="shared" si="229"/>
        <v>28.442045841515831</v>
      </c>
      <c r="AJ330">
        <v>1310.1892890405729</v>
      </c>
      <c r="AK330">
        <v>1263.564666666666</v>
      </c>
      <c r="AL330">
        <v>3.3949470714998262</v>
      </c>
      <c r="AM330">
        <v>64.039905234891194</v>
      </c>
      <c r="AN330">
        <f t="shared" si="230"/>
        <v>6.1607855219374859</v>
      </c>
      <c r="AO330">
        <v>13.72035094167045</v>
      </c>
      <c r="AP330">
        <v>20.958418181818178</v>
      </c>
      <c r="AQ330">
        <v>-1.1447166101646799E-5</v>
      </c>
      <c r="AR330">
        <v>77.678583168913548</v>
      </c>
      <c r="AS330">
        <v>0</v>
      </c>
      <c r="AT330">
        <v>0</v>
      </c>
      <c r="AU330">
        <f t="shared" si="231"/>
        <v>1</v>
      </c>
      <c r="AV330">
        <f t="shared" si="232"/>
        <v>0</v>
      </c>
      <c r="AW330">
        <f t="shared" si="233"/>
        <v>36482.080030761907</v>
      </c>
      <c r="AX330">
        <f t="shared" si="234"/>
        <v>1999.9688888888891</v>
      </c>
      <c r="AY330">
        <f t="shared" si="235"/>
        <v>1681.1741666666669</v>
      </c>
      <c r="AZ330">
        <f t="shared" si="236"/>
        <v>0.84060015933581189</v>
      </c>
      <c r="BA330">
        <f t="shared" si="237"/>
        <v>0.16075830751811693</v>
      </c>
      <c r="BB330">
        <v>6</v>
      </c>
      <c r="BC330">
        <v>0.5</v>
      </c>
      <c r="BD330" t="s">
        <v>352</v>
      </c>
      <c r="BE330">
        <v>2</v>
      </c>
      <c r="BF330" t="b">
        <v>1</v>
      </c>
      <c r="BG330">
        <v>1657653279</v>
      </c>
      <c r="BH330">
        <v>1213.7677777777781</v>
      </c>
      <c r="BI330">
        <v>1275.818888888889</v>
      </c>
      <c r="BJ330">
        <v>20.956551851851849</v>
      </c>
      <c r="BK330">
        <v>13.710025925925921</v>
      </c>
      <c r="BL330">
        <v>1219.4055555555551</v>
      </c>
      <c r="BM330">
        <v>21.05656296296296</v>
      </c>
      <c r="BN330">
        <v>499.9986296296297</v>
      </c>
      <c r="BO330">
        <v>68.110114814814807</v>
      </c>
      <c r="BP330">
        <v>9.9991614814814805E-2</v>
      </c>
      <c r="BQ330">
        <v>23.21373333333333</v>
      </c>
      <c r="BR330">
        <v>23.008225925925931</v>
      </c>
      <c r="BS330">
        <v>999.90000000000009</v>
      </c>
      <c r="BT330">
        <v>0</v>
      </c>
      <c r="BU330">
        <v>0</v>
      </c>
      <c r="BV330">
        <v>10002.009629629631</v>
      </c>
      <c r="BW330">
        <v>0</v>
      </c>
      <c r="BX330">
        <v>2104.8251851851851</v>
      </c>
      <c r="BY330">
        <v>-62.051985185185167</v>
      </c>
      <c r="BZ330">
        <v>1239.7477777777781</v>
      </c>
      <c r="CA330">
        <v>1293.552962962963</v>
      </c>
      <c r="CB330">
        <v>7.2465407407407403</v>
      </c>
      <c r="CC330">
        <v>1275.818888888889</v>
      </c>
      <c r="CD330">
        <v>13.710025925925921</v>
      </c>
      <c r="CE330">
        <v>1.427352592592593</v>
      </c>
      <c r="CF330">
        <v>0.93379055555555557</v>
      </c>
      <c r="CG330">
        <v>12.211377777777781</v>
      </c>
      <c r="CH330">
        <v>5.9223011111111097</v>
      </c>
      <c r="CI330">
        <v>1999.9688888888891</v>
      </c>
      <c r="CJ330">
        <v>0.97999477777777799</v>
      </c>
      <c r="CK330">
        <v>2.000572222222222E-2</v>
      </c>
      <c r="CL330">
        <v>0</v>
      </c>
      <c r="CM330">
        <v>2.2292740740740742</v>
      </c>
      <c r="CN330">
        <v>0</v>
      </c>
      <c r="CO330">
        <v>13123.507407407409</v>
      </c>
      <c r="CP330">
        <v>16749.159259259261</v>
      </c>
      <c r="CQ330">
        <v>38.884185185185189</v>
      </c>
      <c r="CR330">
        <v>40.832999999999998</v>
      </c>
      <c r="CS330">
        <v>39.316666666666663</v>
      </c>
      <c r="CT330">
        <v>39.221999999999987</v>
      </c>
      <c r="CU330">
        <v>37.875</v>
      </c>
      <c r="CV330">
        <v>1959.9588888888891</v>
      </c>
      <c r="CW330">
        <v>40.01</v>
      </c>
      <c r="CX330">
        <v>0</v>
      </c>
      <c r="CY330">
        <v>1657653286.8</v>
      </c>
      <c r="CZ330">
        <v>0</v>
      </c>
      <c r="DA330">
        <v>1657650340.5999999</v>
      </c>
      <c r="DB330" t="s">
        <v>832</v>
      </c>
      <c r="DC330">
        <v>1657650335.5999999</v>
      </c>
      <c r="DD330">
        <v>1657650340.5999999</v>
      </c>
      <c r="DE330">
        <v>1</v>
      </c>
      <c r="DF330">
        <v>2.4</v>
      </c>
      <c r="DG330">
        <v>-4.7E-2</v>
      </c>
      <c r="DH330">
        <v>-2.024</v>
      </c>
      <c r="DI330">
        <v>-0.16</v>
      </c>
      <c r="DJ330">
        <v>420</v>
      </c>
      <c r="DK330">
        <v>17</v>
      </c>
      <c r="DL330">
        <v>0.4</v>
      </c>
      <c r="DM330">
        <v>0.26</v>
      </c>
      <c r="DN330">
        <v>-61.985073170731702</v>
      </c>
      <c r="DO330">
        <v>-1.455029268292664</v>
      </c>
      <c r="DP330">
        <v>0.1957519971855757</v>
      </c>
      <c r="DQ330">
        <v>0</v>
      </c>
      <c r="DR330">
        <v>7.2513965853658524</v>
      </c>
      <c r="DS330">
        <v>-9.7660557491263497E-2</v>
      </c>
      <c r="DT330">
        <v>1.3571994049756109E-2</v>
      </c>
      <c r="DU330">
        <v>1</v>
      </c>
      <c r="DV330">
        <v>1</v>
      </c>
      <c r="DW330">
        <v>2</v>
      </c>
      <c r="DX330" t="s">
        <v>358</v>
      </c>
      <c r="DY330">
        <v>2.9832399999999999</v>
      </c>
      <c r="DZ330">
        <v>2.7155499999999999</v>
      </c>
      <c r="EA330">
        <v>0.15204699999999999</v>
      </c>
      <c r="EB330">
        <v>0.154779</v>
      </c>
      <c r="EC330">
        <v>7.4615200000000007E-2</v>
      </c>
      <c r="ED330">
        <v>5.3880400000000002E-2</v>
      </c>
      <c r="EE330">
        <v>26827.3</v>
      </c>
      <c r="EF330">
        <v>26857.4</v>
      </c>
      <c r="EG330">
        <v>29403.7</v>
      </c>
      <c r="EH330">
        <v>29386.1</v>
      </c>
      <c r="EI330">
        <v>36064.5</v>
      </c>
      <c r="EJ330">
        <v>36958.9</v>
      </c>
      <c r="EK330">
        <v>41422.800000000003</v>
      </c>
      <c r="EL330">
        <v>41854.800000000003</v>
      </c>
      <c r="EM330">
        <v>1.91777</v>
      </c>
      <c r="EN330">
        <v>2.1221700000000001</v>
      </c>
      <c r="EO330">
        <v>1.0482999999999999E-2</v>
      </c>
      <c r="EP330">
        <v>0</v>
      </c>
      <c r="EQ330">
        <v>22.843399999999999</v>
      </c>
      <c r="ER330">
        <v>999.9</v>
      </c>
      <c r="ES330">
        <v>37</v>
      </c>
      <c r="ET330">
        <v>28.7</v>
      </c>
      <c r="EU330">
        <v>21.473199999999999</v>
      </c>
      <c r="EV330">
        <v>57.542400000000001</v>
      </c>
      <c r="EW330">
        <v>27.600200000000001</v>
      </c>
      <c r="EX330">
        <v>2</v>
      </c>
      <c r="EY330">
        <v>-5.3958300000000001E-2</v>
      </c>
      <c r="EZ330">
        <v>4.8177000000000003</v>
      </c>
      <c r="FA330">
        <v>20.324100000000001</v>
      </c>
      <c r="FB330">
        <v>5.2183400000000004</v>
      </c>
      <c r="FC330">
        <v>12.012499999999999</v>
      </c>
      <c r="FD330">
        <v>4.9892500000000002</v>
      </c>
      <c r="FE330">
        <v>3.2884199999999999</v>
      </c>
      <c r="FF330">
        <v>9999</v>
      </c>
      <c r="FG330">
        <v>9999</v>
      </c>
      <c r="FH330">
        <v>9999</v>
      </c>
      <c r="FI330">
        <v>151.30000000000001</v>
      </c>
      <c r="FJ330">
        <v>1.8670899999999999</v>
      </c>
      <c r="FK330">
        <v>1.86615</v>
      </c>
      <c r="FL330">
        <v>1.8656900000000001</v>
      </c>
      <c r="FM330">
        <v>1.86557</v>
      </c>
      <c r="FN330">
        <v>1.86737</v>
      </c>
      <c r="FO330">
        <v>1.8699600000000001</v>
      </c>
      <c r="FP330">
        <v>1.86859</v>
      </c>
      <c r="FQ330">
        <v>1.8699699999999999</v>
      </c>
      <c r="FR330">
        <v>0</v>
      </c>
      <c r="FS330">
        <v>0</v>
      </c>
      <c r="FT330">
        <v>0</v>
      </c>
      <c r="FU330">
        <v>0</v>
      </c>
      <c r="FV330" t="s">
        <v>355</v>
      </c>
      <c r="FW330" t="s">
        <v>356</v>
      </c>
      <c r="FX330" t="s">
        <v>357</v>
      </c>
      <c r="FY330" t="s">
        <v>357</v>
      </c>
      <c r="FZ330" t="s">
        <v>357</v>
      </c>
      <c r="GA330" t="s">
        <v>357</v>
      </c>
      <c r="GB330">
        <v>0</v>
      </c>
      <c r="GC330">
        <v>100</v>
      </c>
      <c r="GD330">
        <v>100</v>
      </c>
      <c r="GE330">
        <v>-5.75</v>
      </c>
      <c r="GF330">
        <v>-0.1</v>
      </c>
      <c r="GG330">
        <v>-0.1033064219930839</v>
      </c>
      <c r="GH330">
        <v>-4.5370224319852123E-3</v>
      </c>
      <c r="GI330">
        <v>-4.9080629379835182E-8</v>
      </c>
      <c r="GJ330">
        <v>3.9107113039945142E-11</v>
      </c>
      <c r="GK330">
        <v>-0.28705460962518631</v>
      </c>
      <c r="GL330">
        <v>-9.8915185991042508E-3</v>
      </c>
      <c r="GM330">
        <v>1.6388810510473959E-3</v>
      </c>
      <c r="GN330">
        <v>-3.5488373745853083E-5</v>
      </c>
      <c r="GO330">
        <v>4</v>
      </c>
      <c r="GP330">
        <v>2428</v>
      </c>
      <c r="GQ330">
        <v>1</v>
      </c>
      <c r="GR330">
        <v>23</v>
      </c>
      <c r="GS330">
        <v>49.2</v>
      </c>
      <c r="GT330">
        <v>49.1</v>
      </c>
      <c r="GU330">
        <v>3.1762700000000001</v>
      </c>
      <c r="GV330">
        <v>2.1936</v>
      </c>
      <c r="GW330">
        <v>1.94702</v>
      </c>
      <c r="GX330">
        <v>2.8283700000000001</v>
      </c>
      <c r="GY330">
        <v>2.19482</v>
      </c>
      <c r="GZ330">
        <v>2.3571800000000001</v>
      </c>
      <c r="HA330">
        <v>33.783200000000001</v>
      </c>
      <c r="HB330">
        <v>12.8537</v>
      </c>
      <c r="HC330">
        <v>18</v>
      </c>
      <c r="HD330">
        <v>489.88799999999998</v>
      </c>
      <c r="HE330">
        <v>584.06899999999996</v>
      </c>
      <c r="HF330">
        <v>17.2498</v>
      </c>
      <c r="HG330">
        <v>26.5123</v>
      </c>
      <c r="HH330">
        <v>30.001799999999999</v>
      </c>
      <c r="HI330">
        <v>26.064900000000002</v>
      </c>
      <c r="HJ330">
        <v>25.9008</v>
      </c>
      <c r="HK330">
        <v>63.566499999999998</v>
      </c>
      <c r="HL330">
        <v>32.9636</v>
      </c>
      <c r="HM330">
        <v>35.0886</v>
      </c>
      <c r="HN330">
        <v>17.2424</v>
      </c>
      <c r="HO330">
        <v>1323.03</v>
      </c>
      <c r="HP330">
        <v>13.7935</v>
      </c>
      <c r="HQ330">
        <v>100.559</v>
      </c>
      <c r="HR330">
        <v>100.542</v>
      </c>
    </row>
    <row r="331" spans="1:226" x14ac:dyDescent="0.2">
      <c r="A331">
        <v>884</v>
      </c>
      <c r="B331">
        <v>1657653291.5</v>
      </c>
      <c r="C331">
        <v>13254.400000095369</v>
      </c>
      <c r="D331" t="s">
        <v>989</v>
      </c>
      <c r="E331" t="s">
        <v>990</v>
      </c>
      <c r="F331">
        <v>5</v>
      </c>
      <c r="G331" t="s">
        <v>1481</v>
      </c>
      <c r="H331" t="s">
        <v>351</v>
      </c>
      <c r="I331">
        <v>1657653283.7142861</v>
      </c>
      <c r="J331">
        <f t="shared" si="204"/>
        <v>6.1566287032313516E-3</v>
      </c>
      <c r="K331">
        <f t="shared" si="205"/>
        <v>6.1566287032313518</v>
      </c>
      <c r="L331">
        <f t="shared" si="206"/>
        <v>28.54547695004927</v>
      </c>
      <c r="M331">
        <f t="shared" si="207"/>
        <v>1229.470357142857</v>
      </c>
      <c r="N331">
        <f t="shared" si="208"/>
        <v>1037.0027831261873</v>
      </c>
      <c r="O331">
        <f t="shared" si="209"/>
        <v>70.734498948859112</v>
      </c>
      <c r="P331">
        <f t="shared" si="210"/>
        <v>83.862812231616203</v>
      </c>
      <c r="Q331">
        <f t="shared" si="211"/>
        <v>0.31432722984487832</v>
      </c>
      <c r="R331">
        <f t="shared" si="212"/>
        <v>2.3092633336548922</v>
      </c>
      <c r="S331">
        <f t="shared" si="213"/>
        <v>0.29234615601477176</v>
      </c>
      <c r="T331">
        <f t="shared" si="214"/>
        <v>0.18456300458286209</v>
      </c>
      <c r="U331">
        <f t="shared" si="215"/>
        <v>321.516864</v>
      </c>
      <c r="V331">
        <f t="shared" si="216"/>
        <v>23.579582353346623</v>
      </c>
      <c r="W331">
        <f t="shared" si="217"/>
        <v>23.00886071428571</v>
      </c>
      <c r="X331">
        <f t="shared" si="218"/>
        <v>2.8212343036864573</v>
      </c>
      <c r="Y331">
        <f t="shared" si="219"/>
        <v>50.054323998439678</v>
      </c>
      <c r="Z331">
        <f t="shared" si="220"/>
        <v>1.429522213889312</v>
      </c>
      <c r="AA331">
        <f t="shared" si="221"/>
        <v>2.8559415045418932</v>
      </c>
      <c r="AB331">
        <f t="shared" si="222"/>
        <v>1.3917120897971453</v>
      </c>
      <c r="AC331">
        <f t="shared" si="223"/>
        <v>-271.50732581250259</v>
      </c>
      <c r="AD331">
        <f t="shared" si="224"/>
        <v>25.17107121865617</v>
      </c>
      <c r="AE331">
        <f t="shared" si="225"/>
        <v>2.2620307671232678</v>
      </c>
      <c r="AF331">
        <f t="shared" si="226"/>
        <v>77.442640173276871</v>
      </c>
      <c r="AG331">
        <f t="shared" si="227"/>
        <v>44.33752527799458</v>
      </c>
      <c r="AH331">
        <f t="shared" si="228"/>
        <v>6.1604782362371395</v>
      </c>
      <c r="AI331">
        <f t="shared" si="229"/>
        <v>28.54547695004927</v>
      </c>
      <c r="AJ331">
        <v>1327.711794382328</v>
      </c>
      <c r="AK331">
        <v>1280.7435151515151</v>
      </c>
      <c r="AL331">
        <v>3.4564414841316959</v>
      </c>
      <c r="AM331">
        <v>64.039905234891194</v>
      </c>
      <c r="AN331">
        <f t="shared" si="230"/>
        <v>6.1566287032313518</v>
      </c>
      <c r="AO331">
        <v>13.720695617571851</v>
      </c>
      <c r="AP331">
        <v>20.95401212121212</v>
      </c>
      <c r="AQ331">
        <v>-5.0501584426962868E-5</v>
      </c>
      <c r="AR331">
        <v>77.678583168913548</v>
      </c>
      <c r="AS331">
        <v>0</v>
      </c>
      <c r="AT331">
        <v>0</v>
      </c>
      <c r="AU331">
        <f t="shared" si="231"/>
        <v>1</v>
      </c>
      <c r="AV331">
        <f t="shared" si="232"/>
        <v>0</v>
      </c>
      <c r="AW331">
        <f t="shared" si="233"/>
        <v>36472.531388327683</v>
      </c>
      <c r="AX331">
        <f t="shared" si="234"/>
        <v>2000.0017857142859</v>
      </c>
      <c r="AY331">
        <f t="shared" si="235"/>
        <v>1681.2018</v>
      </c>
      <c r="AZ331">
        <f t="shared" si="236"/>
        <v>0.84060014946415218</v>
      </c>
      <c r="BA331">
        <f t="shared" si="237"/>
        <v>0.16075828846581386</v>
      </c>
      <c r="BB331">
        <v>6</v>
      </c>
      <c r="BC331">
        <v>0.5</v>
      </c>
      <c r="BD331" t="s">
        <v>352</v>
      </c>
      <c r="BE331">
        <v>2</v>
      </c>
      <c r="BF331" t="b">
        <v>1</v>
      </c>
      <c r="BG331">
        <v>1657653283.7142861</v>
      </c>
      <c r="BH331">
        <v>1229.470357142857</v>
      </c>
      <c r="BI331">
        <v>1291.7639285714281</v>
      </c>
      <c r="BJ331">
        <v>20.957503571428571</v>
      </c>
      <c r="BK331">
        <v>13.71990714285714</v>
      </c>
      <c r="BL331">
        <v>1235.178928571429</v>
      </c>
      <c r="BM331">
        <v>21.057507142857141</v>
      </c>
      <c r="BN331">
        <v>500.00328571428571</v>
      </c>
      <c r="BO331">
        <v>68.110528571428574</v>
      </c>
      <c r="BP331">
        <v>9.9991303571428561E-2</v>
      </c>
      <c r="BQ331">
        <v>23.21104285714285</v>
      </c>
      <c r="BR331">
        <v>23.00886071428571</v>
      </c>
      <c r="BS331">
        <v>999.9000000000002</v>
      </c>
      <c r="BT331">
        <v>0</v>
      </c>
      <c r="BU331">
        <v>0</v>
      </c>
      <c r="BV331">
        <v>9999.1221428571444</v>
      </c>
      <c r="BW331">
        <v>0</v>
      </c>
      <c r="BX331">
        <v>2105.2067857142861</v>
      </c>
      <c r="BY331">
        <v>-62.293814285714276</v>
      </c>
      <c r="BZ331">
        <v>1255.788928571428</v>
      </c>
      <c r="CA331">
        <v>1309.7325000000001</v>
      </c>
      <c r="CB331">
        <v>7.2376064285714294</v>
      </c>
      <c r="CC331">
        <v>1291.7639285714281</v>
      </c>
      <c r="CD331">
        <v>13.71990714285714</v>
      </c>
      <c r="CE331">
        <v>1.4274264285714291</v>
      </c>
      <c r="CF331">
        <v>0.93446957142857134</v>
      </c>
      <c r="CG331">
        <v>12.212157142857141</v>
      </c>
      <c r="CH331">
        <v>5.9328050000000001</v>
      </c>
      <c r="CI331">
        <v>2000.0017857142859</v>
      </c>
      <c r="CJ331">
        <v>0.97999496428571453</v>
      </c>
      <c r="CK331">
        <v>2.0005535714285708E-2</v>
      </c>
      <c r="CL331">
        <v>0</v>
      </c>
      <c r="CM331">
        <v>2.2357821428571429</v>
      </c>
      <c r="CN331">
        <v>0</v>
      </c>
      <c r="CO331">
        <v>13117.85357142857</v>
      </c>
      <c r="CP331">
        <v>16749.442857142862</v>
      </c>
      <c r="CQ331">
        <v>38.875</v>
      </c>
      <c r="CR331">
        <v>40.838999999999992</v>
      </c>
      <c r="CS331">
        <v>39.325499999999998</v>
      </c>
      <c r="CT331">
        <v>39.222999999999999</v>
      </c>
      <c r="CU331">
        <v>37.875</v>
      </c>
      <c r="CV331">
        <v>1959.9917857142859</v>
      </c>
      <c r="CW331">
        <v>40.01</v>
      </c>
      <c r="CX331">
        <v>0</v>
      </c>
      <c r="CY331">
        <v>1657653291.5999999</v>
      </c>
      <c r="CZ331">
        <v>0</v>
      </c>
      <c r="DA331">
        <v>1657650340.5999999</v>
      </c>
      <c r="DB331" t="s">
        <v>832</v>
      </c>
      <c r="DC331">
        <v>1657650335.5999999</v>
      </c>
      <c r="DD331">
        <v>1657650340.5999999</v>
      </c>
      <c r="DE331">
        <v>1</v>
      </c>
      <c r="DF331">
        <v>2.4</v>
      </c>
      <c r="DG331">
        <v>-4.7E-2</v>
      </c>
      <c r="DH331">
        <v>-2.024</v>
      </c>
      <c r="DI331">
        <v>-0.16</v>
      </c>
      <c r="DJ331">
        <v>420</v>
      </c>
      <c r="DK331">
        <v>17</v>
      </c>
      <c r="DL331">
        <v>0.4</v>
      </c>
      <c r="DM331">
        <v>0.26</v>
      </c>
      <c r="DN331">
        <v>-62.150170000000003</v>
      </c>
      <c r="DO331">
        <v>-2.465396622889394</v>
      </c>
      <c r="DP331">
        <v>0.281823391683515</v>
      </c>
      <c r="DQ331">
        <v>0</v>
      </c>
      <c r="DR331">
        <v>7.2420627499999997</v>
      </c>
      <c r="DS331">
        <v>-9.7819924953119405E-2</v>
      </c>
      <c r="DT331">
        <v>1.2058274334974389E-2</v>
      </c>
      <c r="DU331">
        <v>1</v>
      </c>
      <c r="DV331">
        <v>1</v>
      </c>
      <c r="DW331">
        <v>2</v>
      </c>
      <c r="DX331" t="s">
        <v>358</v>
      </c>
      <c r="DY331">
        <v>2.98319</v>
      </c>
      <c r="DZ331">
        <v>2.71563</v>
      </c>
      <c r="EA331">
        <v>0.153336</v>
      </c>
      <c r="EB331">
        <v>0.15604599999999999</v>
      </c>
      <c r="EC331">
        <v>7.4607099999999996E-2</v>
      </c>
      <c r="ED331">
        <v>5.4008899999999999E-2</v>
      </c>
      <c r="EE331">
        <v>26785.5</v>
      </c>
      <c r="EF331">
        <v>26816.3</v>
      </c>
      <c r="EG331">
        <v>29402.6</v>
      </c>
      <c r="EH331">
        <v>29385.3</v>
      </c>
      <c r="EI331">
        <v>36063.699999999997</v>
      </c>
      <c r="EJ331">
        <v>36952.6</v>
      </c>
      <c r="EK331">
        <v>41421.5</v>
      </c>
      <c r="EL331">
        <v>41853.4</v>
      </c>
      <c r="EM331">
        <v>1.9177200000000001</v>
      </c>
      <c r="EN331">
        <v>2.1219000000000001</v>
      </c>
      <c r="EO331">
        <v>1.00061E-2</v>
      </c>
      <c r="EP331">
        <v>0</v>
      </c>
      <c r="EQ331">
        <v>22.845300000000002</v>
      </c>
      <c r="ER331">
        <v>999.9</v>
      </c>
      <c r="ES331">
        <v>36.9</v>
      </c>
      <c r="ET331">
        <v>28.7</v>
      </c>
      <c r="EU331">
        <v>21.412299999999998</v>
      </c>
      <c r="EV331">
        <v>57.252400000000002</v>
      </c>
      <c r="EW331">
        <v>27.5962</v>
      </c>
      <c r="EX331">
        <v>2</v>
      </c>
      <c r="EY331">
        <v>-5.2126499999999999E-2</v>
      </c>
      <c r="EZ331">
        <v>4.8309899999999999</v>
      </c>
      <c r="FA331">
        <v>20.323799999999999</v>
      </c>
      <c r="FB331">
        <v>5.2196899999999999</v>
      </c>
      <c r="FC331">
        <v>12.013400000000001</v>
      </c>
      <c r="FD331">
        <v>4.9897</v>
      </c>
      <c r="FE331">
        <v>3.2886500000000001</v>
      </c>
      <c r="FF331">
        <v>9999</v>
      </c>
      <c r="FG331">
        <v>9999</v>
      </c>
      <c r="FH331">
        <v>9999</v>
      </c>
      <c r="FI331">
        <v>151.30000000000001</v>
      </c>
      <c r="FJ331">
        <v>1.8670800000000001</v>
      </c>
      <c r="FK331">
        <v>1.86615</v>
      </c>
      <c r="FL331">
        <v>1.8656900000000001</v>
      </c>
      <c r="FM331">
        <v>1.8655900000000001</v>
      </c>
      <c r="FN331">
        <v>1.86737</v>
      </c>
      <c r="FO331">
        <v>1.8699600000000001</v>
      </c>
      <c r="FP331">
        <v>1.86859</v>
      </c>
      <c r="FQ331">
        <v>1.8699699999999999</v>
      </c>
      <c r="FR331">
        <v>0</v>
      </c>
      <c r="FS331">
        <v>0</v>
      </c>
      <c r="FT331">
        <v>0</v>
      </c>
      <c r="FU331">
        <v>0</v>
      </c>
      <c r="FV331" t="s">
        <v>355</v>
      </c>
      <c r="FW331" t="s">
        <v>356</v>
      </c>
      <c r="FX331" t="s">
        <v>357</v>
      </c>
      <c r="FY331" t="s">
        <v>357</v>
      </c>
      <c r="FZ331" t="s">
        <v>357</v>
      </c>
      <c r="GA331" t="s">
        <v>357</v>
      </c>
      <c r="GB331">
        <v>0</v>
      </c>
      <c r="GC331">
        <v>100</v>
      </c>
      <c r="GD331">
        <v>100</v>
      </c>
      <c r="GE331">
        <v>-5.83</v>
      </c>
      <c r="GF331">
        <v>-0.1</v>
      </c>
      <c r="GG331">
        <v>-0.1033064219930839</v>
      </c>
      <c r="GH331">
        <v>-4.5370224319852123E-3</v>
      </c>
      <c r="GI331">
        <v>-4.9080629379835182E-8</v>
      </c>
      <c r="GJ331">
        <v>3.9107113039945142E-11</v>
      </c>
      <c r="GK331">
        <v>-0.28705460962518631</v>
      </c>
      <c r="GL331">
        <v>-9.8915185991042508E-3</v>
      </c>
      <c r="GM331">
        <v>1.6388810510473959E-3</v>
      </c>
      <c r="GN331">
        <v>-3.5488373745853083E-5</v>
      </c>
      <c r="GO331">
        <v>4</v>
      </c>
      <c r="GP331">
        <v>2428</v>
      </c>
      <c r="GQ331">
        <v>1</v>
      </c>
      <c r="GR331">
        <v>23</v>
      </c>
      <c r="GS331">
        <v>49.3</v>
      </c>
      <c r="GT331">
        <v>49.2</v>
      </c>
      <c r="GU331">
        <v>3.2055699999999998</v>
      </c>
      <c r="GV331">
        <v>2.18872</v>
      </c>
      <c r="GW331">
        <v>1.94702</v>
      </c>
      <c r="GX331">
        <v>2.8271500000000001</v>
      </c>
      <c r="GY331">
        <v>2.19482</v>
      </c>
      <c r="GZ331">
        <v>2.34497</v>
      </c>
      <c r="HA331">
        <v>33.805700000000002</v>
      </c>
      <c r="HB331">
        <v>12.8537</v>
      </c>
      <c r="HC331">
        <v>18</v>
      </c>
      <c r="HD331">
        <v>490.04199999999997</v>
      </c>
      <c r="HE331">
        <v>584.09100000000001</v>
      </c>
      <c r="HF331">
        <v>17.240100000000002</v>
      </c>
      <c r="HG331">
        <v>26.533000000000001</v>
      </c>
      <c r="HH331">
        <v>30.001799999999999</v>
      </c>
      <c r="HI331">
        <v>26.0868</v>
      </c>
      <c r="HJ331">
        <v>25.9224</v>
      </c>
      <c r="HK331">
        <v>64.142499999999998</v>
      </c>
      <c r="HL331">
        <v>32.9636</v>
      </c>
      <c r="HM331">
        <v>35.0886</v>
      </c>
      <c r="HN331">
        <v>17.230899999999998</v>
      </c>
      <c r="HO331">
        <v>1336.39</v>
      </c>
      <c r="HP331">
        <v>13.7973</v>
      </c>
      <c r="HQ331">
        <v>100.55500000000001</v>
      </c>
      <c r="HR331">
        <v>100.539</v>
      </c>
    </row>
    <row r="332" spans="1:226" x14ac:dyDescent="0.2">
      <c r="A332">
        <v>885</v>
      </c>
      <c r="B332">
        <v>1657653296.5</v>
      </c>
      <c r="C332">
        <v>13259.400000095369</v>
      </c>
      <c r="D332" t="s">
        <v>991</v>
      </c>
      <c r="E332" t="s">
        <v>992</v>
      </c>
      <c r="F332">
        <v>5</v>
      </c>
      <c r="G332" t="s">
        <v>1481</v>
      </c>
      <c r="H332" t="s">
        <v>351</v>
      </c>
      <c r="I332">
        <v>1657653289</v>
      </c>
      <c r="J332">
        <f t="shared" si="204"/>
        <v>6.1458818326134554E-3</v>
      </c>
      <c r="K332">
        <f t="shared" si="205"/>
        <v>6.1458818326134557</v>
      </c>
      <c r="L332">
        <f t="shared" si="206"/>
        <v>28.44264866044751</v>
      </c>
      <c r="M332">
        <f t="shared" si="207"/>
        <v>1247.165555555556</v>
      </c>
      <c r="N332">
        <f t="shared" si="208"/>
        <v>1054.3824392109159</v>
      </c>
      <c r="O332">
        <f t="shared" si="209"/>
        <v>71.920579559716572</v>
      </c>
      <c r="P332">
        <f t="shared" si="210"/>
        <v>85.070526809607415</v>
      </c>
      <c r="Q332">
        <f t="shared" si="211"/>
        <v>0.31371574213994774</v>
      </c>
      <c r="R332">
        <f t="shared" si="212"/>
        <v>2.3088244596950767</v>
      </c>
      <c r="S332">
        <f t="shared" si="213"/>
        <v>0.29181306381132865</v>
      </c>
      <c r="T332">
        <f t="shared" si="214"/>
        <v>0.18422344413666542</v>
      </c>
      <c r="U332">
        <f t="shared" si="215"/>
        <v>321.52048555555552</v>
      </c>
      <c r="V332">
        <f t="shared" si="216"/>
        <v>23.579406345187248</v>
      </c>
      <c r="W332">
        <f t="shared" si="217"/>
        <v>23.010666666666658</v>
      </c>
      <c r="X332">
        <f t="shared" si="218"/>
        <v>2.8215426782660207</v>
      </c>
      <c r="Y332">
        <f t="shared" si="219"/>
        <v>50.072459401771852</v>
      </c>
      <c r="Z332">
        <f t="shared" si="220"/>
        <v>1.429715138603346</v>
      </c>
      <c r="AA332">
        <f t="shared" si="221"/>
        <v>2.8552924215916473</v>
      </c>
      <c r="AB332">
        <f t="shared" si="222"/>
        <v>1.3918275396626747</v>
      </c>
      <c r="AC332">
        <f t="shared" si="223"/>
        <v>-271.0333888182534</v>
      </c>
      <c r="AD332">
        <f t="shared" si="224"/>
        <v>24.473303533240188</v>
      </c>
      <c r="AE332">
        <f t="shared" si="225"/>
        <v>2.1997212306306109</v>
      </c>
      <c r="AF332">
        <f t="shared" si="226"/>
        <v>77.160121501172895</v>
      </c>
      <c r="AG332">
        <f t="shared" si="227"/>
        <v>44.34071824385569</v>
      </c>
      <c r="AH332">
        <f t="shared" si="228"/>
        <v>6.1415852276552867</v>
      </c>
      <c r="AI332">
        <f t="shared" si="229"/>
        <v>28.44264866044751</v>
      </c>
      <c r="AJ332">
        <v>1344.625134956053</v>
      </c>
      <c r="AK332">
        <v>1297.8590303030301</v>
      </c>
      <c r="AL332">
        <v>3.4338728876011571</v>
      </c>
      <c r="AM332">
        <v>64.039905234891194</v>
      </c>
      <c r="AN332">
        <f t="shared" si="230"/>
        <v>6.1458818326134557</v>
      </c>
      <c r="AO332">
        <v>13.778094501475509</v>
      </c>
      <c r="AP332">
        <v>20.975536969696961</v>
      </c>
      <c r="AQ332">
        <v>5.3871808788856362E-3</v>
      </c>
      <c r="AR332">
        <v>77.678583168913548</v>
      </c>
      <c r="AS332">
        <v>0</v>
      </c>
      <c r="AT332">
        <v>0</v>
      </c>
      <c r="AU332">
        <f t="shared" si="231"/>
        <v>1</v>
      </c>
      <c r="AV332">
        <f t="shared" si="232"/>
        <v>0</v>
      </c>
      <c r="AW332">
        <f t="shared" si="233"/>
        <v>36462.450510376075</v>
      </c>
      <c r="AX332">
        <f t="shared" si="234"/>
        <v>2000.024074074074</v>
      </c>
      <c r="AY332">
        <f t="shared" si="235"/>
        <v>1681.2205555555552</v>
      </c>
      <c r="AZ332">
        <f t="shared" si="236"/>
        <v>0.84060015944252509</v>
      </c>
      <c r="BA332">
        <f t="shared" si="237"/>
        <v>0.16075830772407368</v>
      </c>
      <c r="BB332">
        <v>6</v>
      </c>
      <c r="BC332">
        <v>0.5</v>
      </c>
      <c r="BD332" t="s">
        <v>352</v>
      </c>
      <c r="BE332">
        <v>2</v>
      </c>
      <c r="BF332" t="b">
        <v>1</v>
      </c>
      <c r="BG332">
        <v>1657653289</v>
      </c>
      <c r="BH332">
        <v>1247.165555555556</v>
      </c>
      <c r="BI332">
        <v>1309.567777777778</v>
      </c>
      <c r="BJ332">
        <v>20.960155555555559</v>
      </c>
      <c r="BK332">
        <v>13.744511111111111</v>
      </c>
      <c r="BL332">
        <v>1252.9533333333329</v>
      </c>
      <c r="BM332">
        <v>21.06012222222223</v>
      </c>
      <c r="BN332">
        <v>499.98500000000013</v>
      </c>
      <c r="BO332">
        <v>68.111148148148132</v>
      </c>
      <c r="BP332">
        <v>9.9945744444444456E-2</v>
      </c>
      <c r="BQ332">
        <v>23.207281481481481</v>
      </c>
      <c r="BR332">
        <v>23.010666666666658</v>
      </c>
      <c r="BS332">
        <v>999.90000000000009</v>
      </c>
      <c r="BT332">
        <v>0</v>
      </c>
      <c r="BU332">
        <v>0</v>
      </c>
      <c r="BV332">
        <v>9996.0137037037039</v>
      </c>
      <c r="BW332">
        <v>0</v>
      </c>
      <c r="BX332">
        <v>2106.0340740740739</v>
      </c>
      <c r="BY332">
        <v>-62.403162962962973</v>
      </c>
      <c r="BZ332">
        <v>1273.866296296296</v>
      </c>
      <c r="CA332">
        <v>1327.818518518518</v>
      </c>
      <c r="CB332">
        <v>7.2156514814814807</v>
      </c>
      <c r="CC332">
        <v>1309.567777777778</v>
      </c>
      <c r="CD332">
        <v>13.744511111111111</v>
      </c>
      <c r="CE332">
        <v>1.4276207407407411</v>
      </c>
      <c r="CF332">
        <v>0.93615407407407403</v>
      </c>
      <c r="CG332">
        <v>12.21421481481481</v>
      </c>
      <c r="CH332">
        <v>5.9588199999999993</v>
      </c>
      <c r="CI332">
        <v>2000.024074074074</v>
      </c>
      <c r="CJ332">
        <v>0.97999477777777799</v>
      </c>
      <c r="CK332">
        <v>2.000572222222223E-2</v>
      </c>
      <c r="CL332">
        <v>0</v>
      </c>
      <c r="CM332">
        <v>2.2320148148148151</v>
      </c>
      <c r="CN332">
        <v>0</v>
      </c>
      <c r="CO332">
        <v>13111.25555555555</v>
      </c>
      <c r="CP332">
        <v>16749.633333333331</v>
      </c>
      <c r="CQ332">
        <v>38.875</v>
      </c>
      <c r="CR332">
        <v>40.849333333333327</v>
      </c>
      <c r="CS332">
        <v>39.342333333333329</v>
      </c>
      <c r="CT332">
        <v>39.240666666666669</v>
      </c>
      <c r="CU332">
        <v>37.875</v>
      </c>
      <c r="CV332">
        <v>1960.012962962963</v>
      </c>
      <c r="CW332">
        <v>40.011111111111113</v>
      </c>
      <c r="CX332">
        <v>0</v>
      </c>
      <c r="CY332">
        <v>1657653297</v>
      </c>
      <c r="CZ332">
        <v>0</v>
      </c>
      <c r="DA332">
        <v>1657650340.5999999</v>
      </c>
      <c r="DB332" t="s">
        <v>832</v>
      </c>
      <c r="DC332">
        <v>1657650335.5999999</v>
      </c>
      <c r="DD332">
        <v>1657650340.5999999</v>
      </c>
      <c r="DE332">
        <v>1</v>
      </c>
      <c r="DF332">
        <v>2.4</v>
      </c>
      <c r="DG332">
        <v>-4.7E-2</v>
      </c>
      <c r="DH332">
        <v>-2.024</v>
      </c>
      <c r="DI332">
        <v>-0.16</v>
      </c>
      <c r="DJ332">
        <v>420</v>
      </c>
      <c r="DK332">
        <v>17</v>
      </c>
      <c r="DL332">
        <v>0.4</v>
      </c>
      <c r="DM332">
        <v>0.26</v>
      </c>
      <c r="DN332">
        <v>-62.333952500000002</v>
      </c>
      <c r="DO332">
        <v>-1.5651365853657619</v>
      </c>
      <c r="DP332">
        <v>0.20912250236105659</v>
      </c>
      <c r="DQ332">
        <v>0</v>
      </c>
      <c r="DR332">
        <v>7.2269550000000011</v>
      </c>
      <c r="DS332">
        <v>-0.2426235647279692</v>
      </c>
      <c r="DT332">
        <v>2.4993453142773171E-2</v>
      </c>
      <c r="DU332">
        <v>0</v>
      </c>
      <c r="DV332">
        <v>0</v>
      </c>
      <c r="DW332">
        <v>2</v>
      </c>
      <c r="DX332" t="s">
        <v>359</v>
      </c>
      <c r="DY332">
        <v>2.9830399999999999</v>
      </c>
      <c r="DZ332">
        <v>2.71557</v>
      </c>
      <c r="EA332">
        <v>0.15462500000000001</v>
      </c>
      <c r="EB332">
        <v>0.15729599999999999</v>
      </c>
      <c r="EC332">
        <v>7.4654499999999999E-2</v>
      </c>
      <c r="ED332">
        <v>5.4050800000000003E-2</v>
      </c>
      <c r="EE332">
        <v>26743.8</v>
      </c>
      <c r="EF332">
        <v>26775.8</v>
      </c>
      <c r="EG332">
        <v>29401.7</v>
      </c>
      <c r="EH332">
        <v>29384.5</v>
      </c>
      <c r="EI332">
        <v>36060.800000000003</v>
      </c>
      <c r="EJ332">
        <v>36950.300000000003</v>
      </c>
      <c r="EK332">
        <v>41420.199999999997</v>
      </c>
      <c r="EL332">
        <v>41852.6</v>
      </c>
      <c r="EM332">
        <v>1.9172</v>
      </c>
      <c r="EN332">
        <v>2.1211799999999998</v>
      </c>
      <c r="EO332">
        <v>9.7230100000000007E-3</v>
      </c>
      <c r="EP332">
        <v>0</v>
      </c>
      <c r="EQ332">
        <v>22.845300000000002</v>
      </c>
      <c r="ER332">
        <v>999.9</v>
      </c>
      <c r="ES332">
        <v>36.9</v>
      </c>
      <c r="ET332">
        <v>28.8</v>
      </c>
      <c r="EU332">
        <v>21.538399999999999</v>
      </c>
      <c r="EV332">
        <v>57.142400000000002</v>
      </c>
      <c r="EW332">
        <v>27.7163</v>
      </c>
      <c r="EX332">
        <v>2</v>
      </c>
      <c r="EY332">
        <v>-5.0276899999999999E-2</v>
      </c>
      <c r="EZ332">
        <v>4.8382199999999997</v>
      </c>
      <c r="FA332">
        <v>20.3233</v>
      </c>
      <c r="FB332">
        <v>5.2190899999999996</v>
      </c>
      <c r="FC332">
        <v>12.0129</v>
      </c>
      <c r="FD332">
        <v>4.9893999999999998</v>
      </c>
      <c r="FE332">
        <v>3.2885800000000001</v>
      </c>
      <c r="FF332">
        <v>9999</v>
      </c>
      <c r="FG332">
        <v>9999</v>
      </c>
      <c r="FH332">
        <v>9999</v>
      </c>
      <c r="FI332">
        <v>151.30000000000001</v>
      </c>
      <c r="FJ332">
        <v>1.86707</v>
      </c>
      <c r="FK332">
        <v>1.86615</v>
      </c>
      <c r="FL332">
        <v>1.8656900000000001</v>
      </c>
      <c r="FM332">
        <v>1.8655900000000001</v>
      </c>
      <c r="FN332">
        <v>1.86737</v>
      </c>
      <c r="FO332">
        <v>1.8699600000000001</v>
      </c>
      <c r="FP332">
        <v>1.86859</v>
      </c>
      <c r="FQ332">
        <v>1.86998</v>
      </c>
      <c r="FR332">
        <v>0</v>
      </c>
      <c r="FS332">
        <v>0</v>
      </c>
      <c r="FT332">
        <v>0</v>
      </c>
      <c r="FU332">
        <v>0</v>
      </c>
      <c r="FV332" t="s">
        <v>355</v>
      </c>
      <c r="FW332" t="s">
        <v>356</v>
      </c>
      <c r="FX332" t="s">
        <v>357</v>
      </c>
      <c r="FY332" t="s">
        <v>357</v>
      </c>
      <c r="FZ332" t="s">
        <v>357</v>
      </c>
      <c r="GA332" t="s">
        <v>357</v>
      </c>
      <c r="GB332">
        <v>0</v>
      </c>
      <c r="GC332">
        <v>100</v>
      </c>
      <c r="GD332">
        <v>100</v>
      </c>
      <c r="GE332">
        <v>-5.9</v>
      </c>
      <c r="GF332">
        <v>-9.98E-2</v>
      </c>
      <c r="GG332">
        <v>-0.1033064219930839</v>
      </c>
      <c r="GH332">
        <v>-4.5370224319852123E-3</v>
      </c>
      <c r="GI332">
        <v>-4.9080629379835182E-8</v>
      </c>
      <c r="GJ332">
        <v>3.9107113039945142E-11</v>
      </c>
      <c r="GK332">
        <v>-0.28705460962518631</v>
      </c>
      <c r="GL332">
        <v>-9.8915185991042508E-3</v>
      </c>
      <c r="GM332">
        <v>1.6388810510473959E-3</v>
      </c>
      <c r="GN332">
        <v>-3.5488373745853083E-5</v>
      </c>
      <c r="GO332">
        <v>4</v>
      </c>
      <c r="GP332">
        <v>2428</v>
      </c>
      <c r="GQ332">
        <v>1</v>
      </c>
      <c r="GR332">
        <v>23</v>
      </c>
      <c r="GS332">
        <v>49.3</v>
      </c>
      <c r="GT332">
        <v>49.3</v>
      </c>
      <c r="GU332">
        <v>3.2299799999999999</v>
      </c>
      <c r="GV332">
        <v>2.1972700000000001</v>
      </c>
      <c r="GW332">
        <v>1.94702</v>
      </c>
      <c r="GX332">
        <v>2.8283700000000001</v>
      </c>
      <c r="GY332">
        <v>2.19482</v>
      </c>
      <c r="GZ332">
        <v>2.3584000000000001</v>
      </c>
      <c r="HA332">
        <v>33.828299999999999</v>
      </c>
      <c r="HB332">
        <v>12.844900000000001</v>
      </c>
      <c r="HC332">
        <v>18</v>
      </c>
      <c r="HD332">
        <v>489.90100000000001</v>
      </c>
      <c r="HE332">
        <v>583.78700000000003</v>
      </c>
      <c r="HF332">
        <v>17.228200000000001</v>
      </c>
      <c r="HG332">
        <v>26.5532</v>
      </c>
      <c r="HH332">
        <v>30.001799999999999</v>
      </c>
      <c r="HI332">
        <v>26.108699999999999</v>
      </c>
      <c r="HJ332">
        <v>25.945399999999999</v>
      </c>
      <c r="HK332">
        <v>64.785399999999996</v>
      </c>
      <c r="HL332">
        <v>32.9636</v>
      </c>
      <c r="HM332">
        <v>34.7117</v>
      </c>
      <c r="HN332">
        <v>17.219899999999999</v>
      </c>
      <c r="HO332">
        <v>1356.46</v>
      </c>
      <c r="HP332">
        <v>13.794499999999999</v>
      </c>
      <c r="HQ332">
        <v>100.55200000000001</v>
      </c>
      <c r="HR332">
        <v>100.536</v>
      </c>
    </row>
    <row r="333" spans="1:226" x14ac:dyDescent="0.2">
      <c r="A333">
        <v>886</v>
      </c>
      <c r="B333">
        <v>1657653301.5</v>
      </c>
      <c r="C333">
        <v>13264.400000095369</v>
      </c>
      <c r="D333" t="s">
        <v>993</v>
      </c>
      <c r="E333" t="s">
        <v>994</v>
      </c>
      <c r="F333">
        <v>5</v>
      </c>
      <c r="G333" t="s">
        <v>1481</v>
      </c>
      <c r="H333" t="s">
        <v>351</v>
      </c>
      <c r="I333">
        <v>1657653293.7142861</v>
      </c>
      <c r="J333">
        <f t="shared" si="204"/>
        <v>6.1268278293566021E-3</v>
      </c>
      <c r="K333">
        <f t="shared" si="205"/>
        <v>6.1268278293566025</v>
      </c>
      <c r="L333">
        <f t="shared" si="206"/>
        <v>28.51354270116919</v>
      </c>
      <c r="M333">
        <f t="shared" si="207"/>
        <v>1262.961785714286</v>
      </c>
      <c r="N333">
        <f t="shared" si="208"/>
        <v>1068.8780623957457</v>
      </c>
      <c r="O333">
        <f t="shared" si="209"/>
        <v>72.91070994257575</v>
      </c>
      <c r="P333">
        <f t="shared" si="210"/>
        <v>86.149621426768945</v>
      </c>
      <c r="Q333">
        <f t="shared" si="211"/>
        <v>0.31279366268280528</v>
      </c>
      <c r="R333">
        <f t="shared" si="212"/>
        <v>2.309849282402082</v>
      </c>
      <c r="S333">
        <f t="shared" si="213"/>
        <v>0.29102369966710046</v>
      </c>
      <c r="T333">
        <f t="shared" si="214"/>
        <v>0.18371933889658951</v>
      </c>
      <c r="U333">
        <f t="shared" si="215"/>
        <v>321.5211647142857</v>
      </c>
      <c r="V333">
        <f t="shared" si="216"/>
        <v>23.582291750799058</v>
      </c>
      <c r="W333">
        <f t="shared" si="217"/>
        <v>23.009917857142849</v>
      </c>
      <c r="X333">
        <f t="shared" si="218"/>
        <v>2.8214148120571902</v>
      </c>
      <c r="Y333">
        <f t="shared" si="219"/>
        <v>50.096022617576686</v>
      </c>
      <c r="Z333">
        <f t="shared" si="220"/>
        <v>1.4301148059098816</v>
      </c>
      <c r="AA333">
        <f t="shared" si="221"/>
        <v>2.8547472058352823</v>
      </c>
      <c r="AB333">
        <f t="shared" si="222"/>
        <v>1.3913000061473086</v>
      </c>
      <c r="AC333">
        <f t="shared" si="223"/>
        <v>-270.19310727462613</v>
      </c>
      <c r="AD333">
        <f t="shared" si="224"/>
        <v>24.183897799379185</v>
      </c>
      <c r="AE333">
        <f t="shared" si="225"/>
        <v>2.1727012764855931</v>
      </c>
      <c r="AF333">
        <f t="shared" si="226"/>
        <v>77.684656515524367</v>
      </c>
      <c r="AG333">
        <f t="shared" si="227"/>
        <v>44.419663847092949</v>
      </c>
      <c r="AH333">
        <f t="shared" si="228"/>
        <v>6.1318683476081954</v>
      </c>
      <c r="AI333">
        <f t="shared" si="229"/>
        <v>28.51354270116919</v>
      </c>
      <c r="AJ333">
        <v>1361.95781199815</v>
      </c>
      <c r="AK333">
        <v>1315.0456969696961</v>
      </c>
      <c r="AL333">
        <v>3.4506466738611268</v>
      </c>
      <c r="AM333">
        <v>64.039905234891194</v>
      </c>
      <c r="AN333">
        <f t="shared" si="230"/>
        <v>6.1268278293566025</v>
      </c>
      <c r="AO333">
        <v>13.774221846876889</v>
      </c>
      <c r="AP333">
        <v>20.973243030303031</v>
      </c>
      <c r="AQ333">
        <v>-2.1018444331127639E-4</v>
      </c>
      <c r="AR333">
        <v>77.678583168913548</v>
      </c>
      <c r="AS333">
        <v>0</v>
      </c>
      <c r="AT333">
        <v>0</v>
      </c>
      <c r="AU333">
        <f t="shared" si="231"/>
        <v>1</v>
      </c>
      <c r="AV333">
        <f t="shared" si="232"/>
        <v>0</v>
      </c>
      <c r="AW333">
        <f t="shared" si="233"/>
        <v>36487.521100302118</v>
      </c>
      <c r="AX333">
        <f t="shared" si="234"/>
        <v>2000.0282142857141</v>
      </c>
      <c r="AY333">
        <f t="shared" si="235"/>
        <v>1681.2240428571424</v>
      </c>
      <c r="AZ333">
        <f t="shared" si="236"/>
        <v>0.8406001629619867</v>
      </c>
      <c r="BA333">
        <f t="shared" si="237"/>
        <v>0.1607583145166345</v>
      </c>
      <c r="BB333">
        <v>6</v>
      </c>
      <c r="BC333">
        <v>0.5</v>
      </c>
      <c r="BD333" t="s">
        <v>352</v>
      </c>
      <c r="BE333">
        <v>2</v>
      </c>
      <c r="BF333" t="b">
        <v>1</v>
      </c>
      <c r="BG333">
        <v>1657653293.7142861</v>
      </c>
      <c r="BH333">
        <v>1262.961785714286</v>
      </c>
      <c r="BI333">
        <v>1325.559642857143</v>
      </c>
      <c r="BJ333">
        <v>20.965621428571431</v>
      </c>
      <c r="BK333">
        <v>13.761525000000001</v>
      </c>
      <c r="BL333">
        <v>1268.8203571428569</v>
      </c>
      <c r="BM333">
        <v>21.065525000000001</v>
      </c>
      <c r="BN333">
        <v>499.99135714285728</v>
      </c>
      <c r="BO333">
        <v>68.112410714285716</v>
      </c>
      <c r="BP333">
        <v>9.9963089285714277E-2</v>
      </c>
      <c r="BQ333">
        <v>23.20412142857143</v>
      </c>
      <c r="BR333">
        <v>23.009917857142849</v>
      </c>
      <c r="BS333">
        <v>999.9000000000002</v>
      </c>
      <c r="BT333">
        <v>0</v>
      </c>
      <c r="BU333">
        <v>0</v>
      </c>
      <c r="BV333">
        <v>10002.875</v>
      </c>
      <c r="BW333">
        <v>0</v>
      </c>
      <c r="BX333">
        <v>2107.16</v>
      </c>
      <c r="BY333">
        <v>-62.598774999999989</v>
      </c>
      <c r="BZ333">
        <v>1290.0074999999999</v>
      </c>
      <c r="CA333">
        <v>1344.056428571429</v>
      </c>
      <c r="CB333">
        <v>7.204101071428572</v>
      </c>
      <c r="CC333">
        <v>1325.559642857143</v>
      </c>
      <c r="CD333">
        <v>13.761525000000001</v>
      </c>
      <c r="CE333">
        <v>1.428019642857143</v>
      </c>
      <c r="CF333">
        <v>0.93733060714285721</v>
      </c>
      <c r="CG333">
        <v>12.21846428571429</v>
      </c>
      <c r="CH333">
        <v>5.976985</v>
      </c>
      <c r="CI333">
        <v>2000.0282142857141</v>
      </c>
      <c r="CJ333">
        <v>0.97999485714285739</v>
      </c>
      <c r="CK333">
        <v>2.0005642857142861E-2</v>
      </c>
      <c r="CL333">
        <v>0</v>
      </c>
      <c r="CM333">
        <v>2.2696642857142848</v>
      </c>
      <c r="CN333">
        <v>0</v>
      </c>
      <c r="CO333">
        <v>13104.846428571431</v>
      </c>
      <c r="CP333">
        <v>16749.66785714286</v>
      </c>
      <c r="CQ333">
        <v>38.875</v>
      </c>
      <c r="CR333">
        <v>40.850250000000003</v>
      </c>
      <c r="CS333">
        <v>39.359250000000003</v>
      </c>
      <c r="CT333">
        <v>39.2455</v>
      </c>
      <c r="CU333">
        <v>37.875</v>
      </c>
      <c r="CV333">
        <v>1960.016785714286</v>
      </c>
      <c r="CW333">
        <v>40.011428571428567</v>
      </c>
      <c r="CX333">
        <v>0</v>
      </c>
      <c r="CY333">
        <v>1657653301.8</v>
      </c>
      <c r="CZ333">
        <v>0</v>
      </c>
      <c r="DA333">
        <v>1657650340.5999999</v>
      </c>
      <c r="DB333" t="s">
        <v>832</v>
      </c>
      <c r="DC333">
        <v>1657650335.5999999</v>
      </c>
      <c r="DD333">
        <v>1657650340.5999999</v>
      </c>
      <c r="DE333">
        <v>1</v>
      </c>
      <c r="DF333">
        <v>2.4</v>
      </c>
      <c r="DG333">
        <v>-4.7E-2</v>
      </c>
      <c r="DH333">
        <v>-2.024</v>
      </c>
      <c r="DI333">
        <v>-0.16</v>
      </c>
      <c r="DJ333">
        <v>420</v>
      </c>
      <c r="DK333">
        <v>17</v>
      </c>
      <c r="DL333">
        <v>0.4</v>
      </c>
      <c r="DM333">
        <v>0.26</v>
      </c>
      <c r="DN333">
        <v>-62.472507317073173</v>
      </c>
      <c r="DO333">
        <v>-2.0380578397212612</v>
      </c>
      <c r="DP333">
        <v>0.2476529804523829</v>
      </c>
      <c r="DQ333">
        <v>0</v>
      </c>
      <c r="DR333">
        <v>7.2129478048780484</v>
      </c>
      <c r="DS333">
        <v>-0.1823161672473769</v>
      </c>
      <c r="DT333">
        <v>2.1493536125575901E-2</v>
      </c>
      <c r="DU333">
        <v>0</v>
      </c>
      <c r="DV333">
        <v>0</v>
      </c>
      <c r="DW333">
        <v>2</v>
      </c>
      <c r="DX333" t="s">
        <v>359</v>
      </c>
      <c r="DY333">
        <v>2.9832000000000001</v>
      </c>
      <c r="DZ333">
        <v>2.7157800000000001</v>
      </c>
      <c r="EA333">
        <v>0.15590999999999999</v>
      </c>
      <c r="EB333">
        <v>0.15853600000000001</v>
      </c>
      <c r="EC333">
        <v>7.4649300000000002E-2</v>
      </c>
      <c r="ED333">
        <v>5.4060700000000003E-2</v>
      </c>
      <c r="EE333">
        <v>26702.2</v>
      </c>
      <c r="EF333">
        <v>26735.7</v>
      </c>
      <c r="EG333">
        <v>29400.799999999999</v>
      </c>
      <c r="EH333">
        <v>29383.8</v>
      </c>
      <c r="EI333">
        <v>36059.9</v>
      </c>
      <c r="EJ333">
        <v>36949</v>
      </c>
      <c r="EK333">
        <v>41419</v>
      </c>
      <c r="EL333">
        <v>41851.599999999999</v>
      </c>
      <c r="EM333">
        <v>1.9172</v>
      </c>
      <c r="EN333">
        <v>2.12087</v>
      </c>
      <c r="EO333">
        <v>1.0378699999999999E-2</v>
      </c>
      <c r="EP333">
        <v>0</v>
      </c>
      <c r="EQ333">
        <v>22.8461</v>
      </c>
      <c r="ER333">
        <v>999.9</v>
      </c>
      <c r="ES333">
        <v>36.9</v>
      </c>
      <c r="ET333">
        <v>28.8</v>
      </c>
      <c r="EU333">
        <v>21.5367</v>
      </c>
      <c r="EV333">
        <v>57.032400000000003</v>
      </c>
      <c r="EW333">
        <v>27.616199999999999</v>
      </c>
      <c r="EX333">
        <v>2</v>
      </c>
      <c r="EY333">
        <v>-4.84553E-2</v>
      </c>
      <c r="EZ333">
        <v>4.8387799999999999</v>
      </c>
      <c r="FA333">
        <v>20.3233</v>
      </c>
      <c r="FB333">
        <v>5.2193899999999998</v>
      </c>
      <c r="FC333">
        <v>12.0137</v>
      </c>
      <c r="FD333">
        <v>4.9894499999999997</v>
      </c>
      <c r="FE333">
        <v>3.2885</v>
      </c>
      <c r="FF333">
        <v>9999</v>
      </c>
      <c r="FG333">
        <v>9999</v>
      </c>
      <c r="FH333">
        <v>9999</v>
      </c>
      <c r="FI333">
        <v>151.30000000000001</v>
      </c>
      <c r="FJ333">
        <v>1.8670800000000001</v>
      </c>
      <c r="FK333">
        <v>1.86615</v>
      </c>
      <c r="FL333">
        <v>1.8656900000000001</v>
      </c>
      <c r="FM333">
        <v>1.86555</v>
      </c>
      <c r="FN333">
        <v>1.86737</v>
      </c>
      <c r="FO333">
        <v>1.8699600000000001</v>
      </c>
      <c r="FP333">
        <v>1.86859</v>
      </c>
      <c r="FQ333">
        <v>1.8699600000000001</v>
      </c>
      <c r="FR333">
        <v>0</v>
      </c>
      <c r="FS333">
        <v>0</v>
      </c>
      <c r="FT333">
        <v>0</v>
      </c>
      <c r="FU333">
        <v>0</v>
      </c>
      <c r="FV333" t="s">
        <v>355</v>
      </c>
      <c r="FW333" t="s">
        <v>356</v>
      </c>
      <c r="FX333" t="s">
        <v>357</v>
      </c>
      <c r="FY333" t="s">
        <v>357</v>
      </c>
      <c r="FZ333" t="s">
        <v>357</v>
      </c>
      <c r="GA333" t="s">
        <v>357</v>
      </c>
      <c r="GB333">
        <v>0</v>
      </c>
      <c r="GC333">
        <v>100</v>
      </c>
      <c r="GD333">
        <v>100</v>
      </c>
      <c r="GE333">
        <v>-5.98</v>
      </c>
      <c r="GF333">
        <v>-9.98E-2</v>
      </c>
      <c r="GG333">
        <v>-0.1033064219930839</v>
      </c>
      <c r="GH333">
        <v>-4.5370224319852123E-3</v>
      </c>
      <c r="GI333">
        <v>-4.9080629379835182E-8</v>
      </c>
      <c r="GJ333">
        <v>3.9107113039945142E-11</v>
      </c>
      <c r="GK333">
        <v>-0.28705460962518631</v>
      </c>
      <c r="GL333">
        <v>-9.8915185991042508E-3</v>
      </c>
      <c r="GM333">
        <v>1.6388810510473959E-3</v>
      </c>
      <c r="GN333">
        <v>-3.5488373745853083E-5</v>
      </c>
      <c r="GO333">
        <v>4</v>
      </c>
      <c r="GP333">
        <v>2428</v>
      </c>
      <c r="GQ333">
        <v>1</v>
      </c>
      <c r="GR333">
        <v>23</v>
      </c>
      <c r="GS333">
        <v>49.4</v>
      </c>
      <c r="GT333">
        <v>49.3</v>
      </c>
      <c r="GU333">
        <v>3.2653799999999999</v>
      </c>
      <c r="GV333">
        <v>2.18872</v>
      </c>
      <c r="GW333">
        <v>1.94702</v>
      </c>
      <c r="GX333">
        <v>2.8283700000000001</v>
      </c>
      <c r="GY333">
        <v>2.19482</v>
      </c>
      <c r="GZ333">
        <v>2.34741</v>
      </c>
      <c r="HA333">
        <v>33.850900000000003</v>
      </c>
      <c r="HB333">
        <v>12.844900000000001</v>
      </c>
      <c r="HC333">
        <v>18</v>
      </c>
      <c r="HD333">
        <v>490.08699999999999</v>
      </c>
      <c r="HE333">
        <v>583.77700000000004</v>
      </c>
      <c r="HF333">
        <v>17.217500000000001</v>
      </c>
      <c r="HG333">
        <v>26.573399999999999</v>
      </c>
      <c r="HH333">
        <v>30.001799999999999</v>
      </c>
      <c r="HI333">
        <v>26.130600000000001</v>
      </c>
      <c r="HJ333">
        <v>25.965699999999998</v>
      </c>
      <c r="HK333">
        <v>65.347499999999997</v>
      </c>
      <c r="HL333">
        <v>32.9636</v>
      </c>
      <c r="HM333">
        <v>34.7117</v>
      </c>
      <c r="HN333">
        <v>17.2134</v>
      </c>
      <c r="HO333">
        <v>1369.83</v>
      </c>
      <c r="HP333">
        <v>13.797599999999999</v>
      </c>
      <c r="HQ333">
        <v>100.54900000000001</v>
      </c>
      <c r="HR333">
        <v>100.53400000000001</v>
      </c>
    </row>
    <row r="334" spans="1:226" x14ac:dyDescent="0.2">
      <c r="A334">
        <v>887</v>
      </c>
      <c r="B334">
        <v>1657653306.5</v>
      </c>
      <c r="C334">
        <v>13269.400000095369</v>
      </c>
      <c r="D334" t="s">
        <v>995</v>
      </c>
      <c r="E334" t="s">
        <v>996</v>
      </c>
      <c r="F334">
        <v>5</v>
      </c>
      <c r="G334" t="s">
        <v>1481</v>
      </c>
      <c r="H334" t="s">
        <v>351</v>
      </c>
      <c r="I334">
        <v>1657653299</v>
      </c>
      <c r="J334">
        <f t="shared" si="204"/>
        <v>6.1255709888216993E-3</v>
      </c>
      <c r="K334">
        <f t="shared" si="205"/>
        <v>6.1255709888216989</v>
      </c>
      <c r="L334">
        <f t="shared" si="206"/>
        <v>28.636956059340772</v>
      </c>
      <c r="M334">
        <f t="shared" si="207"/>
        <v>1280.685555555556</v>
      </c>
      <c r="N334">
        <f t="shared" si="208"/>
        <v>1085.3977708738778</v>
      </c>
      <c r="O334">
        <f t="shared" si="209"/>
        <v>74.039154541937791</v>
      </c>
      <c r="P334">
        <f t="shared" si="210"/>
        <v>87.360485079182425</v>
      </c>
      <c r="Q334">
        <f t="shared" si="211"/>
        <v>0.31285144842613477</v>
      </c>
      <c r="R334">
        <f t="shared" si="212"/>
        <v>2.309192948437373</v>
      </c>
      <c r="S334">
        <f t="shared" si="213"/>
        <v>0.2910680134470251</v>
      </c>
      <c r="T334">
        <f t="shared" si="214"/>
        <v>0.18374811209306963</v>
      </c>
      <c r="U334">
        <f t="shared" si="215"/>
        <v>321.51851866666675</v>
      </c>
      <c r="V334">
        <f t="shared" si="216"/>
        <v>23.58069560793518</v>
      </c>
      <c r="W334">
        <f t="shared" si="217"/>
        <v>23.01058888888889</v>
      </c>
      <c r="X334">
        <f t="shared" si="218"/>
        <v>2.8215293967492627</v>
      </c>
      <c r="Y334">
        <f t="shared" si="219"/>
        <v>50.122940846415467</v>
      </c>
      <c r="Z334">
        <f t="shared" si="220"/>
        <v>1.4307030222139239</v>
      </c>
      <c r="AA334">
        <f t="shared" si="221"/>
        <v>2.8543876278086353</v>
      </c>
      <c r="AB334">
        <f t="shared" si="222"/>
        <v>1.3908263745353389</v>
      </c>
      <c r="AC334">
        <f t="shared" si="223"/>
        <v>-270.13768060703694</v>
      </c>
      <c r="AD334">
        <f t="shared" si="224"/>
        <v>23.833994556729102</v>
      </c>
      <c r="AE334">
        <f t="shared" si="225"/>
        <v>2.1418589441999627</v>
      </c>
      <c r="AF334">
        <f t="shared" si="226"/>
        <v>77.356691560558858</v>
      </c>
      <c r="AG334">
        <f t="shared" si="227"/>
        <v>44.375399890224088</v>
      </c>
      <c r="AH334">
        <f t="shared" si="228"/>
        <v>6.1226167793404187</v>
      </c>
      <c r="AI334">
        <f t="shared" si="229"/>
        <v>28.636956059340772</v>
      </c>
      <c r="AJ334">
        <v>1378.8462511513851</v>
      </c>
      <c r="AK334">
        <v>1332.0058787878791</v>
      </c>
      <c r="AL334">
        <v>3.3878846307656452</v>
      </c>
      <c r="AM334">
        <v>64.039905234891194</v>
      </c>
      <c r="AN334">
        <f t="shared" si="230"/>
        <v>6.1255709888216989</v>
      </c>
      <c r="AO334">
        <v>13.788134085166019</v>
      </c>
      <c r="AP334">
        <v>20.982004242424239</v>
      </c>
      <c r="AQ334">
        <v>6.0524483485616457E-4</v>
      </c>
      <c r="AR334">
        <v>77.678583168913548</v>
      </c>
      <c r="AS334">
        <v>0</v>
      </c>
      <c r="AT334">
        <v>0</v>
      </c>
      <c r="AU334">
        <f t="shared" si="231"/>
        <v>1</v>
      </c>
      <c r="AV334">
        <f t="shared" si="232"/>
        <v>0</v>
      </c>
      <c r="AW334">
        <f t="shared" si="233"/>
        <v>36472.019902110995</v>
      </c>
      <c r="AX334">
        <f t="shared" si="234"/>
        <v>2000.011481481482</v>
      </c>
      <c r="AY334">
        <f t="shared" si="235"/>
        <v>1681.2100000000005</v>
      </c>
      <c r="AZ334">
        <f t="shared" si="236"/>
        <v>0.84060017433233258</v>
      </c>
      <c r="BA334">
        <f t="shared" si="237"/>
        <v>0.16075833646140181</v>
      </c>
      <c r="BB334">
        <v>6</v>
      </c>
      <c r="BC334">
        <v>0.5</v>
      </c>
      <c r="BD334" t="s">
        <v>352</v>
      </c>
      <c r="BE334">
        <v>2</v>
      </c>
      <c r="BF334" t="b">
        <v>1</v>
      </c>
      <c r="BG334">
        <v>1657653299</v>
      </c>
      <c r="BH334">
        <v>1280.685555555556</v>
      </c>
      <c r="BI334">
        <v>1343.3455555555549</v>
      </c>
      <c r="BJ334">
        <v>20.973792592592591</v>
      </c>
      <c r="BK334">
        <v>13.78073333333333</v>
      </c>
      <c r="BL334">
        <v>1286.623703703704</v>
      </c>
      <c r="BM334">
        <v>21.073596296296291</v>
      </c>
      <c r="BN334">
        <v>499.9988518518519</v>
      </c>
      <c r="BO334">
        <v>68.113859259259257</v>
      </c>
      <c r="BP334">
        <v>9.9985037037037039E-2</v>
      </c>
      <c r="BQ334">
        <v>23.20203703703703</v>
      </c>
      <c r="BR334">
        <v>23.01058888888889</v>
      </c>
      <c r="BS334">
        <v>999.90000000000009</v>
      </c>
      <c r="BT334">
        <v>0</v>
      </c>
      <c r="BU334">
        <v>0</v>
      </c>
      <c r="BV334">
        <v>9998.1492592592585</v>
      </c>
      <c r="BW334">
        <v>0</v>
      </c>
      <c r="BX334">
        <v>2107.9792592592589</v>
      </c>
      <c r="BY334">
        <v>-62.660296296296288</v>
      </c>
      <c r="BZ334">
        <v>1308.1211111111111</v>
      </c>
      <c r="CA334">
        <v>1362.116666666667</v>
      </c>
      <c r="CB334">
        <v>7.1930588888888876</v>
      </c>
      <c r="CC334">
        <v>1343.3455555555549</v>
      </c>
      <c r="CD334">
        <v>13.78073333333333</v>
      </c>
      <c r="CE334">
        <v>1.4286059259259261</v>
      </c>
      <c r="CF334">
        <v>0.93865877777777784</v>
      </c>
      <c r="CG334">
        <v>12.22470740740741</v>
      </c>
      <c r="CH334">
        <v>5.9974803703703694</v>
      </c>
      <c r="CI334">
        <v>2000.011481481482</v>
      </c>
      <c r="CJ334">
        <v>0.97999477777777799</v>
      </c>
      <c r="CK334">
        <v>2.000572222222223E-2</v>
      </c>
      <c r="CL334">
        <v>0</v>
      </c>
      <c r="CM334">
        <v>2.3012703703703701</v>
      </c>
      <c r="CN334">
        <v>0</v>
      </c>
      <c r="CO334">
        <v>13096.948148148151</v>
      </c>
      <c r="CP334">
        <v>16749.53703703704</v>
      </c>
      <c r="CQ334">
        <v>38.875</v>
      </c>
      <c r="CR334">
        <v>40.865666666666669</v>
      </c>
      <c r="CS334">
        <v>39.37266666666666</v>
      </c>
      <c r="CT334">
        <v>39.25</v>
      </c>
      <c r="CU334">
        <v>37.875</v>
      </c>
      <c r="CV334">
        <v>1959.999629629629</v>
      </c>
      <c r="CW334">
        <v>40.011851851851851</v>
      </c>
      <c r="CX334">
        <v>0</v>
      </c>
      <c r="CY334">
        <v>1657653306.5999999</v>
      </c>
      <c r="CZ334">
        <v>0</v>
      </c>
      <c r="DA334">
        <v>1657650340.5999999</v>
      </c>
      <c r="DB334" t="s">
        <v>832</v>
      </c>
      <c r="DC334">
        <v>1657650335.5999999</v>
      </c>
      <c r="DD334">
        <v>1657650340.5999999</v>
      </c>
      <c r="DE334">
        <v>1</v>
      </c>
      <c r="DF334">
        <v>2.4</v>
      </c>
      <c r="DG334">
        <v>-4.7E-2</v>
      </c>
      <c r="DH334">
        <v>-2.024</v>
      </c>
      <c r="DI334">
        <v>-0.16</v>
      </c>
      <c r="DJ334">
        <v>420</v>
      </c>
      <c r="DK334">
        <v>17</v>
      </c>
      <c r="DL334">
        <v>0.4</v>
      </c>
      <c r="DM334">
        <v>0.26</v>
      </c>
      <c r="DN334">
        <v>-62.576339024390244</v>
      </c>
      <c r="DO334">
        <v>-1.3302125435538781</v>
      </c>
      <c r="DP334">
        <v>0.19448658725844939</v>
      </c>
      <c r="DQ334">
        <v>0</v>
      </c>
      <c r="DR334">
        <v>7.2034260975609747</v>
      </c>
      <c r="DS334">
        <v>-0.1389259233449433</v>
      </c>
      <c r="DT334">
        <v>1.858445441078585E-2</v>
      </c>
      <c r="DU334">
        <v>0</v>
      </c>
      <c r="DV334">
        <v>0</v>
      </c>
      <c r="DW334">
        <v>2</v>
      </c>
      <c r="DX334" t="s">
        <v>359</v>
      </c>
      <c r="DY334">
        <v>2.98299</v>
      </c>
      <c r="DZ334">
        <v>2.7153800000000001</v>
      </c>
      <c r="EA334">
        <v>0.15715899999999999</v>
      </c>
      <c r="EB334">
        <v>0.15975200000000001</v>
      </c>
      <c r="EC334">
        <v>7.4664300000000003E-2</v>
      </c>
      <c r="ED334">
        <v>5.4029899999999999E-2</v>
      </c>
      <c r="EE334">
        <v>26661.5</v>
      </c>
      <c r="EF334">
        <v>26695.9</v>
      </c>
      <c r="EG334">
        <v>29399.599999999999</v>
      </c>
      <c r="EH334">
        <v>29382.7</v>
      </c>
      <c r="EI334">
        <v>36058.199999999997</v>
      </c>
      <c r="EJ334">
        <v>36948.300000000003</v>
      </c>
      <c r="EK334">
        <v>41417.599999999999</v>
      </c>
      <c r="EL334">
        <v>41849.5</v>
      </c>
      <c r="EM334">
        <v>1.9171199999999999</v>
      </c>
      <c r="EN334">
        <v>2.1205500000000002</v>
      </c>
      <c r="EO334">
        <v>9.6932100000000007E-3</v>
      </c>
      <c r="EP334">
        <v>0</v>
      </c>
      <c r="EQ334">
        <v>22.8475</v>
      </c>
      <c r="ER334">
        <v>999.9</v>
      </c>
      <c r="ES334">
        <v>36.799999999999997</v>
      </c>
      <c r="ET334">
        <v>28.8</v>
      </c>
      <c r="EU334">
        <v>21.476800000000001</v>
      </c>
      <c r="EV334">
        <v>57.462400000000002</v>
      </c>
      <c r="EW334">
        <v>27.724399999999999</v>
      </c>
      <c r="EX334">
        <v>2</v>
      </c>
      <c r="EY334">
        <v>-4.6725099999999999E-2</v>
      </c>
      <c r="EZ334">
        <v>4.8613</v>
      </c>
      <c r="FA334">
        <v>20.322399999999998</v>
      </c>
      <c r="FB334">
        <v>5.2189399999999999</v>
      </c>
      <c r="FC334">
        <v>12.013199999999999</v>
      </c>
      <c r="FD334">
        <v>4.9893999999999998</v>
      </c>
      <c r="FE334">
        <v>3.2884799999999998</v>
      </c>
      <c r="FF334">
        <v>9999</v>
      </c>
      <c r="FG334">
        <v>9999</v>
      </c>
      <c r="FH334">
        <v>9999</v>
      </c>
      <c r="FI334">
        <v>151.30000000000001</v>
      </c>
      <c r="FJ334">
        <v>1.8671</v>
      </c>
      <c r="FK334">
        <v>1.86615</v>
      </c>
      <c r="FL334">
        <v>1.8656900000000001</v>
      </c>
      <c r="FM334">
        <v>1.86554</v>
      </c>
      <c r="FN334">
        <v>1.8673999999999999</v>
      </c>
      <c r="FO334">
        <v>1.8699600000000001</v>
      </c>
      <c r="FP334">
        <v>1.86859</v>
      </c>
      <c r="FQ334">
        <v>1.86999</v>
      </c>
      <c r="FR334">
        <v>0</v>
      </c>
      <c r="FS334">
        <v>0</v>
      </c>
      <c r="FT334">
        <v>0</v>
      </c>
      <c r="FU334">
        <v>0</v>
      </c>
      <c r="FV334" t="s">
        <v>355</v>
      </c>
      <c r="FW334" t="s">
        <v>356</v>
      </c>
      <c r="FX334" t="s">
        <v>357</v>
      </c>
      <c r="FY334" t="s">
        <v>357</v>
      </c>
      <c r="FZ334" t="s">
        <v>357</v>
      </c>
      <c r="GA334" t="s">
        <v>357</v>
      </c>
      <c r="GB334">
        <v>0</v>
      </c>
      <c r="GC334">
        <v>100</v>
      </c>
      <c r="GD334">
        <v>100</v>
      </c>
      <c r="GE334">
        <v>-6.05</v>
      </c>
      <c r="GF334">
        <v>-9.9699999999999997E-2</v>
      </c>
      <c r="GG334">
        <v>-0.1033064219930839</v>
      </c>
      <c r="GH334">
        <v>-4.5370224319852123E-3</v>
      </c>
      <c r="GI334">
        <v>-4.9080629379835182E-8</v>
      </c>
      <c r="GJ334">
        <v>3.9107113039945142E-11</v>
      </c>
      <c r="GK334">
        <v>-0.28705460962518631</v>
      </c>
      <c r="GL334">
        <v>-9.8915185991042508E-3</v>
      </c>
      <c r="GM334">
        <v>1.6388810510473959E-3</v>
      </c>
      <c r="GN334">
        <v>-3.5488373745853083E-5</v>
      </c>
      <c r="GO334">
        <v>4</v>
      </c>
      <c r="GP334">
        <v>2428</v>
      </c>
      <c r="GQ334">
        <v>1</v>
      </c>
      <c r="GR334">
        <v>23</v>
      </c>
      <c r="GS334">
        <v>49.5</v>
      </c>
      <c r="GT334">
        <v>49.4</v>
      </c>
      <c r="GU334">
        <v>3.2971200000000001</v>
      </c>
      <c r="GV334">
        <v>2.19482</v>
      </c>
      <c r="GW334">
        <v>1.94702</v>
      </c>
      <c r="GX334">
        <v>2.8271500000000001</v>
      </c>
      <c r="GY334">
        <v>2.19482</v>
      </c>
      <c r="GZ334">
        <v>2.3278799999999999</v>
      </c>
      <c r="HA334">
        <v>33.8735</v>
      </c>
      <c r="HB334">
        <v>12.8362</v>
      </c>
      <c r="HC334">
        <v>18</v>
      </c>
      <c r="HD334">
        <v>490.20699999999999</v>
      </c>
      <c r="HE334">
        <v>583.76199999999994</v>
      </c>
      <c r="HF334">
        <v>17.211600000000001</v>
      </c>
      <c r="HG334">
        <v>26.593599999999999</v>
      </c>
      <c r="HH334">
        <v>30.001799999999999</v>
      </c>
      <c r="HI334">
        <v>26.150300000000001</v>
      </c>
      <c r="HJ334">
        <v>25.987400000000001</v>
      </c>
      <c r="HK334">
        <v>65.987099999999998</v>
      </c>
      <c r="HL334">
        <v>32.9636</v>
      </c>
      <c r="HM334">
        <v>34.325699999999998</v>
      </c>
      <c r="HN334">
        <v>17.199000000000002</v>
      </c>
      <c r="HO334">
        <v>1389.87</v>
      </c>
      <c r="HP334">
        <v>13.8064</v>
      </c>
      <c r="HQ334">
        <v>100.545</v>
      </c>
      <c r="HR334">
        <v>100.529</v>
      </c>
    </row>
    <row r="335" spans="1:226" x14ac:dyDescent="0.2">
      <c r="A335">
        <v>888</v>
      </c>
      <c r="B335">
        <v>1657653311.5</v>
      </c>
      <c r="C335">
        <v>13274.400000095369</v>
      </c>
      <c r="D335" t="s">
        <v>997</v>
      </c>
      <c r="E335" t="s">
        <v>998</v>
      </c>
      <c r="F335">
        <v>5</v>
      </c>
      <c r="G335" t="s">
        <v>1481</v>
      </c>
      <c r="H335" t="s">
        <v>351</v>
      </c>
      <c r="I335">
        <v>1657653303.7142861</v>
      </c>
      <c r="J335">
        <f t="shared" si="204"/>
        <v>6.1125794156624861E-3</v>
      </c>
      <c r="K335">
        <f t="shared" si="205"/>
        <v>6.112579415662486</v>
      </c>
      <c r="L335">
        <f t="shared" si="206"/>
        <v>28.452240022913408</v>
      </c>
      <c r="M335">
        <f t="shared" si="207"/>
        <v>1296.4349999999999</v>
      </c>
      <c r="N335">
        <f t="shared" si="208"/>
        <v>1101.311875210976</v>
      </c>
      <c r="O335">
        <f t="shared" si="209"/>
        <v>75.126543303194339</v>
      </c>
      <c r="P335">
        <f t="shared" si="210"/>
        <v>88.436965367887879</v>
      </c>
      <c r="Q335">
        <f t="shared" si="211"/>
        <v>0.31217053342803147</v>
      </c>
      <c r="R335">
        <f t="shared" si="212"/>
        <v>2.3095233947677141</v>
      </c>
      <c r="S335">
        <f t="shared" si="213"/>
        <v>0.29048116621100717</v>
      </c>
      <c r="T335">
        <f t="shared" si="214"/>
        <v>0.18337369882884313</v>
      </c>
      <c r="U335">
        <f t="shared" si="215"/>
        <v>321.51814371428583</v>
      </c>
      <c r="V335">
        <f t="shared" si="216"/>
        <v>23.584502940976797</v>
      </c>
      <c r="W335">
        <f t="shared" si="217"/>
        <v>23.010596428571439</v>
      </c>
      <c r="X335">
        <f t="shared" si="218"/>
        <v>2.8215306842408414</v>
      </c>
      <c r="Y335">
        <f t="shared" si="219"/>
        <v>50.128013736236468</v>
      </c>
      <c r="Z335">
        <f t="shared" si="220"/>
        <v>1.4308165167531544</v>
      </c>
      <c r="AA335">
        <f t="shared" si="221"/>
        <v>2.8543251768997338</v>
      </c>
      <c r="AB335">
        <f t="shared" si="222"/>
        <v>1.3907141674876871</v>
      </c>
      <c r="AC335">
        <f t="shared" si="223"/>
        <v>-269.56475223071561</v>
      </c>
      <c r="AD335">
        <f t="shared" si="224"/>
        <v>23.791388833539958</v>
      </c>
      <c r="AE335">
        <f t="shared" si="225"/>
        <v>2.1377204015845019</v>
      </c>
      <c r="AF335">
        <f t="shared" si="226"/>
        <v>77.882500718694658</v>
      </c>
      <c r="AG335">
        <f t="shared" si="227"/>
        <v>44.347239900079636</v>
      </c>
      <c r="AH335">
        <f t="shared" si="228"/>
        <v>6.129111242243992</v>
      </c>
      <c r="AI335">
        <f t="shared" si="229"/>
        <v>28.452240022913408</v>
      </c>
      <c r="AJ335">
        <v>1395.705786769081</v>
      </c>
      <c r="AK335">
        <v>1349.0109696969689</v>
      </c>
      <c r="AL335">
        <v>3.410578277284821</v>
      </c>
      <c r="AM335">
        <v>64.039905234891194</v>
      </c>
      <c r="AN335">
        <f t="shared" si="230"/>
        <v>6.112579415662486</v>
      </c>
      <c r="AO335">
        <v>13.761039338428461</v>
      </c>
      <c r="AP335">
        <v>20.965407272727258</v>
      </c>
      <c r="AQ335">
        <v>-5.4088542224145306E-3</v>
      </c>
      <c r="AR335">
        <v>77.678583168913548</v>
      </c>
      <c r="AS335">
        <v>0</v>
      </c>
      <c r="AT335">
        <v>0</v>
      </c>
      <c r="AU335">
        <f t="shared" si="231"/>
        <v>1</v>
      </c>
      <c r="AV335">
        <f t="shared" si="232"/>
        <v>0</v>
      </c>
      <c r="AW335">
        <f t="shared" si="233"/>
        <v>36480.050581404248</v>
      </c>
      <c r="AX335">
        <f t="shared" si="234"/>
        <v>2000.0092857142861</v>
      </c>
      <c r="AY335">
        <f t="shared" si="235"/>
        <v>1681.2081428571432</v>
      </c>
      <c r="AZ335">
        <f t="shared" si="236"/>
        <v>0.84060016864207421</v>
      </c>
      <c r="BA335">
        <f t="shared" si="237"/>
        <v>0.16075832547920316</v>
      </c>
      <c r="BB335">
        <v>6</v>
      </c>
      <c r="BC335">
        <v>0.5</v>
      </c>
      <c r="BD335" t="s">
        <v>352</v>
      </c>
      <c r="BE335">
        <v>2</v>
      </c>
      <c r="BF335" t="b">
        <v>1</v>
      </c>
      <c r="BG335">
        <v>1657653303.7142861</v>
      </c>
      <c r="BH335">
        <v>1296.4349999999999</v>
      </c>
      <c r="BI335">
        <v>1359.1853571428569</v>
      </c>
      <c r="BJ335">
        <v>20.974946428571432</v>
      </c>
      <c r="BK335">
        <v>13.774457142857139</v>
      </c>
      <c r="BL335">
        <v>1302.444642857143</v>
      </c>
      <c r="BM335">
        <v>21.07473928571428</v>
      </c>
      <c r="BN335">
        <v>500.01214285714292</v>
      </c>
      <c r="BO335">
        <v>68.115525000000005</v>
      </c>
      <c r="BP335">
        <v>9.9977796428571422E-2</v>
      </c>
      <c r="BQ335">
        <v>23.201674999999991</v>
      </c>
      <c r="BR335">
        <v>23.010596428571439</v>
      </c>
      <c r="BS335">
        <v>999.9000000000002</v>
      </c>
      <c r="BT335">
        <v>0</v>
      </c>
      <c r="BU335">
        <v>0</v>
      </c>
      <c r="BV335">
        <v>10000.17678571428</v>
      </c>
      <c r="BW335">
        <v>0</v>
      </c>
      <c r="BX335">
        <v>2108.7892857142861</v>
      </c>
      <c r="BY335">
        <v>-62.749800000000008</v>
      </c>
      <c r="BZ335">
        <v>1324.21</v>
      </c>
      <c r="CA335">
        <v>1378.1682142857139</v>
      </c>
      <c r="CB335">
        <v>7.2004885714285711</v>
      </c>
      <c r="CC335">
        <v>1359.1853571428569</v>
      </c>
      <c r="CD335">
        <v>13.774457142857139</v>
      </c>
      <c r="CE335">
        <v>1.428718928571429</v>
      </c>
      <c r="CF335">
        <v>0.93825432142857157</v>
      </c>
      <c r="CG335">
        <v>12.225917857142861</v>
      </c>
      <c r="CH335">
        <v>5.9912446428571418</v>
      </c>
      <c r="CI335">
        <v>2000.0092857142861</v>
      </c>
      <c r="CJ335">
        <v>0.97999507142857156</v>
      </c>
      <c r="CK335">
        <v>2.000542857142857E-2</v>
      </c>
      <c r="CL335">
        <v>0</v>
      </c>
      <c r="CM335">
        <v>2.393064285714285</v>
      </c>
      <c r="CN335">
        <v>0</v>
      </c>
      <c r="CO335">
        <v>13089.142857142861</v>
      </c>
      <c r="CP335">
        <v>16749.517857142859</v>
      </c>
      <c r="CQ335">
        <v>38.875</v>
      </c>
      <c r="CR335">
        <v>40.8705</v>
      </c>
      <c r="CS335">
        <v>39.372750000000003</v>
      </c>
      <c r="CT335">
        <v>39.25</v>
      </c>
      <c r="CU335">
        <v>37.875</v>
      </c>
      <c r="CV335">
        <v>1959.9978571428569</v>
      </c>
      <c r="CW335">
        <v>40.011428571428567</v>
      </c>
      <c r="CX335">
        <v>0</v>
      </c>
      <c r="CY335">
        <v>1657653312</v>
      </c>
      <c r="CZ335">
        <v>0</v>
      </c>
      <c r="DA335">
        <v>1657650340.5999999</v>
      </c>
      <c r="DB335" t="s">
        <v>832</v>
      </c>
      <c r="DC335">
        <v>1657650335.5999999</v>
      </c>
      <c r="DD335">
        <v>1657650340.5999999</v>
      </c>
      <c r="DE335">
        <v>1</v>
      </c>
      <c r="DF335">
        <v>2.4</v>
      </c>
      <c r="DG335">
        <v>-4.7E-2</v>
      </c>
      <c r="DH335">
        <v>-2.024</v>
      </c>
      <c r="DI335">
        <v>-0.16</v>
      </c>
      <c r="DJ335">
        <v>420</v>
      </c>
      <c r="DK335">
        <v>17</v>
      </c>
      <c r="DL335">
        <v>0.4</v>
      </c>
      <c r="DM335">
        <v>0.26</v>
      </c>
      <c r="DN335">
        <v>-62.688331707317069</v>
      </c>
      <c r="DO335">
        <v>-0.96292055749122318</v>
      </c>
      <c r="DP335">
        <v>0.12577368067582159</v>
      </c>
      <c r="DQ335">
        <v>0</v>
      </c>
      <c r="DR335">
        <v>7.1974731707317066</v>
      </c>
      <c r="DS335">
        <v>6.2814564459929764E-2</v>
      </c>
      <c r="DT335">
        <v>9.3516315099387709E-3</v>
      </c>
      <c r="DU335">
        <v>1</v>
      </c>
      <c r="DV335">
        <v>1</v>
      </c>
      <c r="DW335">
        <v>2</v>
      </c>
      <c r="DX335" t="s">
        <v>358</v>
      </c>
      <c r="DY335">
        <v>2.9830000000000001</v>
      </c>
      <c r="DZ335">
        <v>2.7157399999999998</v>
      </c>
      <c r="EA335">
        <v>0.158417</v>
      </c>
      <c r="EB335">
        <v>0.16097600000000001</v>
      </c>
      <c r="EC335">
        <v>7.4621599999999996E-2</v>
      </c>
      <c r="ED335">
        <v>5.40058E-2</v>
      </c>
      <c r="EE335">
        <v>26621.200000000001</v>
      </c>
      <c r="EF335">
        <v>26655.7</v>
      </c>
      <c r="EG335">
        <v>29399.200000000001</v>
      </c>
      <c r="EH335">
        <v>29381.3</v>
      </c>
      <c r="EI335">
        <v>36058.9</v>
      </c>
      <c r="EJ335">
        <v>36947.599999999999</v>
      </c>
      <c r="EK335">
        <v>41416.5</v>
      </c>
      <c r="EL335">
        <v>41847.699999999997</v>
      </c>
      <c r="EM335">
        <v>1.9166000000000001</v>
      </c>
      <c r="EN335">
        <v>2.1204200000000002</v>
      </c>
      <c r="EO335">
        <v>1.0311600000000001E-2</v>
      </c>
      <c r="EP335">
        <v>0</v>
      </c>
      <c r="EQ335">
        <v>22.849399999999999</v>
      </c>
      <c r="ER335">
        <v>999.9</v>
      </c>
      <c r="ES335">
        <v>36.799999999999997</v>
      </c>
      <c r="ET335">
        <v>28.8</v>
      </c>
      <c r="EU335">
        <v>21.476400000000002</v>
      </c>
      <c r="EV335">
        <v>56.782400000000003</v>
      </c>
      <c r="EW335">
        <v>27.6282</v>
      </c>
      <c r="EX335">
        <v>2</v>
      </c>
      <c r="EY335">
        <v>-4.4804400000000001E-2</v>
      </c>
      <c r="EZ335">
        <v>4.8825799999999999</v>
      </c>
      <c r="FA335">
        <v>20.322199999999999</v>
      </c>
      <c r="FB335">
        <v>5.2190899999999996</v>
      </c>
      <c r="FC335">
        <v>12.0144</v>
      </c>
      <c r="FD335">
        <v>4.9894499999999997</v>
      </c>
      <c r="FE335">
        <v>3.2884799999999998</v>
      </c>
      <c r="FF335">
        <v>9999</v>
      </c>
      <c r="FG335">
        <v>9999</v>
      </c>
      <c r="FH335">
        <v>9999</v>
      </c>
      <c r="FI335">
        <v>151.30000000000001</v>
      </c>
      <c r="FJ335">
        <v>1.8670800000000001</v>
      </c>
      <c r="FK335">
        <v>1.86615</v>
      </c>
      <c r="FL335">
        <v>1.8656900000000001</v>
      </c>
      <c r="FM335">
        <v>1.8655600000000001</v>
      </c>
      <c r="FN335">
        <v>1.8673999999999999</v>
      </c>
      <c r="FO335">
        <v>1.8699600000000001</v>
      </c>
      <c r="FP335">
        <v>1.86859</v>
      </c>
      <c r="FQ335">
        <v>1.8699600000000001</v>
      </c>
      <c r="FR335">
        <v>0</v>
      </c>
      <c r="FS335">
        <v>0</v>
      </c>
      <c r="FT335">
        <v>0</v>
      </c>
      <c r="FU335">
        <v>0</v>
      </c>
      <c r="FV335" t="s">
        <v>355</v>
      </c>
      <c r="FW335" t="s">
        <v>356</v>
      </c>
      <c r="FX335" t="s">
        <v>357</v>
      </c>
      <c r="FY335" t="s">
        <v>357</v>
      </c>
      <c r="FZ335" t="s">
        <v>357</v>
      </c>
      <c r="GA335" t="s">
        <v>357</v>
      </c>
      <c r="GB335">
        <v>0</v>
      </c>
      <c r="GC335">
        <v>100</v>
      </c>
      <c r="GD335">
        <v>100</v>
      </c>
      <c r="GE335">
        <v>-6.13</v>
      </c>
      <c r="GF335">
        <v>-9.9900000000000003E-2</v>
      </c>
      <c r="GG335">
        <v>-0.1033064219930839</v>
      </c>
      <c r="GH335">
        <v>-4.5370224319852123E-3</v>
      </c>
      <c r="GI335">
        <v>-4.9080629379835182E-8</v>
      </c>
      <c r="GJ335">
        <v>3.9107113039945142E-11</v>
      </c>
      <c r="GK335">
        <v>-0.28705460962518631</v>
      </c>
      <c r="GL335">
        <v>-9.8915185991042508E-3</v>
      </c>
      <c r="GM335">
        <v>1.6388810510473959E-3</v>
      </c>
      <c r="GN335">
        <v>-3.5488373745853083E-5</v>
      </c>
      <c r="GO335">
        <v>4</v>
      </c>
      <c r="GP335">
        <v>2428</v>
      </c>
      <c r="GQ335">
        <v>1</v>
      </c>
      <c r="GR335">
        <v>23</v>
      </c>
      <c r="GS335">
        <v>49.6</v>
      </c>
      <c r="GT335">
        <v>49.5</v>
      </c>
      <c r="GU335">
        <v>3.3239700000000001</v>
      </c>
      <c r="GV335">
        <v>2.1936</v>
      </c>
      <c r="GW335">
        <v>1.94702</v>
      </c>
      <c r="GX335">
        <v>2.8271500000000001</v>
      </c>
      <c r="GY335">
        <v>2.19482</v>
      </c>
      <c r="GZ335">
        <v>2.34497</v>
      </c>
      <c r="HA335">
        <v>33.896099999999997</v>
      </c>
      <c r="HB335">
        <v>12.8362</v>
      </c>
      <c r="HC335">
        <v>18</v>
      </c>
      <c r="HD335">
        <v>490.06599999999997</v>
      </c>
      <c r="HE335">
        <v>583.89800000000002</v>
      </c>
      <c r="HF335">
        <v>17.198899999999998</v>
      </c>
      <c r="HG335">
        <v>26.613800000000001</v>
      </c>
      <c r="HH335">
        <v>30.001799999999999</v>
      </c>
      <c r="HI335">
        <v>26.1723</v>
      </c>
      <c r="HJ335">
        <v>26.0091</v>
      </c>
      <c r="HK335">
        <v>66.549700000000001</v>
      </c>
      <c r="HL335">
        <v>32.9636</v>
      </c>
      <c r="HM335">
        <v>34.325699999999998</v>
      </c>
      <c r="HN335">
        <v>17.189699999999998</v>
      </c>
      <c r="HO335">
        <v>1403.24</v>
      </c>
      <c r="HP335">
        <v>13.820600000000001</v>
      </c>
      <c r="HQ335">
        <v>100.54300000000001</v>
      </c>
      <c r="HR335">
        <v>100.52500000000001</v>
      </c>
    </row>
    <row r="336" spans="1:226" x14ac:dyDescent="0.2">
      <c r="A336">
        <v>889</v>
      </c>
      <c r="B336">
        <v>1657653316.5</v>
      </c>
      <c r="C336">
        <v>13279.400000095369</v>
      </c>
      <c r="D336" t="s">
        <v>999</v>
      </c>
      <c r="E336" t="s">
        <v>1000</v>
      </c>
      <c r="F336">
        <v>5</v>
      </c>
      <c r="G336" t="s">
        <v>1481</v>
      </c>
      <c r="H336" t="s">
        <v>351</v>
      </c>
      <c r="I336">
        <v>1657653309</v>
      </c>
      <c r="J336">
        <f t="shared" si="204"/>
        <v>6.1205638421958581E-3</v>
      </c>
      <c r="K336">
        <f t="shared" si="205"/>
        <v>6.1205638421958577</v>
      </c>
      <c r="L336">
        <f t="shared" si="206"/>
        <v>28.804299791814199</v>
      </c>
      <c r="M336">
        <f t="shared" si="207"/>
        <v>1314.0411111111109</v>
      </c>
      <c r="N336">
        <f t="shared" si="208"/>
        <v>1116.5962482673992</v>
      </c>
      <c r="O336">
        <f t="shared" si="209"/>
        <v>76.170452535542339</v>
      </c>
      <c r="P336">
        <f t="shared" si="210"/>
        <v>89.639479121436807</v>
      </c>
      <c r="Q336">
        <f t="shared" si="211"/>
        <v>0.31250205312640428</v>
      </c>
      <c r="R336">
        <f t="shared" si="212"/>
        <v>2.3099424298125086</v>
      </c>
      <c r="S336">
        <f t="shared" si="213"/>
        <v>0.29077196180290055</v>
      </c>
      <c r="T336">
        <f t="shared" si="214"/>
        <v>0.18355876591306175</v>
      </c>
      <c r="U336">
        <f t="shared" si="215"/>
        <v>321.51581534876874</v>
      </c>
      <c r="V336">
        <f t="shared" si="216"/>
        <v>23.582363832542647</v>
      </c>
      <c r="W336">
        <f t="shared" si="217"/>
        <v>23.011792592592592</v>
      </c>
      <c r="X336">
        <f t="shared" si="218"/>
        <v>2.8217349501590907</v>
      </c>
      <c r="Y336">
        <f t="shared" si="219"/>
        <v>50.117834716887764</v>
      </c>
      <c r="Z336">
        <f t="shared" si="220"/>
        <v>1.4305723228540463</v>
      </c>
      <c r="AA336">
        <f t="shared" si="221"/>
        <v>2.8544176557811247</v>
      </c>
      <c r="AB336">
        <f t="shared" si="222"/>
        <v>1.3911626273050444</v>
      </c>
      <c r="AC336">
        <f t="shared" si="223"/>
        <v>-269.91686544083734</v>
      </c>
      <c r="AD336">
        <f t="shared" si="224"/>
        <v>23.713506717039653</v>
      </c>
      <c r="AE336">
        <f t="shared" si="225"/>
        <v>2.1303546526866155</v>
      </c>
      <c r="AF336">
        <f t="shared" si="226"/>
        <v>77.442811277657654</v>
      </c>
      <c r="AG336">
        <f t="shared" si="227"/>
        <v>44.325657250199889</v>
      </c>
      <c r="AH336">
        <f t="shared" si="228"/>
        <v>6.127192291642694</v>
      </c>
      <c r="AI336">
        <f t="shared" si="229"/>
        <v>28.804299791814199</v>
      </c>
      <c r="AJ336">
        <v>1412.838062402418</v>
      </c>
      <c r="AK336">
        <v>1365.8750909090911</v>
      </c>
      <c r="AL336">
        <v>3.3651032261612408</v>
      </c>
      <c r="AM336">
        <v>64.039905234891194</v>
      </c>
      <c r="AN336">
        <f t="shared" si="230"/>
        <v>6.1205638421958577</v>
      </c>
      <c r="AO336">
        <v>13.769722125866799</v>
      </c>
      <c r="AP336">
        <v>20.96270121212121</v>
      </c>
      <c r="AQ336">
        <v>-5.436365630217178E-4</v>
      </c>
      <c r="AR336">
        <v>77.678583168913548</v>
      </c>
      <c r="AS336">
        <v>0</v>
      </c>
      <c r="AT336">
        <v>0</v>
      </c>
      <c r="AU336">
        <f t="shared" si="231"/>
        <v>1</v>
      </c>
      <c r="AV336">
        <f t="shared" si="232"/>
        <v>0</v>
      </c>
      <c r="AW336">
        <f t="shared" si="233"/>
        <v>36490.09079468884</v>
      </c>
      <c r="AX336">
        <f t="shared" si="234"/>
        <v>1999.9948148148151</v>
      </c>
      <c r="AY336">
        <f t="shared" si="235"/>
        <v>1681.1959775554935</v>
      </c>
      <c r="AZ336">
        <f t="shared" si="236"/>
        <v>0.84060016811151583</v>
      </c>
      <c r="BA336">
        <f t="shared" si="237"/>
        <v>0.16075832445522553</v>
      </c>
      <c r="BB336">
        <v>6</v>
      </c>
      <c r="BC336">
        <v>0.5</v>
      </c>
      <c r="BD336" t="s">
        <v>352</v>
      </c>
      <c r="BE336">
        <v>2</v>
      </c>
      <c r="BF336" t="b">
        <v>1</v>
      </c>
      <c r="BG336">
        <v>1657653309</v>
      </c>
      <c r="BH336">
        <v>1314.0411111111109</v>
      </c>
      <c r="BI336">
        <v>1376.8929629629631</v>
      </c>
      <c r="BJ336">
        <v>20.971014814814811</v>
      </c>
      <c r="BK336">
        <v>13.772644444444451</v>
      </c>
      <c r="BL336">
        <v>1320.13</v>
      </c>
      <c r="BM336">
        <v>21.070851851851849</v>
      </c>
      <c r="BN336">
        <v>500.00474074074071</v>
      </c>
      <c r="BO336">
        <v>68.116670370370386</v>
      </c>
      <c r="BP336">
        <v>9.9977011111111125E-2</v>
      </c>
      <c r="BQ336">
        <v>23.202211111111112</v>
      </c>
      <c r="BR336">
        <v>23.011792592592592</v>
      </c>
      <c r="BS336">
        <v>999.90000000000009</v>
      </c>
      <c r="BT336">
        <v>0</v>
      </c>
      <c r="BU336">
        <v>0</v>
      </c>
      <c r="BV336">
        <v>10002.89</v>
      </c>
      <c r="BW336">
        <v>0</v>
      </c>
      <c r="BX336">
        <v>2109.8511111111111</v>
      </c>
      <c r="BY336">
        <v>-62.850922222222209</v>
      </c>
      <c r="BZ336">
        <v>1342.1885185185181</v>
      </c>
      <c r="CA336">
        <v>1396.120740740741</v>
      </c>
      <c r="CB336">
        <v>7.1983600000000001</v>
      </c>
      <c r="CC336">
        <v>1376.8929629629631</v>
      </c>
      <c r="CD336">
        <v>13.772644444444451</v>
      </c>
      <c r="CE336">
        <v>1.428474074074074</v>
      </c>
      <c r="CF336">
        <v>0.93814670370370357</v>
      </c>
      <c r="CG336">
        <v>12.22331851851852</v>
      </c>
      <c r="CH336">
        <v>5.9895855555555571</v>
      </c>
      <c r="CI336">
        <v>1999.9948148148151</v>
      </c>
      <c r="CJ336">
        <v>0.97999511111111126</v>
      </c>
      <c r="CK336">
        <v>2.0005388888888889E-2</v>
      </c>
      <c r="CL336">
        <v>0</v>
      </c>
      <c r="CM336">
        <v>2.379818518518519</v>
      </c>
      <c r="CN336">
        <v>0</v>
      </c>
      <c r="CO336">
        <v>13079.840740740739</v>
      </c>
      <c r="CP336">
        <v>16749.403703703701</v>
      </c>
      <c r="CQ336">
        <v>38.875</v>
      </c>
      <c r="CR336">
        <v>40.875</v>
      </c>
      <c r="CS336">
        <v>39.375</v>
      </c>
      <c r="CT336">
        <v>39.25</v>
      </c>
      <c r="CU336">
        <v>37.875</v>
      </c>
      <c r="CV336">
        <v>1959.984074074074</v>
      </c>
      <c r="CW336">
        <v>40.011111111111113</v>
      </c>
      <c r="CX336">
        <v>0</v>
      </c>
      <c r="CY336">
        <v>1657653316.8</v>
      </c>
      <c r="CZ336">
        <v>0</v>
      </c>
      <c r="DA336">
        <v>1657650340.5999999</v>
      </c>
      <c r="DB336" t="s">
        <v>832</v>
      </c>
      <c r="DC336">
        <v>1657650335.5999999</v>
      </c>
      <c r="DD336">
        <v>1657650340.5999999</v>
      </c>
      <c r="DE336">
        <v>1</v>
      </c>
      <c r="DF336">
        <v>2.4</v>
      </c>
      <c r="DG336">
        <v>-4.7E-2</v>
      </c>
      <c r="DH336">
        <v>-2.024</v>
      </c>
      <c r="DI336">
        <v>-0.16</v>
      </c>
      <c r="DJ336">
        <v>420</v>
      </c>
      <c r="DK336">
        <v>17</v>
      </c>
      <c r="DL336">
        <v>0.4</v>
      </c>
      <c r="DM336">
        <v>0.26</v>
      </c>
      <c r="DN336">
        <v>-62.81196341463415</v>
      </c>
      <c r="DO336">
        <v>-1.1767400696864301</v>
      </c>
      <c r="DP336">
        <v>0.14517219003332521</v>
      </c>
      <c r="DQ336">
        <v>0</v>
      </c>
      <c r="DR336">
        <v>7.1985575609756092</v>
      </c>
      <c r="DS336">
        <v>-6.7777003483912807E-4</v>
      </c>
      <c r="DT336">
        <v>8.3984713418829068E-3</v>
      </c>
      <c r="DU336">
        <v>1</v>
      </c>
      <c r="DV336">
        <v>1</v>
      </c>
      <c r="DW336">
        <v>2</v>
      </c>
      <c r="DX336" t="s">
        <v>358</v>
      </c>
      <c r="DY336">
        <v>2.9831699999999999</v>
      </c>
      <c r="DZ336">
        <v>2.7158099999999998</v>
      </c>
      <c r="EA336">
        <v>0.15964800000000001</v>
      </c>
      <c r="EB336">
        <v>0.16218199999999999</v>
      </c>
      <c r="EC336">
        <v>7.4611899999999995E-2</v>
      </c>
      <c r="ED336">
        <v>5.4015399999999998E-2</v>
      </c>
      <c r="EE336">
        <v>26580.400000000001</v>
      </c>
      <c r="EF336">
        <v>26616.799999999999</v>
      </c>
      <c r="EG336">
        <v>29397.3</v>
      </c>
      <c r="EH336">
        <v>29380.7</v>
      </c>
      <c r="EI336">
        <v>36057.4</v>
      </c>
      <c r="EJ336">
        <v>36946.300000000003</v>
      </c>
      <c r="EK336">
        <v>41414.300000000003</v>
      </c>
      <c r="EL336">
        <v>41846.6</v>
      </c>
      <c r="EM336">
        <v>1.91675</v>
      </c>
      <c r="EN336">
        <v>2.11978</v>
      </c>
      <c r="EO336">
        <v>9.5367400000000001E-3</v>
      </c>
      <c r="EP336">
        <v>0</v>
      </c>
      <c r="EQ336">
        <v>22.851400000000002</v>
      </c>
      <c r="ER336">
        <v>999.9</v>
      </c>
      <c r="ES336">
        <v>36.700000000000003</v>
      </c>
      <c r="ET336">
        <v>28.9</v>
      </c>
      <c r="EU336">
        <v>21.541799999999999</v>
      </c>
      <c r="EV336">
        <v>56.372399999999999</v>
      </c>
      <c r="EW336">
        <v>27.688300000000002</v>
      </c>
      <c r="EX336">
        <v>2</v>
      </c>
      <c r="EY336">
        <v>-4.2916700000000002E-2</v>
      </c>
      <c r="EZ336">
        <v>4.9059499999999998</v>
      </c>
      <c r="FA336">
        <v>20.321400000000001</v>
      </c>
      <c r="FB336">
        <v>5.2192400000000001</v>
      </c>
      <c r="FC336">
        <v>12.014099999999999</v>
      </c>
      <c r="FD336">
        <v>4.9897499999999999</v>
      </c>
      <c r="FE336">
        <v>3.2885800000000001</v>
      </c>
      <c r="FF336">
        <v>9999</v>
      </c>
      <c r="FG336">
        <v>9999</v>
      </c>
      <c r="FH336">
        <v>9999</v>
      </c>
      <c r="FI336">
        <v>151.30000000000001</v>
      </c>
      <c r="FJ336">
        <v>1.8670800000000001</v>
      </c>
      <c r="FK336">
        <v>1.86615</v>
      </c>
      <c r="FL336">
        <v>1.8656900000000001</v>
      </c>
      <c r="FM336">
        <v>1.8655600000000001</v>
      </c>
      <c r="FN336">
        <v>1.8673999999999999</v>
      </c>
      <c r="FO336">
        <v>1.8699600000000001</v>
      </c>
      <c r="FP336">
        <v>1.86859</v>
      </c>
      <c r="FQ336">
        <v>1.8699600000000001</v>
      </c>
      <c r="FR336">
        <v>0</v>
      </c>
      <c r="FS336">
        <v>0</v>
      </c>
      <c r="FT336">
        <v>0</v>
      </c>
      <c r="FU336">
        <v>0</v>
      </c>
      <c r="FV336" t="s">
        <v>355</v>
      </c>
      <c r="FW336" t="s">
        <v>356</v>
      </c>
      <c r="FX336" t="s">
        <v>357</v>
      </c>
      <c r="FY336" t="s">
        <v>357</v>
      </c>
      <c r="FZ336" t="s">
        <v>357</v>
      </c>
      <c r="GA336" t="s">
        <v>357</v>
      </c>
      <c r="GB336">
        <v>0</v>
      </c>
      <c r="GC336">
        <v>100</v>
      </c>
      <c r="GD336">
        <v>100</v>
      </c>
      <c r="GE336">
        <v>-6.2</v>
      </c>
      <c r="GF336">
        <v>-0.1</v>
      </c>
      <c r="GG336">
        <v>-0.1033064219930839</v>
      </c>
      <c r="GH336">
        <v>-4.5370224319852123E-3</v>
      </c>
      <c r="GI336">
        <v>-4.9080629379835182E-8</v>
      </c>
      <c r="GJ336">
        <v>3.9107113039945142E-11</v>
      </c>
      <c r="GK336">
        <v>-0.28705460962518631</v>
      </c>
      <c r="GL336">
        <v>-9.8915185991042508E-3</v>
      </c>
      <c r="GM336">
        <v>1.6388810510473959E-3</v>
      </c>
      <c r="GN336">
        <v>-3.5488373745853083E-5</v>
      </c>
      <c r="GO336">
        <v>4</v>
      </c>
      <c r="GP336">
        <v>2428</v>
      </c>
      <c r="GQ336">
        <v>1</v>
      </c>
      <c r="GR336">
        <v>23</v>
      </c>
      <c r="GS336">
        <v>49.7</v>
      </c>
      <c r="GT336">
        <v>49.6</v>
      </c>
      <c r="GU336">
        <v>3.3569300000000002</v>
      </c>
      <c r="GV336">
        <v>2.19238</v>
      </c>
      <c r="GW336">
        <v>1.94702</v>
      </c>
      <c r="GX336">
        <v>2.8271500000000001</v>
      </c>
      <c r="GY336">
        <v>2.19482</v>
      </c>
      <c r="GZ336">
        <v>2.34863</v>
      </c>
      <c r="HA336">
        <v>33.941299999999998</v>
      </c>
      <c r="HB336">
        <v>12.8362</v>
      </c>
      <c r="HC336">
        <v>18</v>
      </c>
      <c r="HD336">
        <v>490.34500000000003</v>
      </c>
      <c r="HE336">
        <v>583.63699999999994</v>
      </c>
      <c r="HF336">
        <v>17.189</v>
      </c>
      <c r="HG336">
        <v>26.6342</v>
      </c>
      <c r="HH336">
        <v>30.001799999999999</v>
      </c>
      <c r="HI336">
        <v>26.194299999999998</v>
      </c>
      <c r="HJ336">
        <v>26.030799999999999</v>
      </c>
      <c r="HK336">
        <v>67.169700000000006</v>
      </c>
      <c r="HL336">
        <v>32.9636</v>
      </c>
      <c r="HM336">
        <v>33.948300000000003</v>
      </c>
      <c r="HN336">
        <v>17.1753</v>
      </c>
      <c r="HO336">
        <v>1423.3</v>
      </c>
      <c r="HP336">
        <v>13.832700000000001</v>
      </c>
      <c r="HQ336">
        <v>100.53700000000001</v>
      </c>
      <c r="HR336">
        <v>100.523</v>
      </c>
    </row>
    <row r="337" spans="1:226" x14ac:dyDescent="0.2">
      <c r="A337">
        <v>890</v>
      </c>
      <c r="B337">
        <v>1657653321.5</v>
      </c>
      <c r="C337">
        <v>13284.400000095369</v>
      </c>
      <c r="D337" t="s">
        <v>1001</v>
      </c>
      <c r="E337" t="s">
        <v>1002</v>
      </c>
      <c r="F337">
        <v>5</v>
      </c>
      <c r="G337" t="s">
        <v>1481</v>
      </c>
      <c r="H337" t="s">
        <v>351</v>
      </c>
      <c r="I337">
        <v>1657653313.7142861</v>
      </c>
      <c r="J337">
        <f t="shared" si="204"/>
        <v>6.1155701011491332E-3</v>
      </c>
      <c r="K337">
        <f t="shared" si="205"/>
        <v>6.1155701011491335</v>
      </c>
      <c r="L337">
        <f t="shared" si="206"/>
        <v>28.56494866175704</v>
      </c>
      <c r="M337">
        <f t="shared" si="207"/>
        <v>1329.720357142857</v>
      </c>
      <c r="N337">
        <f t="shared" si="208"/>
        <v>1132.8233684292227</v>
      </c>
      <c r="O337">
        <f t="shared" si="209"/>
        <v>77.278280611865867</v>
      </c>
      <c r="P337">
        <f t="shared" si="210"/>
        <v>90.710083988717102</v>
      </c>
      <c r="Q337">
        <f t="shared" si="211"/>
        <v>0.31206727347074525</v>
      </c>
      <c r="R337">
        <f t="shared" si="212"/>
        <v>2.3099270225808417</v>
      </c>
      <c r="S337">
        <f t="shared" si="213"/>
        <v>0.29039522423300712</v>
      </c>
      <c r="T337">
        <f t="shared" si="214"/>
        <v>0.18331858850667204</v>
      </c>
      <c r="U337">
        <f t="shared" si="215"/>
        <v>321.51363947320579</v>
      </c>
      <c r="V337">
        <f t="shared" si="216"/>
        <v>23.584514914727915</v>
      </c>
      <c r="W337">
        <f t="shared" si="217"/>
        <v>23.01338214285715</v>
      </c>
      <c r="X337">
        <f t="shared" si="218"/>
        <v>2.8220064136736958</v>
      </c>
      <c r="Y337">
        <f t="shared" si="219"/>
        <v>50.101672213863601</v>
      </c>
      <c r="Z337">
        <f t="shared" si="220"/>
        <v>1.4301578610475727</v>
      </c>
      <c r="AA337">
        <f t="shared" si="221"/>
        <v>2.8545112325648776</v>
      </c>
      <c r="AB337">
        <f t="shared" si="222"/>
        <v>1.3918485526261231</v>
      </c>
      <c r="AC337">
        <f t="shared" si="223"/>
        <v>-269.6966414606768</v>
      </c>
      <c r="AD337">
        <f t="shared" si="224"/>
        <v>23.582951520886191</v>
      </c>
      <c r="AE337">
        <f t="shared" si="225"/>
        <v>2.1186629522559874</v>
      </c>
      <c r="AF337">
        <f t="shared" si="226"/>
        <v>77.518612485671156</v>
      </c>
      <c r="AG337">
        <f t="shared" si="227"/>
        <v>44.370123542773129</v>
      </c>
      <c r="AH337">
        <f t="shared" si="228"/>
        <v>6.1275457850337798</v>
      </c>
      <c r="AI337">
        <f t="shared" si="229"/>
        <v>28.56494866175704</v>
      </c>
      <c r="AJ337">
        <v>1429.9855275282021</v>
      </c>
      <c r="AK337">
        <v>1383.043393939394</v>
      </c>
      <c r="AL337">
        <v>3.441573752556025</v>
      </c>
      <c r="AM337">
        <v>64.039905234891194</v>
      </c>
      <c r="AN337">
        <f t="shared" si="230"/>
        <v>6.1155701011491335</v>
      </c>
      <c r="AO337">
        <v>13.76434983664798</v>
      </c>
      <c r="AP337">
        <v>20.94992969696969</v>
      </c>
      <c r="AQ337">
        <v>-1.7413578636825641E-4</v>
      </c>
      <c r="AR337">
        <v>77.678583168913548</v>
      </c>
      <c r="AS337">
        <v>0</v>
      </c>
      <c r="AT337">
        <v>0</v>
      </c>
      <c r="AU337">
        <f t="shared" si="231"/>
        <v>1</v>
      </c>
      <c r="AV337">
        <f t="shared" si="232"/>
        <v>0</v>
      </c>
      <c r="AW337">
        <f t="shared" si="233"/>
        <v>36489.669688127455</v>
      </c>
      <c r="AX337">
        <f t="shared" si="234"/>
        <v>1999.9810714285711</v>
      </c>
      <c r="AY337">
        <f t="shared" si="235"/>
        <v>1681.184442214096</v>
      </c>
      <c r="AZ337">
        <f t="shared" si="236"/>
        <v>0.84060017678729271</v>
      </c>
      <c r="BA337">
        <f t="shared" si="237"/>
        <v>0.16075834119947499</v>
      </c>
      <c r="BB337">
        <v>6</v>
      </c>
      <c r="BC337">
        <v>0.5</v>
      </c>
      <c r="BD337" t="s">
        <v>352</v>
      </c>
      <c r="BE337">
        <v>2</v>
      </c>
      <c r="BF337" t="b">
        <v>1</v>
      </c>
      <c r="BG337">
        <v>1657653313.7142861</v>
      </c>
      <c r="BH337">
        <v>1329.720357142857</v>
      </c>
      <c r="BI337">
        <v>1392.7410714285711</v>
      </c>
      <c r="BJ337">
        <v>20.964703571428569</v>
      </c>
      <c r="BK337">
        <v>13.76591071428571</v>
      </c>
      <c r="BL337">
        <v>1335.8796428571429</v>
      </c>
      <c r="BM337">
        <v>21.064617857142849</v>
      </c>
      <c r="BN337">
        <v>500.00746428571438</v>
      </c>
      <c r="BO337">
        <v>68.117417857142854</v>
      </c>
      <c r="BP337">
        <v>9.9996053571428573E-2</v>
      </c>
      <c r="BQ337">
        <v>23.20275357142857</v>
      </c>
      <c r="BR337">
        <v>23.01338214285715</v>
      </c>
      <c r="BS337">
        <v>999.9000000000002</v>
      </c>
      <c r="BT337">
        <v>0</v>
      </c>
      <c r="BU337">
        <v>0</v>
      </c>
      <c r="BV337">
        <v>10002.674285714291</v>
      </c>
      <c r="BW337">
        <v>0</v>
      </c>
      <c r="BX337">
        <v>2111.4946428571429</v>
      </c>
      <c r="BY337">
        <v>-63.020560714285708</v>
      </c>
      <c r="BZ337">
        <v>1358.194285714286</v>
      </c>
      <c r="CA337">
        <v>1412.181785714286</v>
      </c>
      <c r="CB337">
        <v>7.1987874999999999</v>
      </c>
      <c r="CC337">
        <v>1392.7410714285711</v>
      </c>
      <c r="CD337">
        <v>13.76591071428571</v>
      </c>
      <c r="CE337">
        <v>1.428060714285714</v>
      </c>
      <c r="CF337">
        <v>0.93769817857142868</v>
      </c>
      <c r="CG337">
        <v>12.218921428571431</v>
      </c>
      <c r="CH337">
        <v>5.9826725000000014</v>
      </c>
      <c r="CI337">
        <v>1999.9810714285711</v>
      </c>
      <c r="CJ337">
        <v>0.97999496428571453</v>
      </c>
      <c r="CK337">
        <v>2.0005535714285719E-2</v>
      </c>
      <c r="CL337">
        <v>0</v>
      </c>
      <c r="CM337">
        <v>2.3777249999999999</v>
      </c>
      <c r="CN337">
        <v>0</v>
      </c>
      <c r="CO337">
        <v>13071.767857142861</v>
      </c>
      <c r="CP337">
        <v>16749.278571428571</v>
      </c>
      <c r="CQ337">
        <v>38.888285714285708</v>
      </c>
      <c r="CR337">
        <v>40.875</v>
      </c>
      <c r="CS337">
        <v>39.375</v>
      </c>
      <c r="CT337">
        <v>39.25</v>
      </c>
      <c r="CU337">
        <v>37.879428571428569</v>
      </c>
      <c r="CV337">
        <v>1959.9707142857139</v>
      </c>
      <c r="CW337">
        <v>40.011428571428567</v>
      </c>
      <c r="CX337">
        <v>0</v>
      </c>
      <c r="CY337">
        <v>1657653321.5999999</v>
      </c>
      <c r="CZ337">
        <v>0</v>
      </c>
      <c r="DA337">
        <v>1657650340.5999999</v>
      </c>
      <c r="DB337" t="s">
        <v>832</v>
      </c>
      <c r="DC337">
        <v>1657650335.5999999</v>
      </c>
      <c r="DD337">
        <v>1657650340.5999999</v>
      </c>
      <c r="DE337">
        <v>1</v>
      </c>
      <c r="DF337">
        <v>2.4</v>
      </c>
      <c r="DG337">
        <v>-4.7E-2</v>
      </c>
      <c r="DH337">
        <v>-2.024</v>
      </c>
      <c r="DI337">
        <v>-0.16</v>
      </c>
      <c r="DJ337">
        <v>420</v>
      </c>
      <c r="DK337">
        <v>17</v>
      </c>
      <c r="DL337">
        <v>0.4</v>
      </c>
      <c r="DM337">
        <v>0.26</v>
      </c>
      <c r="DN337">
        <v>-62.913448780487798</v>
      </c>
      <c r="DO337">
        <v>-2.1553108013937599</v>
      </c>
      <c r="DP337">
        <v>0.22232131780864181</v>
      </c>
      <c r="DQ337">
        <v>0</v>
      </c>
      <c r="DR337">
        <v>7.1976446341463411</v>
      </c>
      <c r="DS337">
        <v>-6.4373519163686572E-3</v>
      </c>
      <c r="DT337">
        <v>8.485900816709406E-3</v>
      </c>
      <c r="DU337">
        <v>1</v>
      </c>
      <c r="DV337">
        <v>1</v>
      </c>
      <c r="DW337">
        <v>2</v>
      </c>
      <c r="DX337" t="s">
        <v>358</v>
      </c>
      <c r="DY337">
        <v>2.9830199999999998</v>
      </c>
      <c r="DZ337">
        <v>2.7153499999999999</v>
      </c>
      <c r="EA337">
        <v>0.160888</v>
      </c>
      <c r="EB337">
        <v>0.16337399999999999</v>
      </c>
      <c r="EC337">
        <v>7.4575799999999998E-2</v>
      </c>
      <c r="ED337">
        <v>5.4010599999999999E-2</v>
      </c>
      <c r="EE337">
        <v>26540.3</v>
      </c>
      <c r="EF337">
        <v>26578.1</v>
      </c>
      <c r="EG337">
        <v>29396.5</v>
      </c>
      <c r="EH337">
        <v>29379.9</v>
      </c>
      <c r="EI337">
        <v>36057.699999999997</v>
      </c>
      <c r="EJ337">
        <v>36945.300000000003</v>
      </c>
      <c r="EK337">
        <v>41412.9</v>
      </c>
      <c r="EL337">
        <v>41845.300000000003</v>
      </c>
      <c r="EM337">
        <v>1.91672</v>
      </c>
      <c r="EN337">
        <v>2.1194999999999999</v>
      </c>
      <c r="EO337">
        <v>1.01849E-2</v>
      </c>
      <c r="EP337">
        <v>0</v>
      </c>
      <c r="EQ337">
        <v>22.853000000000002</v>
      </c>
      <c r="ER337">
        <v>999.9</v>
      </c>
      <c r="ES337">
        <v>36.700000000000003</v>
      </c>
      <c r="ET337">
        <v>28.9</v>
      </c>
      <c r="EU337">
        <v>21.544599999999999</v>
      </c>
      <c r="EV337">
        <v>56.892400000000002</v>
      </c>
      <c r="EW337">
        <v>27.6082</v>
      </c>
      <c r="EX337">
        <v>2</v>
      </c>
      <c r="EY337">
        <v>-4.0904500000000003E-2</v>
      </c>
      <c r="EZ337">
        <v>4.9313200000000004</v>
      </c>
      <c r="FA337">
        <v>20.320799999999998</v>
      </c>
      <c r="FB337">
        <v>5.2186399999999997</v>
      </c>
      <c r="FC337">
        <v>12.0143</v>
      </c>
      <c r="FD337">
        <v>4.9892500000000002</v>
      </c>
      <c r="FE337">
        <v>3.2884799999999998</v>
      </c>
      <c r="FF337">
        <v>9999</v>
      </c>
      <c r="FG337">
        <v>9999</v>
      </c>
      <c r="FH337">
        <v>9999</v>
      </c>
      <c r="FI337">
        <v>151.30000000000001</v>
      </c>
      <c r="FJ337">
        <v>1.8670800000000001</v>
      </c>
      <c r="FK337">
        <v>1.86615</v>
      </c>
      <c r="FL337">
        <v>1.8656900000000001</v>
      </c>
      <c r="FM337">
        <v>1.86558</v>
      </c>
      <c r="FN337">
        <v>1.8673999999999999</v>
      </c>
      <c r="FO337">
        <v>1.8699600000000001</v>
      </c>
      <c r="FP337">
        <v>1.86859</v>
      </c>
      <c r="FQ337">
        <v>1.87</v>
      </c>
      <c r="FR337">
        <v>0</v>
      </c>
      <c r="FS337">
        <v>0</v>
      </c>
      <c r="FT337">
        <v>0</v>
      </c>
      <c r="FU337">
        <v>0</v>
      </c>
      <c r="FV337" t="s">
        <v>355</v>
      </c>
      <c r="FW337" t="s">
        <v>356</v>
      </c>
      <c r="FX337" t="s">
        <v>357</v>
      </c>
      <c r="FY337" t="s">
        <v>357</v>
      </c>
      <c r="FZ337" t="s">
        <v>357</v>
      </c>
      <c r="GA337" t="s">
        <v>357</v>
      </c>
      <c r="GB337">
        <v>0</v>
      </c>
      <c r="GC337">
        <v>100</v>
      </c>
      <c r="GD337">
        <v>100</v>
      </c>
      <c r="GE337">
        <v>-6.27</v>
      </c>
      <c r="GF337">
        <v>-0.10009999999999999</v>
      </c>
      <c r="GG337">
        <v>-0.1033064219930839</v>
      </c>
      <c r="GH337">
        <v>-4.5370224319852123E-3</v>
      </c>
      <c r="GI337">
        <v>-4.9080629379835182E-8</v>
      </c>
      <c r="GJ337">
        <v>3.9107113039945142E-11</v>
      </c>
      <c r="GK337">
        <v>-0.28705460962518631</v>
      </c>
      <c r="GL337">
        <v>-9.8915185991042508E-3</v>
      </c>
      <c r="GM337">
        <v>1.6388810510473959E-3</v>
      </c>
      <c r="GN337">
        <v>-3.5488373745853083E-5</v>
      </c>
      <c r="GO337">
        <v>4</v>
      </c>
      <c r="GP337">
        <v>2428</v>
      </c>
      <c r="GQ337">
        <v>1</v>
      </c>
      <c r="GR337">
        <v>23</v>
      </c>
      <c r="GS337">
        <v>49.8</v>
      </c>
      <c r="GT337">
        <v>49.7</v>
      </c>
      <c r="GU337">
        <v>3.3850099999999999</v>
      </c>
      <c r="GV337">
        <v>2.19116</v>
      </c>
      <c r="GW337">
        <v>1.94702</v>
      </c>
      <c r="GX337">
        <v>2.8271500000000001</v>
      </c>
      <c r="GY337">
        <v>2.19482</v>
      </c>
      <c r="GZ337">
        <v>2.35107</v>
      </c>
      <c r="HA337">
        <v>33.963900000000002</v>
      </c>
      <c r="HB337">
        <v>12.827400000000001</v>
      </c>
      <c r="HC337">
        <v>18</v>
      </c>
      <c r="HD337">
        <v>490.50799999999998</v>
      </c>
      <c r="HE337">
        <v>583.66099999999994</v>
      </c>
      <c r="HF337">
        <v>17.175000000000001</v>
      </c>
      <c r="HG337">
        <v>26.655000000000001</v>
      </c>
      <c r="HH337">
        <v>30.001899999999999</v>
      </c>
      <c r="HI337">
        <v>26.215399999999999</v>
      </c>
      <c r="HJ337">
        <v>26.052600000000002</v>
      </c>
      <c r="HK337">
        <v>67.733599999999996</v>
      </c>
      <c r="HL337">
        <v>32.9636</v>
      </c>
      <c r="HM337">
        <v>33.948300000000003</v>
      </c>
      <c r="HN337">
        <v>17.1616</v>
      </c>
      <c r="HO337">
        <v>1436.65</v>
      </c>
      <c r="HP337">
        <v>13.855499999999999</v>
      </c>
      <c r="HQ337">
        <v>100.53400000000001</v>
      </c>
      <c r="HR337">
        <v>100.52</v>
      </c>
    </row>
    <row r="338" spans="1:226" x14ac:dyDescent="0.2">
      <c r="A338">
        <v>891</v>
      </c>
      <c r="B338">
        <v>1657653326.5</v>
      </c>
      <c r="C338">
        <v>13289.400000095369</v>
      </c>
      <c r="D338" t="s">
        <v>1003</v>
      </c>
      <c r="E338" t="s">
        <v>1004</v>
      </c>
      <c r="F338">
        <v>5</v>
      </c>
      <c r="G338" t="s">
        <v>1481</v>
      </c>
      <c r="H338" t="s">
        <v>351</v>
      </c>
      <c r="I338">
        <v>1657653319</v>
      </c>
      <c r="J338">
        <f t="shared" si="204"/>
        <v>6.1086570201255765E-3</v>
      </c>
      <c r="K338">
        <f t="shared" si="205"/>
        <v>6.1086570201255768</v>
      </c>
      <c r="L338">
        <f t="shared" si="206"/>
        <v>28.558687322210698</v>
      </c>
      <c r="M338">
        <f t="shared" si="207"/>
        <v>1347.3240740740739</v>
      </c>
      <c r="N338">
        <f t="shared" si="208"/>
        <v>1149.541255752722</v>
      </c>
      <c r="O338">
        <f t="shared" si="209"/>
        <v>78.419003879981489</v>
      </c>
      <c r="P338">
        <f t="shared" si="210"/>
        <v>91.911283099816728</v>
      </c>
      <c r="Q338">
        <f t="shared" si="211"/>
        <v>0.31141086148143776</v>
      </c>
      <c r="R338">
        <f t="shared" si="212"/>
        <v>2.3092624304022666</v>
      </c>
      <c r="S338">
        <f t="shared" si="213"/>
        <v>0.28982075748852543</v>
      </c>
      <c r="T338">
        <f t="shared" si="214"/>
        <v>0.18295287018357559</v>
      </c>
      <c r="U338">
        <f t="shared" si="215"/>
        <v>321.51431963268402</v>
      </c>
      <c r="V338">
        <f t="shared" si="216"/>
        <v>23.588894685043979</v>
      </c>
      <c r="W338">
        <f t="shared" si="217"/>
        <v>23.01682962962963</v>
      </c>
      <c r="X338">
        <f t="shared" si="218"/>
        <v>2.822595254236512</v>
      </c>
      <c r="Y338">
        <f t="shared" si="219"/>
        <v>50.074563876756159</v>
      </c>
      <c r="Z338">
        <f t="shared" si="220"/>
        <v>1.4295592349518438</v>
      </c>
      <c r="AA338">
        <f t="shared" si="221"/>
        <v>2.854861079709619</v>
      </c>
      <c r="AB338">
        <f t="shared" si="222"/>
        <v>1.3930360192846682</v>
      </c>
      <c r="AC338">
        <f t="shared" si="223"/>
        <v>-269.39177458753795</v>
      </c>
      <c r="AD338">
        <f t="shared" si="224"/>
        <v>23.399433457906341</v>
      </c>
      <c r="AE338">
        <f t="shared" si="225"/>
        <v>2.1028392340277136</v>
      </c>
      <c r="AF338">
        <f t="shared" si="226"/>
        <v>77.624817737080136</v>
      </c>
      <c r="AG338">
        <f t="shared" si="227"/>
        <v>44.365834790660216</v>
      </c>
      <c r="AH338">
        <f t="shared" si="228"/>
        <v>6.112928994507639</v>
      </c>
      <c r="AI338">
        <f t="shared" si="229"/>
        <v>28.558687322210698</v>
      </c>
      <c r="AJ338">
        <v>1446.6913192359909</v>
      </c>
      <c r="AK338">
        <v>1399.9515757575759</v>
      </c>
      <c r="AL338">
        <v>3.386553359842448</v>
      </c>
      <c r="AM338">
        <v>64.039905234891194</v>
      </c>
      <c r="AN338">
        <f t="shared" si="230"/>
        <v>6.1086570201255768</v>
      </c>
      <c r="AO338">
        <v>13.77126809506602</v>
      </c>
      <c r="AP338">
        <v>20.949007272727268</v>
      </c>
      <c r="AQ338">
        <v>-2.4499997047182842E-4</v>
      </c>
      <c r="AR338">
        <v>77.678583168913548</v>
      </c>
      <c r="AS338">
        <v>0</v>
      </c>
      <c r="AT338">
        <v>0</v>
      </c>
      <c r="AU338">
        <f t="shared" si="231"/>
        <v>1</v>
      </c>
      <c r="AV338">
        <f t="shared" si="232"/>
        <v>0</v>
      </c>
      <c r="AW338">
        <f t="shared" si="233"/>
        <v>36473.435684427597</v>
      </c>
      <c r="AX338">
        <f t="shared" si="234"/>
        <v>1999.9851851851849</v>
      </c>
      <c r="AY338">
        <f t="shared" si="235"/>
        <v>1681.1879099996634</v>
      </c>
      <c r="AZ338">
        <f t="shared" si="236"/>
        <v>0.84060018166784412</v>
      </c>
      <c r="BA338">
        <f t="shared" si="237"/>
        <v>0.1607583506189392</v>
      </c>
      <c r="BB338">
        <v>6</v>
      </c>
      <c r="BC338">
        <v>0.5</v>
      </c>
      <c r="BD338" t="s">
        <v>352</v>
      </c>
      <c r="BE338">
        <v>2</v>
      </c>
      <c r="BF338" t="b">
        <v>1</v>
      </c>
      <c r="BG338">
        <v>1657653319</v>
      </c>
      <c r="BH338">
        <v>1347.3240740740739</v>
      </c>
      <c r="BI338">
        <v>1410.445185185185</v>
      </c>
      <c r="BJ338">
        <v>20.955855555555559</v>
      </c>
      <c r="BK338">
        <v>13.7742</v>
      </c>
      <c r="BL338">
        <v>1353.561851851852</v>
      </c>
      <c r="BM338">
        <v>21.05586666666666</v>
      </c>
      <c r="BN338">
        <v>500.00955555555561</v>
      </c>
      <c r="BO338">
        <v>68.117618518518526</v>
      </c>
      <c r="BP338">
        <v>0.1000322074074074</v>
      </c>
      <c r="BQ338">
        <v>23.204781481481479</v>
      </c>
      <c r="BR338">
        <v>23.01682962962963</v>
      </c>
      <c r="BS338">
        <v>999.90000000000009</v>
      </c>
      <c r="BT338">
        <v>0</v>
      </c>
      <c r="BU338">
        <v>0</v>
      </c>
      <c r="BV338">
        <v>9998.0751851851855</v>
      </c>
      <c r="BW338">
        <v>0</v>
      </c>
      <c r="BX338">
        <v>2112.8211111111109</v>
      </c>
      <c r="BY338">
        <v>-63.121492592592588</v>
      </c>
      <c r="BZ338">
        <v>1376.162222222222</v>
      </c>
      <c r="CA338">
        <v>1430.1459259259259</v>
      </c>
      <c r="CB338">
        <v>7.1816411111111096</v>
      </c>
      <c r="CC338">
        <v>1410.445185185185</v>
      </c>
      <c r="CD338">
        <v>13.7742</v>
      </c>
      <c r="CE338">
        <v>1.427461851851852</v>
      </c>
      <c r="CF338">
        <v>0.93826574074074065</v>
      </c>
      <c r="CG338">
        <v>12.21254444444445</v>
      </c>
      <c r="CH338">
        <v>5.9914174074074076</v>
      </c>
      <c r="CI338">
        <v>1999.9851851851849</v>
      </c>
      <c r="CJ338">
        <v>0.97999500000000017</v>
      </c>
      <c r="CK338">
        <v>2.0005499999999999E-2</v>
      </c>
      <c r="CL338">
        <v>0</v>
      </c>
      <c r="CM338">
        <v>2.3560222222222218</v>
      </c>
      <c r="CN338">
        <v>0</v>
      </c>
      <c r="CO338">
        <v>13062.58148148148</v>
      </c>
      <c r="CP338">
        <v>16749.30740740741</v>
      </c>
      <c r="CQ338">
        <v>38.904851851851838</v>
      </c>
      <c r="CR338">
        <v>40.875</v>
      </c>
      <c r="CS338">
        <v>39.375</v>
      </c>
      <c r="CT338">
        <v>39.25</v>
      </c>
      <c r="CU338">
        <v>37.879592592592587</v>
      </c>
      <c r="CV338">
        <v>1959.975185185185</v>
      </c>
      <c r="CW338">
        <v>40.011851851851851</v>
      </c>
      <c r="CX338">
        <v>0</v>
      </c>
      <c r="CY338">
        <v>1657653327</v>
      </c>
      <c r="CZ338">
        <v>0</v>
      </c>
      <c r="DA338">
        <v>1657650340.5999999</v>
      </c>
      <c r="DB338" t="s">
        <v>832</v>
      </c>
      <c r="DC338">
        <v>1657650335.5999999</v>
      </c>
      <c r="DD338">
        <v>1657650340.5999999</v>
      </c>
      <c r="DE338">
        <v>1</v>
      </c>
      <c r="DF338">
        <v>2.4</v>
      </c>
      <c r="DG338">
        <v>-4.7E-2</v>
      </c>
      <c r="DH338">
        <v>-2.024</v>
      </c>
      <c r="DI338">
        <v>-0.16</v>
      </c>
      <c r="DJ338">
        <v>420</v>
      </c>
      <c r="DK338">
        <v>17</v>
      </c>
      <c r="DL338">
        <v>0.4</v>
      </c>
      <c r="DM338">
        <v>0.26</v>
      </c>
      <c r="DN338">
        <v>-63.031307499999997</v>
      </c>
      <c r="DO338">
        <v>-1.2743921200751029</v>
      </c>
      <c r="DP338">
        <v>0.16792480964333401</v>
      </c>
      <c r="DQ338">
        <v>0</v>
      </c>
      <c r="DR338">
        <v>7.1914144999999996</v>
      </c>
      <c r="DS338">
        <v>-0.15929133208256169</v>
      </c>
      <c r="DT338">
        <v>1.751350720872322E-2</v>
      </c>
      <c r="DU338">
        <v>0</v>
      </c>
      <c r="DV338">
        <v>0</v>
      </c>
      <c r="DW338">
        <v>2</v>
      </c>
      <c r="DX338" t="s">
        <v>359</v>
      </c>
      <c r="DY338">
        <v>2.9830100000000002</v>
      </c>
      <c r="DZ338">
        <v>2.7155999999999998</v>
      </c>
      <c r="EA338">
        <v>0.162104</v>
      </c>
      <c r="EB338">
        <v>0.16455700000000001</v>
      </c>
      <c r="EC338">
        <v>7.4574799999999997E-2</v>
      </c>
      <c r="ED338">
        <v>5.4178999999999998E-2</v>
      </c>
      <c r="EE338">
        <v>26501.1</v>
      </c>
      <c r="EF338">
        <v>26539.9</v>
      </c>
      <c r="EG338">
        <v>29395.7</v>
      </c>
      <c r="EH338">
        <v>29379.3</v>
      </c>
      <c r="EI338">
        <v>36056.800000000003</v>
      </c>
      <c r="EJ338">
        <v>36937.699999999997</v>
      </c>
      <c r="EK338">
        <v>41411.800000000003</v>
      </c>
      <c r="EL338">
        <v>41844.199999999997</v>
      </c>
      <c r="EM338">
        <v>1.91683</v>
      </c>
      <c r="EN338">
        <v>2.1192299999999999</v>
      </c>
      <c r="EO338">
        <v>1.0058299999999999E-2</v>
      </c>
      <c r="EP338">
        <v>0</v>
      </c>
      <c r="EQ338">
        <v>22.8552</v>
      </c>
      <c r="ER338">
        <v>999.9</v>
      </c>
      <c r="ES338">
        <v>36.700000000000003</v>
      </c>
      <c r="ET338">
        <v>28.9</v>
      </c>
      <c r="EU338">
        <v>21.541699999999999</v>
      </c>
      <c r="EV338">
        <v>57.022399999999998</v>
      </c>
      <c r="EW338">
        <v>27.652200000000001</v>
      </c>
      <c r="EX338">
        <v>2</v>
      </c>
      <c r="EY338">
        <v>-3.90193E-2</v>
      </c>
      <c r="EZ338">
        <v>4.9738199999999999</v>
      </c>
      <c r="FA338">
        <v>20.319299999999998</v>
      </c>
      <c r="FB338">
        <v>5.2190899999999996</v>
      </c>
      <c r="FC338">
        <v>12.014699999999999</v>
      </c>
      <c r="FD338">
        <v>4.9896000000000003</v>
      </c>
      <c r="FE338">
        <v>3.2884199999999999</v>
      </c>
      <c r="FF338">
        <v>9999</v>
      </c>
      <c r="FG338">
        <v>9999</v>
      </c>
      <c r="FH338">
        <v>9999</v>
      </c>
      <c r="FI338">
        <v>151.30000000000001</v>
      </c>
      <c r="FJ338">
        <v>1.8671</v>
      </c>
      <c r="FK338">
        <v>1.86615</v>
      </c>
      <c r="FL338">
        <v>1.8656900000000001</v>
      </c>
      <c r="FM338">
        <v>1.86557</v>
      </c>
      <c r="FN338">
        <v>1.8674200000000001</v>
      </c>
      <c r="FO338">
        <v>1.8699600000000001</v>
      </c>
      <c r="FP338">
        <v>1.86859</v>
      </c>
      <c r="FQ338">
        <v>1.86998</v>
      </c>
      <c r="FR338">
        <v>0</v>
      </c>
      <c r="FS338">
        <v>0</v>
      </c>
      <c r="FT338">
        <v>0</v>
      </c>
      <c r="FU338">
        <v>0</v>
      </c>
      <c r="FV338" t="s">
        <v>355</v>
      </c>
      <c r="FW338" t="s">
        <v>356</v>
      </c>
      <c r="FX338" t="s">
        <v>357</v>
      </c>
      <c r="FY338" t="s">
        <v>357</v>
      </c>
      <c r="FZ338" t="s">
        <v>357</v>
      </c>
      <c r="GA338" t="s">
        <v>357</v>
      </c>
      <c r="GB338">
        <v>0</v>
      </c>
      <c r="GC338">
        <v>100</v>
      </c>
      <c r="GD338">
        <v>100</v>
      </c>
      <c r="GE338">
        <v>-6.35</v>
      </c>
      <c r="GF338">
        <v>-0.10009999999999999</v>
      </c>
      <c r="GG338">
        <v>-0.1033064219930839</v>
      </c>
      <c r="GH338">
        <v>-4.5370224319852123E-3</v>
      </c>
      <c r="GI338">
        <v>-4.9080629379835182E-8</v>
      </c>
      <c r="GJ338">
        <v>3.9107113039945142E-11</v>
      </c>
      <c r="GK338">
        <v>-0.28705460962518631</v>
      </c>
      <c r="GL338">
        <v>-9.8915185991042508E-3</v>
      </c>
      <c r="GM338">
        <v>1.6388810510473959E-3</v>
      </c>
      <c r="GN338">
        <v>-3.5488373745853083E-5</v>
      </c>
      <c r="GO338">
        <v>4</v>
      </c>
      <c r="GP338">
        <v>2428</v>
      </c>
      <c r="GQ338">
        <v>1</v>
      </c>
      <c r="GR338">
        <v>23</v>
      </c>
      <c r="GS338">
        <v>49.8</v>
      </c>
      <c r="GT338">
        <v>49.8</v>
      </c>
      <c r="GU338">
        <v>3.4081999999999999</v>
      </c>
      <c r="GV338">
        <v>2.19116</v>
      </c>
      <c r="GW338">
        <v>1.94702</v>
      </c>
      <c r="GX338">
        <v>2.8259300000000001</v>
      </c>
      <c r="GY338">
        <v>2.19482</v>
      </c>
      <c r="GZ338">
        <v>2.34253</v>
      </c>
      <c r="HA338">
        <v>33.963900000000002</v>
      </c>
      <c r="HB338">
        <v>12.8186</v>
      </c>
      <c r="HC338">
        <v>18</v>
      </c>
      <c r="HD338">
        <v>490.74599999999998</v>
      </c>
      <c r="HE338">
        <v>583.68299999999999</v>
      </c>
      <c r="HF338">
        <v>17.161300000000001</v>
      </c>
      <c r="HG338">
        <v>26.676400000000001</v>
      </c>
      <c r="HH338">
        <v>30.001899999999999</v>
      </c>
      <c r="HI338">
        <v>26.2361</v>
      </c>
      <c r="HJ338">
        <v>26.074400000000001</v>
      </c>
      <c r="HK338">
        <v>68.359499999999997</v>
      </c>
      <c r="HL338">
        <v>32.687100000000001</v>
      </c>
      <c r="HM338">
        <v>33.566699999999997</v>
      </c>
      <c r="HN338">
        <v>17.1402</v>
      </c>
      <c r="HO338">
        <v>1456.69</v>
      </c>
      <c r="HP338">
        <v>13.8643</v>
      </c>
      <c r="HQ338">
        <v>100.532</v>
      </c>
      <c r="HR338">
        <v>100.517</v>
      </c>
    </row>
    <row r="339" spans="1:226" x14ac:dyDescent="0.2">
      <c r="A339">
        <v>892</v>
      </c>
      <c r="B339">
        <v>1657653331.5</v>
      </c>
      <c r="C339">
        <v>13294.400000095369</v>
      </c>
      <c r="D339" t="s">
        <v>1005</v>
      </c>
      <c r="E339" t="s">
        <v>1006</v>
      </c>
      <c r="F339">
        <v>5</v>
      </c>
      <c r="G339" t="s">
        <v>1481</v>
      </c>
      <c r="H339" t="s">
        <v>351</v>
      </c>
      <c r="I339">
        <v>1657653323.7142861</v>
      </c>
      <c r="J339">
        <f t="shared" si="204"/>
        <v>6.0978801274000211E-3</v>
      </c>
      <c r="K339">
        <f t="shared" si="205"/>
        <v>6.0978801274000212</v>
      </c>
      <c r="L339">
        <f t="shared" si="206"/>
        <v>28.533876459036858</v>
      </c>
      <c r="M339">
        <f t="shared" si="207"/>
        <v>1363.033571428572</v>
      </c>
      <c r="N339">
        <f t="shared" si="208"/>
        <v>1164.5586378806122</v>
      </c>
      <c r="O339">
        <f t="shared" si="209"/>
        <v>79.443662847080986</v>
      </c>
      <c r="P339">
        <f t="shared" si="210"/>
        <v>92.983192065701033</v>
      </c>
      <c r="Q339">
        <f t="shared" si="211"/>
        <v>0.31077071685918584</v>
      </c>
      <c r="R339">
        <f t="shared" si="212"/>
        <v>2.3081815793915612</v>
      </c>
      <c r="S339">
        <f t="shared" si="213"/>
        <v>0.28925667585371728</v>
      </c>
      <c r="T339">
        <f t="shared" si="214"/>
        <v>0.18259410880184779</v>
      </c>
      <c r="U339">
        <f t="shared" si="215"/>
        <v>321.51728705953178</v>
      </c>
      <c r="V339">
        <f t="shared" si="216"/>
        <v>23.594264173544538</v>
      </c>
      <c r="W339">
        <f t="shared" si="217"/>
        <v>23.01904285714286</v>
      </c>
      <c r="X339">
        <f t="shared" si="218"/>
        <v>2.8229733364507457</v>
      </c>
      <c r="Y339">
        <f t="shared" si="219"/>
        <v>50.073875836244085</v>
      </c>
      <c r="Z339">
        <f t="shared" si="220"/>
        <v>1.429684667931433</v>
      </c>
      <c r="AA339">
        <f t="shared" si="221"/>
        <v>2.8551508027996699</v>
      </c>
      <c r="AB339">
        <f t="shared" si="222"/>
        <v>1.3932886685193127</v>
      </c>
      <c r="AC339">
        <f t="shared" si="223"/>
        <v>-268.9165136183409</v>
      </c>
      <c r="AD339">
        <f t="shared" si="224"/>
        <v>23.322031746128506</v>
      </c>
      <c r="AE339">
        <f t="shared" si="225"/>
        <v>2.0969061497578436</v>
      </c>
      <c r="AF339">
        <f t="shared" si="226"/>
        <v>78.019711337077226</v>
      </c>
      <c r="AG339">
        <f t="shared" si="227"/>
        <v>44.384548494334616</v>
      </c>
      <c r="AH339">
        <f t="shared" si="228"/>
        <v>6.0928629531084333</v>
      </c>
      <c r="AI339">
        <f t="shared" si="229"/>
        <v>28.533876459036858</v>
      </c>
      <c r="AJ339">
        <v>1464.0241660267479</v>
      </c>
      <c r="AK339">
        <v>1417.1070303030299</v>
      </c>
      <c r="AL339">
        <v>3.4451419491783328</v>
      </c>
      <c r="AM339">
        <v>64.039905234891194</v>
      </c>
      <c r="AN339">
        <f t="shared" si="230"/>
        <v>6.0978801274000212</v>
      </c>
      <c r="AO339">
        <v>13.8462645270733</v>
      </c>
      <c r="AP339">
        <v>20.977961212121208</v>
      </c>
      <c r="AQ339">
        <v>7.4521050331838408E-3</v>
      </c>
      <c r="AR339">
        <v>77.678583168913548</v>
      </c>
      <c r="AS339">
        <v>0</v>
      </c>
      <c r="AT339">
        <v>0</v>
      </c>
      <c r="AU339">
        <f t="shared" si="231"/>
        <v>1</v>
      </c>
      <c r="AV339">
        <f t="shared" si="232"/>
        <v>0</v>
      </c>
      <c r="AW339">
        <f t="shared" si="233"/>
        <v>36447.230867947947</v>
      </c>
      <c r="AX339">
        <f t="shared" si="234"/>
        <v>2000.003928571429</v>
      </c>
      <c r="AY339">
        <f t="shared" si="235"/>
        <v>1681.2036419997576</v>
      </c>
      <c r="AZ339">
        <f t="shared" si="236"/>
        <v>0.84060016982097363</v>
      </c>
      <c r="BA339">
        <f t="shared" si="237"/>
        <v>0.16075832775447921</v>
      </c>
      <c r="BB339">
        <v>6</v>
      </c>
      <c r="BC339">
        <v>0.5</v>
      </c>
      <c r="BD339" t="s">
        <v>352</v>
      </c>
      <c r="BE339">
        <v>2</v>
      </c>
      <c r="BF339" t="b">
        <v>1</v>
      </c>
      <c r="BG339">
        <v>1657653323.7142861</v>
      </c>
      <c r="BH339">
        <v>1363.033571428572</v>
      </c>
      <c r="BI339">
        <v>1426.258571428571</v>
      </c>
      <c r="BJ339">
        <v>20.95763928571429</v>
      </c>
      <c r="BK339">
        <v>13.799682142857151</v>
      </c>
      <c r="BL339">
        <v>1369.3410714285719</v>
      </c>
      <c r="BM339">
        <v>21.057632142857141</v>
      </c>
      <c r="BN339">
        <v>500.01732142857139</v>
      </c>
      <c r="BO339">
        <v>68.117767857142852</v>
      </c>
      <c r="BP339">
        <v>0.10006185357142861</v>
      </c>
      <c r="BQ339">
        <v>23.206460714285711</v>
      </c>
      <c r="BR339">
        <v>23.01904285714286</v>
      </c>
      <c r="BS339">
        <v>999.9000000000002</v>
      </c>
      <c r="BT339">
        <v>0</v>
      </c>
      <c r="BU339">
        <v>0</v>
      </c>
      <c r="BV339">
        <v>9990.6232142857152</v>
      </c>
      <c r="BW339">
        <v>0</v>
      </c>
      <c r="BX339">
        <v>2113.7846428571429</v>
      </c>
      <c r="BY339">
        <v>-63.225257142857139</v>
      </c>
      <c r="BZ339">
        <v>1392.210357142857</v>
      </c>
      <c r="CA339">
        <v>1446.2178571428569</v>
      </c>
      <c r="CB339">
        <v>7.1579467857142864</v>
      </c>
      <c r="CC339">
        <v>1426.258571428571</v>
      </c>
      <c r="CD339">
        <v>13.799682142857151</v>
      </c>
      <c r="CE339">
        <v>1.427586428571429</v>
      </c>
      <c r="CF339">
        <v>0.94000360714285691</v>
      </c>
      <c r="CG339">
        <v>12.213875</v>
      </c>
      <c r="CH339">
        <v>6.0181403571428573</v>
      </c>
      <c r="CI339">
        <v>2000.003928571429</v>
      </c>
      <c r="CJ339">
        <v>0.97999539285714299</v>
      </c>
      <c r="CK339">
        <v>2.000510714285714E-2</v>
      </c>
      <c r="CL339">
        <v>0</v>
      </c>
      <c r="CM339">
        <v>2.4022035714285721</v>
      </c>
      <c r="CN339">
        <v>0</v>
      </c>
      <c r="CO339">
        <v>13054.67142857143</v>
      </c>
      <c r="CP339">
        <v>16749.471428571429</v>
      </c>
      <c r="CQ339">
        <v>38.919285714285706</v>
      </c>
      <c r="CR339">
        <v>40.875</v>
      </c>
      <c r="CS339">
        <v>39.375</v>
      </c>
      <c r="CT339">
        <v>39.25</v>
      </c>
      <c r="CU339">
        <v>37.879428571428569</v>
      </c>
      <c r="CV339">
        <v>1959.993928571429</v>
      </c>
      <c r="CW339">
        <v>40.011428571428567</v>
      </c>
      <c r="CX339">
        <v>0</v>
      </c>
      <c r="CY339">
        <v>1657653331.8</v>
      </c>
      <c r="CZ339">
        <v>0</v>
      </c>
      <c r="DA339">
        <v>1657650340.5999999</v>
      </c>
      <c r="DB339" t="s">
        <v>832</v>
      </c>
      <c r="DC339">
        <v>1657650335.5999999</v>
      </c>
      <c r="DD339">
        <v>1657650340.5999999</v>
      </c>
      <c r="DE339">
        <v>1</v>
      </c>
      <c r="DF339">
        <v>2.4</v>
      </c>
      <c r="DG339">
        <v>-4.7E-2</v>
      </c>
      <c r="DH339">
        <v>-2.024</v>
      </c>
      <c r="DI339">
        <v>-0.16</v>
      </c>
      <c r="DJ339">
        <v>420</v>
      </c>
      <c r="DK339">
        <v>17</v>
      </c>
      <c r="DL339">
        <v>0.4</v>
      </c>
      <c r="DM339">
        <v>0.26</v>
      </c>
      <c r="DN339">
        <v>-63.167585365853661</v>
      </c>
      <c r="DO339">
        <v>-0.99543135888506395</v>
      </c>
      <c r="DP339">
        <v>0.1448371508752041</v>
      </c>
      <c r="DQ339">
        <v>0</v>
      </c>
      <c r="DR339">
        <v>7.1673468292682916</v>
      </c>
      <c r="DS339">
        <v>-0.29623902439025013</v>
      </c>
      <c r="DT339">
        <v>3.2203613222441439E-2</v>
      </c>
      <c r="DU339">
        <v>0</v>
      </c>
      <c r="DV339">
        <v>0</v>
      </c>
      <c r="DW339">
        <v>2</v>
      </c>
      <c r="DX339" t="s">
        <v>359</v>
      </c>
      <c r="DY339">
        <v>2.98299</v>
      </c>
      <c r="DZ339">
        <v>2.71557</v>
      </c>
      <c r="EA339">
        <v>0.16333300000000001</v>
      </c>
      <c r="EB339">
        <v>0.16575300000000001</v>
      </c>
      <c r="EC339">
        <v>7.4642100000000003E-2</v>
      </c>
      <c r="ED339">
        <v>5.4267799999999998E-2</v>
      </c>
      <c r="EE339">
        <v>26460.5</v>
      </c>
      <c r="EF339">
        <v>26500.9</v>
      </c>
      <c r="EG339">
        <v>29393.9</v>
      </c>
      <c r="EH339">
        <v>29378.3</v>
      </c>
      <c r="EI339">
        <v>36052.1</v>
      </c>
      <c r="EJ339">
        <v>36933</v>
      </c>
      <c r="EK339">
        <v>41409.4</v>
      </c>
      <c r="EL339">
        <v>41842.800000000003</v>
      </c>
      <c r="EM339">
        <v>1.91632</v>
      </c>
      <c r="EN339">
        <v>2.1187299999999998</v>
      </c>
      <c r="EO339">
        <v>1.00508E-2</v>
      </c>
      <c r="EP339">
        <v>0</v>
      </c>
      <c r="EQ339">
        <v>22.857600000000001</v>
      </c>
      <c r="ER339">
        <v>999.9</v>
      </c>
      <c r="ES339">
        <v>36.6</v>
      </c>
      <c r="ET339">
        <v>28.9</v>
      </c>
      <c r="EU339">
        <v>21.486699999999999</v>
      </c>
      <c r="EV339">
        <v>57.1524</v>
      </c>
      <c r="EW339">
        <v>27.616199999999999</v>
      </c>
      <c r="EX339">
        <v>2</v>
      </c>
      <c r="EY339">
        <v>-3.6908000000000003E-2</v>
      </c>
      <c r="EZ339">
        <v>5.0083099999999998</v>
      </c>
      <c r="FA339">
        <v>20.318000000000001</v>
      </c>
      <c r="FB339">
        <v>5.2195400000000003</v>
      </c>
      <c r="FC339">
        <v>12.014099999999999</v>
      </c>
      <c r="FD339">
        <v>4.9896000000000003</v>
      </c>
      <c r="FE339">
        <v>3.2885800000000001</v>
      </c>
      <c r="FF339">
        <v>9999</v>
      </c>
      <c r="FG339">
        <v>9999</v>
      </c>
      <c r="FH339">
        <v>9999</v>
      </c>
      <c r="FI339">
        <v>151.30000000000001</v>
      </c>
      <c r="FJ339">
        <v>1.8671</v>
      </c>
      <c r="FK339">
        <v>1.86615</v>
      </c>
      <c r="FL339">
        <v>1.8656900000000001</v>
      </c>
      <c r="FM339">
        <v>1.86557</v>
      </c>
      <c r="FN339">
        <v>1.86741</v>
      </c>
      <c r="FO339">
        <v>1.8699600000000001</v>
      </c>
      <c r="FP339">
        <v>1.86859</v>
      </c>
      <c r="FQ339">
        <v>1.87001</v>
      </c>
      <c r="FR339">
        <v>0</v>
      </c>
      <c r="FS339">
        <v>0</v>
      </c>
      <c r="FT339">
        <v>0</v>
      </c>
      <c r="FU339">
        <v>0</v>
      </c>
      <c r="FV339" t="s">
        <v>355</v>
      </c>
      <c r="FW339" t="s">
        <v>356</v>
      </c>
      <c r="FX339" t="s">
        <v>357</v>
      </c>
      <c r="FY339" t="s">
        <v>357</v>
      </c>
      <c r="FZ339" t="s">
        <v>357</v>
      </c>
      <c r="GA339" t="s">
        <v>357</v>
      </c>
      <c r="GB339">
        <v>0</v>
      </c>
      <c r="GC339">
        <v>100</v>
      </c>
      <c r="GD339">
        <v>100</v>
      </c>
      <c r="GE339">
        <v>-6.42</v>
      </c>
      <c r="GF339">
        <v>-9.98E-2</v>
      </c>
      <c r="GG339">
        <v>-0.1033064219930839</v>
      </c>
      <c r="GH339">
        <v>-4.5370224319852123E-3</v>
      </c>
      <c r="GI339">
        <v>-4.9080629379835182E-8</v>
      </c>
      <c r="GJ339">
        <v>3.9107113039945142E-11</v>
      </c>
      <c r="GK339">
        <v>-0.28705460962518631</v>
      </c>
      <c r="GL339">
        <v>-9.8915185991042508E-3</v>
      </c>
      <c r="GM339">
        <v>1.6388810510473959E-3</v>
      </c>
      <c r="GN339">
        <v>-3.5488373745853083E-5</v>
      </c>
      <c r="GO339">
        <v>4</v>
      </c>
      <c r="GP339">
        <v>2428</v>
      </c>
      <c r="GQ339">
        <v>1</v>
      </c>
      <c r="GR339">
        <v>23</v>
      </c>
      <c r="GS339">
        <v>49.9</v>
      </c>
      <c r="GT339">
        <v>49.8</v>
      </c>
      <c r="GU339">
        <v>3.4436</v>
      </c>
      <c r="GV339">
        <v>2.1875</v>
      </c>
      <c r="GW339">
        <v>1.94702</v>
      </c>
      <c r="GX339">
        <v>2.8271500000000001</v>
      </c>
      <c r="GY339">
        <v>2.19482</v>
      </c>
      <c r="GZ339">
        <v>2.36694</v>
      </c>
      <c r="HA339">
        <v>34.0092</v>
      </c>
      <c r="HB339">
        <v>12.827400000000001</v>
      </c>
      <c r="HC339">
        <v>18</v>
      </c>
      <c r="HD339">
        <v>490.62</v>
      </c>
      <c r="HE339">
        <v>583.53599999999994</v>
      </c>
      <c r="HF339">
        <v>17.139800000000001</v>
      </c>
      <c r="HG339">
        <v>26.6967</v>
      </c>
      <c r="HH339">
        <v>30.001999999999999</v>
      </c>
      <c r="HI339">
        <v>26.258199999999999</v>
      </c>
      <c r="HJ339">
        <v>26.0962</v>
      </c>
      <c r="HK339">
        <v>68.914699999999996</v>
      </c>
      <c r="HL339">
        <v>32.687100000000001</v>
      </c>
      <c r="HM339">
        <v>33.566699999999997</v>
      </c>
      <c r="HN339">
        <v>17.1205</v>
      </c>
      <c r="HO339">
        <v>1470.08</v>
      </c>
      <c r="HP339">
        <v>13.85</v>
      </c>
      <c r="HQ339">
        <v>100.526</v>
      </c>
      <c r="HR339">
        <v>100.514</v>
      </c>
    </row>
    <row r="340" spans="1:226" x14ac:dyDescent="0.2">
      <c r="A340">
        <v>893</v>
      </c>
      <c r="B340">
        <v>1657653336.5</v>
      </c>
      <c r="C340">
        <v>13299.400000095369</v>
      </c>
      <c r="D340" t="s">
        <v>1007</v>
      </c>
      <c r="E340" t="s">
        <v>1008</v>
      </c>
      <c r="F340">
        <v>5</v>
      </c>
      <c r="G340" t="s">
        <v>1481</v>
      </c>
      <c r="H340" t="s">
        <v>351</v>
      </c>
      <c r="I340">
        <v>1657653329</v>
      </c>
      <c r="J340">
        <f t="shared" si="204"/>
        <v>6.0668650080321247E-3</v>
      </c>
      <c r="K340">
        <f t="shared" si="205"/>
        <v>6.0668650080321251</v>
      </c>
      <c r="L340">
        <f t="shared" si="206"/>
        <v>28.518871323596628</v>
      </c>
      <c r="M340">
        <f t="shared" si="207"/>
        <v>1380.651111111111</v>
      </c>
      <c r="N340">
        <f t="shared" si="208"/>
        <v>1180.9734281632386</v>
      </c>
      <c r="O340">
        <f t="shared" si="209"/>
        <v>80.563718529670439</v>
      </c>
      <c r="P340">
        <f t="shared" si="210"/>
        <v>94.185343082806099</v>
      </c>
      <c r="Q340">
        <f t="shared" si="211"/>
        <v>0.30921557407038813</v>
      </c>
      <c r="R340">
        <f t="shared" si="212"/>
        <v>2.3092956067196648</v>
      </c>
      <c r="S340">
        <f t="shared" si="213"/>
        <v>0.28791791981195858</v>
      </c>
      <c r="T340">
        <f t="shared" si="214"/>
        <v>0.18173982153824497</v>
      </c>
      <c r="U340">
        <f t="shared" si="215"/>
        <v>321.51865182409574</v>
      </c>
      <c r="V340">
        <f t="shared" si="216"/>
        <v>23.603551223405809</v>
      </c>
      <c r="W340">
        <f t="shared" si="217"/>
        <v>23.018885185185191</v>
      </c>
      <c r="X340">
        <f t="shared" si="218"/>
        <v>2.8229464001298106</v>
      </c>
      <c r="Y340">
        <f t="shared" si="219"/>
        <v>50.097340150326644</v>
      </c>
      <c r="Z340">
        <f t="shared" si="220"/>
        <v>1.4303000605177714</v>
      </c>
      <c r="AA340">
        <f t="shared" si="221"/>
        <v>2.8550419168480454</v>
      </c>
      <c r="AB340">
        <f t="shared" si="222"/>
        <v>1.3926463396120392</v>
      </c>
      <c r="AC340">
        <f t="shared" si="223"/>
        <v>-267.54874685421669</v>
      </c>
      <c r="AD340">
        <f t="shared" si="224"/>
        <v>23.274348671219801</v>
      </c>
      <c r="AE340">
        <f t="shared" si="225"/>
        <v>2.0916010604388604</v>
      </c>
      <c r="AF340">
        <f t="shared" si="226"/>
        <v>79.335854701537698</v>
      </c>
      <c r="AG340">
        <f t="shared" si="227"/>
        <v>44.359254436197155</v>
      </c>
      <c r="AH340">
        <f t="shared" si="228"/>
        <v>6.0702916460867415</v>
      </c>
      <c r="AI340">
        <f t="shared" si="229"/>
        <v>28.518871323596628</v>
      </c>
      <c r="AJ340">
        <v>1480.949362080534</v>
      </c>
      <c r="AK340">
        <v>1434.1163030303021</v>
      </c>
      <c r="AL340">
        <v>3.4259758823740429</v>
      </c>
      <c r="AM340">
        <v>64.039905234891194</v>
      </c>
      <c r="AN340">
        <f t="shared" si="230"/>
        <v>6.0668650080321251</v>
      </c>
      <c r="AO340">
        <v>13.86327562750864</v>
      </c>
      <c r="AP340">
        <v>20.986489090909089</v>
      </c>
      <c r="AQ340">
        <v>9.548746758232797E-4</v>
      </c>
      <c r="AR340">
        <v>77.678583168913548</v>
      </c>
      <c r="AS340">
        <v>0</v>
      </c>
      <c r="AT340">
        <v>0</v>
      </c>
      <c r="AU340">
        <f t="shared" si="231"/>
        <v>1</v>
      </c>
      <c r="AV340">
        <f t="shared" si="232"/>
        <v>0</v>
      </c>
      <c r="AW340">
        <f t="shared" si="233"/>
        <v>36474.113899293443</v>
      </c>
      <c r="AX340">
        <f t="shared" si="234"/>
        <v>2000.012592592592</v>
      </c>
      <c r="AY340">
        <f t="shared" si="235"/>
        <v>1681.2109104442632</v>
      </c>
      <c r="AZ340">
        <f t="shared" si="236"/>
        <v>0.8406001625544417</v>
      </c>
      <c r="BA340">
        <f t="shared" si="237"/>
        <v>0.16075831373007257</v>
      </c>
      <c r="BB340">
        <v>6</v>
      </c>
      <c r="BC340">
        <v>0.5</v>
      </c>
      <c r="BD340" t="s">
        <v>352</v>
      </c>
      <c r="BE340">
        <v>2</v>
      </c>
      <c r="BF340" t="b">
        <v>1</v>
      </c>
      <c r="BG340">
        <v>1657653329</v>
      </c>
      <c r="BH340">
        <v>1380.651111111111</v>
      </c>
      <c r="BI340">
        <v>1443.938148148148</v>
      </c>
      <c r="BJ340">
        <v>20.966588888888889</v>
      </c>
      <c r="BK340">
        <v>13.835103703703711</v>
      </c>
      <c r="BL340">
        <v>1387.038518518518</v>
      </c>
      <c r="BM340">
        <v>21.06647407407408</v>
      </c>
      <c r="BN340">
        <v>500.00959259259253</v>
      </c>
      <c r="BO340">
        <v>68.118037037037041</v>
      </c>
      <c r="BP340">
        <v>0.1000249518518519</v>
      </c>
      <c r="BQ340">
        <v>23.20582962962963</v>
      </c>
      <c r="BR340">
        <v>23.018885185185191</v>
      </c>
      <c r="BS340">
        <v>999.90000000000009</v>
      </c>
      <c r="BT340">
        <v>0</v>
      </c>
      <c r="BU340">
        <v>0</v>
      </c>
      <c r="BV340">
        <v>9998.2418518518534</v>
      </c>
      <c r="BW340">
        <v>0</v>
      </c>
      <c r="BX340">
        <v>2113.8440740740739</v>
      </c>
      <c r="BY340">
        <v>-63.287051851851857</v>
      </c>
      <c r="BZ340">
        <v>1410.2192592592589</v>
      </c>
      <c r="CA340">
        <v>1464.197037037037</v>
      </c>
      <c r="CB340">
        <v>7.1314788888888891</v>
      </c>
      <c r="CC340">
        <v>1443.938148148148</v>
      </c>
      <c r="CD340">
        <v>13.835103703703711</v>
      </c>
      <c r="CE340">
        <v>1.4282022222222219</v>
      </c>
      <c r="CF340">
        <v>0.94242018518518522</v>
      </c>
      <c r="CG340">
        <v>12.22042222222222</v>
      </c>
      <c r="CH340">
        <v>6.0552870370370364</v>
      </c>
      <c r="CI340">
        <v>2000.012592592592</v>
      </c>
      <c r="CJ340">
        <v>0.97999555555555562</v>
      </c>
      <c r="CK340">
        <v>2.000494444444444E-2</v>
      </c>
      <c r="CL340">
        <v>0</v>
      </c>
      <c r="CM340">
        <v>2.3789148148148151</v>
      </c>
      <c r="CN340">
        <v>0</v>
      </c>
      <c r="CO340">
        <v>13044.529629629629</v>
      </c>
      <c r="CP340">
        <v>16749.54074074074</v>
      </c>
      <c r="CQ340">
        <v>38.927814814814809</v>
      </c>
      <c r="CR340">
        <v>40.875</v>
      </c>
      <c r="CS340">
        <v>39.375</v>
      </c>
      <c r="CT340">
        <v>39.25</v>
      </c>
      <c r="CU340">
        <v>37.875</v>
      </c>
      <c r="CV340">
        <v>1960.002592592592</v>
      </c>
      <c r="CW340">
        <v>40.011111111111113</v>
      </c>
      <c r="CX340">
        <v>0</v>
      </c>
      <c r="CY340">
        <v>1657653336.5999999</v>
      </c>
      <c r="CZ340">
        <v>0</v>
      </c>
      <c r="DA340">
        <v>1657650340.5999999</v>
      </c>
      <c r="DB340" t="s">
        <v>832</v>
      </c>
      <c r="DC340">
        <v>1657650335.5999999</v>
      </c>
      <c r="DD340">
        <v>1657650340.5999999</v>
      </c>
      <c r="DE340">
        <v>1</v>
      </c>
      <c r="DF340">
        <v>2.4</v>
      </c>
      <c r="DG340">
        <v>-4.7E-2</v>
      </c>
      <c r="DH340">
        <v>-2.024</v>
      </c>
      <c r="DI340">
        <v>-0.16</v>
      </c>
      <c r="DJ340">
        <v>420</v>
      </c>
      <c r="DK340">
        <v>17</v>
      </c>
      <c r="DL340">
        <v>0.4</v>
      </c>
      <c r="DM340">
        <v>0.26</v>
      </c>
      <c r="DN340">
        <v>-63.267051219512197</v>
      </c>
      <c r="DO340">
        <v>-0.8918905923346413</v>
      </c>
      <c r="DP340">
        <v>0.13571979585277039</v>
      </c>
      <c r="DQ340">
        <v>0</v>
      </c>
      <c r="DR340">
        <v>7.1487360975609757</v>
      </c>
      <c r="DS340">
        <v>-0.31378473867594869</v>
      </c>
      <c r="DT340">
        <v>3.3385698331226371E-2</v>
      </c>
      <c r="DU340">
        <v>0</v>
      </c>
      <c r="DV340">
        <v>0</v>
      </c>
      <c r="DW340">
        <v>2</v>
      </c>
      <c r="DX340" t="s">
        <v>359</v>
      </c>
      <c r="DY340">
        <v>2.9831500000000002</v>
      </c>
      <c r="DZ340">
        <v>2.7158699999999998</v>
      </c>
      <c r="EA340">
        <v>0.16454099999999999</v>
      </c>
      <c r="EB340">
        <v>0.16692299999999999</v>
      </c>
      <c r="EC340">
        <v>7.4658299999999997E-2</v>
      </c>
      <c r="ED340">
        <v>5.4310200000000003E-2</v>
      </c>
      <c r="EE340">
        <v>26422.6</v>
      </c>
      <c r="EF340">
        <v>26462.7</v>
      </c>
      <c r="EG340">
        <v>29394.400000000001</v>
      </c>
      <c r="EH340">
        <v>29377.200000000001</v>
      </c>
      <c r="EI340">
        <v>36051.9</v>
      </c>
      <c r="EJ340">
        <v>36930</v>
      </c>
      <c r="EK340">
        <v>41409.800000000003</v>
      </c>
      <c r="EL340">
        <v>41841.300000000003</v>
      </c>
      <c r="EM340">
        <v>1.9167700000000001</v>
      </c>
      <c r="EN340">
        <v>2.1182500000000002</v>
      </c>
      <c r="EO340">
        <v>9.2685200000000006E-3</v>
      </c>
      <c r="EP340">
        <v>0</v>
      </c>
      <c r="EQ340">
        <v>22.86</v>
      </c>
      <c r="ER340">
        <v>999.9</v>
      </c>
      <c r="ES340">
        <v>36.6</v>
      </c>
      <c r="ET340">
        <v>28.9</v>
      </c>
      <c r="EU340">
        <v>21.483899999999998</v>
      </c>
      <c r="EV340">
        <v>56.952399999999997</v>
      </c>
      <c r="EW340">
        <v>27.588100000000001</v>
      </c>
      <c r="EX340">
        <v>2</v>
      </c>
      <c r="EY340">
        <v>-3.49644E-2</v>
      </c>
      <c r="EZ340">
        <v>5.0334599999999998</v>
      </c>
      <c r="FA340">
        <v>20.317399999999999</v>
      </c>
      <c r="FB340">
        <v>5.2196899999999999</v>
      </c>
      <c r="FC340">
        <v>12.015499999999999</v>
      </c>
      <c r="FD340">
        <v>4.9898999999999996</v>
      </c>
      <c r="FE340">
        <v>3.2886500000000001</v>
      </c>
      <c r="FF340">
        <v>9999</v>
      </c>
      <c r="FG340">
        <v>9999</v>
      </c>
      <c r="FH340">
        <v>9999</v>
      </c>
      <c r="FI340">
        <v>151.30000000000001</v>
      </c>
      <c r="FJ340">
        <v>1.8670899999999999</v>
      </c>
      <c r="FK340">
        <v>1.86615</v>
      </c>
      <c r="FL340">
        <v>1.8656900000000001</v>
      </c>
      <c r="FM340">
        <v>1.86558</v>
      </c>
      <c r="FN340">
        <v>1.8673999999999999</v>
      </c>
      <c r="FO340">
        <v>1.8699600000000001</v>
      </c>
      <c r="FP340">
        <v>1.86859</v>
      </c>
      <c r="FQ340">
        <v>1.87001</v>
      </c>
      <c r="FR340">
        <v>0</v>
      </c>
      <c r="FS340">
        <v>0</v>
      </c>
      <c r="FT340">
        <v>0</v>
      </c>
      <c r="FU340">
        <v>0</v>
      </c>
      <c r="FV340" t="s">
        <v>355</v>
      </c>
      <c r="FW340" t="s">
        <v>356</v>
      </c>
      <c r="FX340" t="s">
        <v>357</v>
      </c>
      <c r="FY340" t="s">
        <v>357</v>
      </c>
      <c r="FZ340" t="s">
        <v>357</v>
      </c>
      <c r="GA340" t="s">
        <v>357</v>
      </c>
      <c r="GB340">
        <v>0</v>
      </c>
      <c r="GC340">
        <v>100</v>
      </c>
      <c r="GD340">
        <v>100</v>
      </c>
      <c r="GE340">
        <v>-6.5</v>
      </c>
      <c r="GF340">
        <v>-9.9599999999999994E-2</v>
      </c>
      <c r="GG340">
        <v>-0.1033064219930839</v>
      </c>
      <c r="GH340">
        <v>-4.5370224319852123E-3</v>
      </c>
      <c r="GI340">
        <v>-4.9080629379835182E-8</v>
      </c>
      <c r="GJ340">
        <v>3.9107113039945142E-11</v>
      </c>
      <c r="GK340">
        <v>-0.28705460962518631</v>
      </c>
      <c r="GL340">
        <v>-9.8915185991042508E-3</v>
      </c>
      <c r="GM340">
        <v>1.6388810510473959E-3</v>
      </c>
      <c r="GN340">
        <v>-3.5488373745853083E-5</v>
      </c>
      <c r="GO340">
        <v>4</v>
      </c>
      <c r="GP340">
        <v>2428</v>
      </c>
      <c r="GQ340">
        <v>1</v>
      </c>
      <c r="GR340">
        <v>23</v>
      </c>
      <c r="GS340">
        <v>50</v>
      </c>
      <c r="GT340">
        <v>49.9</v>
      </c>
      <c r="GU340">
        <v>3.4753400000000001</v>
      </c>
      <c r="GV340">
        <v>2.19238</v>
      </c>
      <c r="GW340">
        <v>1.94702</v>
      </c>
      <c r="GX340">
        <v>2.8259300000000001</v>
      </c>
      <c r="GY340">
        <v>2.19482</v>
      </c>
      <c r="GZ340">
        <v>2.34375</v>
      </c>
      <c r="HA340">
        <v>34.0092</v>
      </c>
      <c r="HB340">
        <v>12.809900000000001</v>
      </c>
      <c r="HC340">
        <v>18</v>
      </c>
      <c r="HD340">
        <v>491.07600000000002</v>
      </c>
      <c r="HE340">
        <v>583.40099999999995</v>
      </c>
      <c r="HF340">
        <v>17.1189</v>
      </c>
      <c r="HG340">
        <v>26.716999999999999</v>
      </c>
      <c r="HH340">
        <v>30.001899999999999</v>
      </c>
      <c r="HI340">
        <v>26.2788</v>
      </c>
      <c r="HJ340">
        <v>26.1172</v>
      </c>
      <c r="HK340">
        <v>69.532700000000006</v>
      </c>
      <c r="HL340">
        <v>32.687100000000001</v>
      </c>
      <c r="HM340">
        <v>33.181800000000003</v>
      </c>
      <c r="HN340">
        <v>17.1022</v>
      </c>
      <c r="HO340">
        <v>1490.12</v>
      </c>
      <c r="HP340">
        <v>13.846399999999999</v>
      </c>
      <c r="HQ340">
        <v>100.527</v>
      </c>
      <c r="HR340">
        <v>100.51</v>
      </c>
    </row>
    <row r="341" spans="1:226" x14ac:dyDescent="0.2">
      <c r="A341">
        <v>894</v>
      </c>
      <c r="B341">
        <v>1657653341.5</v>
      </c>
      <c r="C341">
        <v>13304.400000095369</v>
      </c>
      <c r="D341" t="s">
        <v>1009</v>
      </c>
      <c r="E341" t="s">
        <v>1010</v>
      </c>
      <c r="F341">
        <v>5</v>
      </c>
      <c r="G341" t="s">
        <v>1481</v>
      </c>
      <c r="H341" t="s">
        <v>351</v>
      </c>
      <c r="I341">
        <v>1657653333.7142861</v>
      </c>
      <c r="J341">
        <f t="shared" si="204"/>
        <v>6.0597402892664277E-3</v>
      </c>
      <c r="K341">
        <f t="shared" si="205"/>
        <v>6.0597402892664274</v>
      </c>
      <c r="L341">
        <f t="shared" si="206"/>
        <v>28.792935038628755</v>
      </c>
      <c r="M341">
        <f t="shared" si="207"/>
        <v>1396.362142857143</v>
      </c>
      <c r="N341">
        <f t="shared" si="208"/>
        <v>1194.661446243188</v>
      </c>
      <c r="O341">
        <f t="shared" si="209"/>
        <v>81.497039164391467</v>
      </c>
      <c r="P341">
        <f t="shared" si="210"/>
        <v>95.256593909482277</v>
      </c>
      <c r="Q341">
        <f t="shared" si="211"/>
        <v>0.30909866739739456</v>
      </c>
      <c r="R341">
        <f t="shared" si="212"/>
        <v>2.3086461089986137</v>
      </c>
      <c r="S341">
        <f t="shared" si="213"/>
        <v>0.28781097488189961</v>
      </c>
      <c r="T341">
        <f t="shared" si="214"/>
        <v>0.18167215418902527</v>
      </c>
      <c r="U341">
        <f t="shared" si="215"/>
        <v>321.51616394346013</v>
      </c>
      <c r="V341">
        <f t="shared" si="216"/>
        <v>23.603076483259606</v>
      </c>
      <c r="W341">
        <f t="shared" si="217"/>
        <v>23.017228571428571</v>
      </c>
      <c r="X341">
        <f t="shared" si="218"/>
        <v>2.8226634015706815</v>
      </c>
      <c r="Y341">
        <f t="shared" si="219"/>
        <v>50.135807354200715</v>
      </c>
      <c r="Z341">
        <f t="shared" si="220"/>
        <v>1.4311495500954776</v>
      </c>
      <c r="AA341">
        <f t="shared" si="221"/>
        <v>2.8545457341190428</v>
      </c>
      <c r="AB341">
        <f t="shared" si="222"/>
        <v>1.3915138514752039</v>
      </c>
      <c r="AC341">
        <f t="shared" si="223"/>
        <v>-267.23454675664948</v>
      </c>
      <c r="AD341">
        <f t="shared" si="224"/>
        <v>23.116026073786937</v>
      </c>
      <c r="AE341">
        <f t="shared" si="225"/>
        <v>2.0779097673461022</v>
      </c>
      <c r="AF341">
        <f t="shared" si="226"/>
        <v>79.475553027943704</v>
      </c>
      <c r="AG341">
        <f t="shared" si="227"/>
        <v>44.420841563190258</v>
      </c>
      <c r="AH341">
        <f t="shared" si="228"/>
        <v>6.0620299973795628</v>
      </c>
      <c r="AI341">
        <f t="shared" si="229"/>
        <v>28.792935038628755</v>
      </c>
      <c r="AJ341">
        <v>1498.096405431337</v>
      </c>
      <c r="AK341">
        <v>1451.072848484848</v>
      </c>
      <c r="AL341">
        <v>3.3857533935461781</v>
      </c>
      <c r="AM341">
        <v>64.039905234891194</v>
      </c>
      <c r="AN341">
        <f t="shared" si="230"/>
        <v>6.0597402892664274</v>
      </c>
      <c r="AO341">
        <v>13.86688492398588</v>
      </c>
      <c r="AP341">
        <v>20.98454181818181</v>
      </c>
      <c r="AQ341">
        <v>2.5357637945388768E-4</v>
      </c>
      <c r="AR341">
        <v>77.678583168913548</v>
      </c>
      <c r="AS341">
        <v>0</v>
      </c>
      <c r="AT341">
        <v>0</v>
      </c>
      <c r="AU341">
        <f t="shared" si="231"/>
        <v>1</v>
      </c>
      <c r="AV341">
        <f t="shared" si="232"/>
        <v>0</v>
      </c>
      <c r="AW341">
        <f t="shared" si="233"/>
        <v>36458.833633344402</v>
      </c>
      <c r="AX341">
        <f t="shared" si="234"/>
        <v>1999.997142857143</v>
      </c>
      <c r="AY341">
        <f t="shared" si="235"/>
        <v>1681.197921214228</v>
      </c>
      <c r="AZ341">
        <f t="shared" si="236"/>
        <v>0.84060016146448746</v>
      </c>
      <c r="BA341">
        <f t="shared" si="237"/>
        <v>0.16075831162646095</v>
      </c>
      <c r="BB341">
        <v>6</v>
      </c>
      <c r="BC341">
        <v>0.5</v>
      </c>
      <c r="BD341" t="s">
        <v>352</v>
      </c>
      <c r="BE341">
        <v>2</v>
      </c>
      <c r="BF341" t="b">
        <v>1</v>
      </c>
      <c r="BG341">
        <v>1657653333.7142861</v>
      </c>
      <c r="BH341">
        <v>1396.362142857143</v>
      </c>
      <c r="BI341">
        <v>1459.8217857142861</v>
      </c>
      <c r="BJ341">
        <v>20.97915714285714</v>
      </c>
      <c r="BK341">
        <v>13.85768214285714</v>
      </c>
      <c r="BL341">
        <v>1402.8189285714291</v>
      </c>
      <c r="BM341">
        <v>21.07890357142858</v>
      </c>
      <c r="BN341">
        <v>500.02453571428572</v>
      </c>
      <c r="BO341">
        <v>68.117603571428575</v>
      </c>
      <c r="BP341">
        <v>0.1000822178571429</v>
      </c>
      <c r="BQ341">
        <v>23.202953571428569</v>
      </c>
      <c r="BR341">
        <v>23.017228571428571</v>
      </c>
      <c r="BS341">
        <v>999.9000000000002</v>
      </c>
      <c r="BT341">
        <v>0</v>
      </c>
      <c r="BU341">
        <v>0</v>
      </c>
      <c r="BV341">
        <v>9993.8403571428589</v>
      </c>
      <c r="BW341">
        <v>0</v>
      </c>
      <c r="BX341">
        <v>2113.7114285714279</v>
      </c>
      <c r="BY341">
        <v>-63.460542857142848</v>
      </c>
      <c r="BZ341">
        <v>1426.2846428571429</v>
      </c>
      <c r="CA341">
        <v>1480.3375000000001</v>
      </c>
      <c r="CB341">
        <v>7.1214721428571428</v>
      </c>
      <c r="CC341">
        <v>1459.8217857142861</v>
      </c>
      <c r="CD341">
        <v>13.85768214285714</v>
      </c>
      <c r="CE341">
        <v>1.429050357142857</v>
      </c>
      <c r="CF341">
        <v>0.94395249999999997</v>
      </c>
      <c r="CG341">
        <v>12.22944285714286</v>
      </c>
      <c r="CH341">
        <v>6.0788339285714281</v>
      </c>
      <c r="CI341">
        <v>1999.997142857143</v>
      </c>
      <c r="CJ341">
        <v>0.97999539285714299</v>
      </c>
      <c r="CK341">
        <v>2.000510714285714E-2</v>
      </c>
      <c r="CL341">
        <v>0</v>
      </c>
      <c r="CM341">
        <v>2.325564285714286</v>
      </c>
      <c r="CN341">
        <v>0</v>
      </c>
      <c r="CO341">
        <v>13034.95357142857</v>
      </c>
      <c r="CP341">
        <v>16749.42142857143</v>
      </c>
      <c r="CQ341">
        <v>38.92371428571429</v>
      </c>
      <c r="CR341">
        <v>40.875</v>
      </c>
      <c r="CS341">
        <v>39.375</v>
      </c>
      <c r="CT341">
        <v>39.25</v>
      </c>
      <c r="CU341">
        <v>37.875</v>
      </c>
      <c r="CV341">
        <v>1959.986785714286</v>
      </c>
      <c r="CW341">
        <v>40.010714285714293</v>
      </c>
      <c r="CX341">
        <v>0</v>
      </c>
      <c r="CY341">
        <v>1657653342</v>
      </c>
      <c r="CZ341">
        <v>0</v>
      </c>
      <c r="DA341">
        <v>1657650340.5999999</v>
      </c>
      <c r="DB341" t="s">
        <v>832</v>
      </c>
      <c r="DC341">
        <v>1657650335.5999999</v>
      </c>
      <c r="DD341">
        <v>1657650340.5999999</v>
      </c>
      <c r="DE341">
        <v>1</v>
      </c>
      <c r="DF341">
        <v>2.4</v>
      </c>
      <c r="DG341">
        <v>-4.7E-2</v>
      </c>
      <c r="DH341">
        <v>-2.024</v>
      </c>
      <c r="DI341">
        <v>-0.16</v>
      </c>
      <c r="DJ341">
        <v>420</v>
      </c>
      <c r="DK341">
        <v>17</v>
      </c>
      <c r="DL341">
        <v>0.4</v>
      </c>
      <c r="DM341">
        <v>0.26</v>
      </c>
      <c r="DN341">
        <v>-63.331704878048782</v>
      </c>
      <c r="DO341">
        <v>-1.7281191637630471</v>
      </c>
      <c r="DP341">
        <v>0.18905300450611731</v>
      </c>
      <c r="DQ341">
        <v>0</v>
      </c>
      <c r="DR341">
        <v>7.134934634146342</v>
      </c>
      <c r="DS341">
        <v>-0.18676348432056511</v>
      </c>
      <c r="DT341">
        <v>2.5026041275825479E-2</v>
      </c>
      <c r="DU341">
        <v>0</v>
      </c>
      <c r="DV341">
        <v>0</v>
      </c>
      <c r="DW341">
        <v>2</v>
      </c>
      <c r="DX341" t="s">
        <v>359</v>
      </c>
      <c r="DY341">
        <v>2.9828600000000001</v>
      </c>
      <c r="DZ341">
        <v>2.7152400000000001</v>
      </c>
      <c r="EA341">
        <v>0.16572600000000001</v>
      </c>
      <c r="EB341">
        <v>0.16808400000000001</v>
      </c>
      <c r="EC341">
        <v>7.4640399999999996E-2</v>
      </c>
      <c r="ED341">
        <v>5.4229600000000003E-2</v>
      </c>
      <c r="EE341">
        <v>26383.8</v>
      </c>
      <c r="EF341">
        <v>26425.1</v>
      </c>
      <c r="EG341">
        <v>29393.1</v>
      </c>
      <c r="EH341">
        <v>29376.5</v>
      </c>
      <c r="EI341">
        <v>36051.199999999997</v>
      </c>
      <c r="EJ341">
        <v>36932</v>
      </c>
      <c r="EK341">
        <v>41408.199999999997</v>
      </c>
      <c r="EL341">
        <v>41840</v>
      </c>
      <c r="EM341">
        <v>1.9164699999999999</v>
      </c>
      <c r="EN341">
        <v>2.1180699999999999</v>
      </c>
      <c r="EO341">
        <v>9.1716599999999999E-3</v>
      </c>
      <c r="EP341">
        <v>0</v>
      </c>
      <c r="EQ341">
        <v>22.861499999999999</v>
      </c>
      <c r="ER341">
        <v>999.9</v>
      </c>
      <c r="ES341">
        <v>36.6</v>
      </c>
      <c r="ET341">
        <v>28.9</v>
      </c>
      <c r="EU341">
        <v>21.484300000000001</v>
      </c>
      <c r="EV341">
        <v>57.232399999999998</v>
      </c>
      <c r="EW341">
        <v>27.568100000000001</v>
      </c>
      <c r="EX341">
        <v>2</v>
      </c>
      <c r="EY341">
        <v>-3.3264700000000001E-2</v>
      </c>
      <c r="EZ341">
        <v>5.0252400000000002</v>
      </c>
      <c r="FA341">
        <v>20.317399999999999</v>
      </c>
      <c r="FB341">
        <v>5.2180400000000002</v>
      </c>
      <c r="FC341">
        <v>12.0153</v>
      </c>
      <c r="FD341">
        <v>4.9890999999999996</v>
      </c>
      <c r="FE341">
        <v>3.2883300000000002</v>
      </c>
      <c r="FF341">
        <v>9999</v>
      </c>
      <c r="FG341">
        <v>9999</v>
      </c>
      <c r="FH341">
        <v>9999</v>
      </c>
      <c r="FI341">
        <v>151.30000000000001</v>
      </c>
      <c r="FJ341">
        <v>1.8670899999999999</v>
      </c>
      <c r="FK341">
        <v>1.86615</v>
      </c>
      <c r="FL341">
        <v>1.8656900000000001</v>
      </c>
      <c r="FM341">
        <v>1.86557</v>
      </c>
      <c r="FN341">
        <v>1.8673999999999999</v>
      </c>
      <c r="FO341">
        <v>1.8699600000000001</v>
      </c>
      <c r="FP341">
        <v>1.86859</v>
      </c>
      <c r="FQ341">
        <v>1.8699699999999999</v>
      </c>
      <c r="FR341">
        <v>0</v>
      </c>
      <c r="FS341">
        <v>0</v>
      </c>
      <c r="FT341">
        <v>0</v>
      </c>
      <c r="FU341">
        <v>0</v>
      </c>
      <c r="FV341" t="s">
        <v>355</v>
      </c>
      <c r="FW341" t="s">
        <v>356</v>
      </c>
      <c r="FX341" t="s">
        <v>357</v>
      </c>
      <c r="FY341" t="s">
        <v>357</v>
      </c>
      <c r="FZ341" t="s">
        <v>357</v>
      </c>
      <c r="GA341" t="s">
        <v>357</v>
      </c>
      <c r="GB341">
        <v>0</v>
      </c>
      <c r="GC341">
        <v>100</v>
      </c>
      <c r="GD341">
        <v>100</v>
      </c>
      <c r="GE341">
        <v>-6.57</v>
      </c>
      <c r="GF341">
        <v>-9.9699999999999997E-2</v>
      </c>
      <c r="GG341">
        <v>-0.1033064219930839</v>
      </c>
      <c r="GH341">
        <v>-4.5370224319852123E-3</v>
      </c>
      <c r="GI341">
        <v>-4.9080629379835182E-8</v>
      </c>
      <c r="GJ341">
        <v>3.9107113039945142E-11</v>
      </c>
      <c r="GK341">
        <v>-0.28705460962518631</v>
      </c>
      <c r="GL341">
        <v>-9.8915185991042508E-3</v>
      </c>
      <c r="GM341">
        <v>1.6388810510473959E-3</v>
      </c>
      <c r="GN341">
        <v>-3.5488373745853083E-5</v>
      </c>
      <c r="GO341">
        <v>4</v>
      </c>
      <c r="GP341">
        <v>2428</v>
      </c>
      <c r="GQ341">
        <v>1</v>
      </c>
      <c r="GR341">
        <v>23</v>
      </c>
      <c r="GS341">
        <v>50.1</v>
      </c>
      <c r="GT341">
        <v>50</v>
      </c>
      <c r="GU341">
        <v>3.4997600000000002</v>
      </c>
      <c r="GV341">
        <v>2.18994</v>
      </c>
      <c r="GW341">
        <v>1.94702</v>
      </c>
      <c r="GX341">
        <v>2.8259300000000001</v>
      </c>
      <c r="GY341">
        <v>2.19482</v>
      </c>
      <c r="GZ341">
        <v>2.33887</v>
      </c>
      <c r="HA341">
        <v>34.031799999999997</v>
      </c>
      <c r="HB341">
        <v>12.809900000000001</v>
      </c>
      <c r="HC341">
        <v>18</v>
      </c>
      <c r="HD341">
        <v>491.06599999999997</v>
      </c>
      <c r="HE341">
        <v>583.48400000000004</v>
      </c>
      <c r="HF341">
        <v>17.097100000000001</v>
      </c>
      <c r="HG341">
        <v>26.736799999999999</v>
      </c>
      <c r="HH341">
        <v>30.001799999999999</v>
      </c>
      <c r="HI341">
        <v>26.299800000000001</v>
      </c>
      <c r="HJ341">
        <v>26.137599999999999</v>
      </c>
      <c r="HK341">
        <v>70.081100000000006</v>
      </c>
      <c r="HL341">
        <v>32.687100000000001</v>
      </c>
      <c r="HM341">
        <v>33.181800000000003</v>
      </c>
      <c r="HN341">
        <v>17.087199999999999</v>
      </c>
      <c r="HO341">
        <v>1503.47</v>
      </c>
      <c r="HP341">
        <v>13.818899999999999</v>
      </c>
      <c r="HQ341">
        <v>100.523</v>
      </c>
      <c r="HR341">
        <v>100.50700000000001</v>
      </c>
    </row>
    <row r="342" spans="1:226" x14ac:dyDescent="0.2">
      <c r="A342">
        <v>895</v>
      </c>
      <c r="B342">
        <v>1657653346.5</v>
      </c>
      <c r="C342">
        <v>13309.400000095369</v>
      </c>
      <c r="D342" t="s">
        <v>1011</v>
      </c>
      <c r="E342" t="s">
        <v>1012</v>
      </c>
      <c r="F342">
        <v>5</v>
      </c>
      <c r="G342" t="s">
        <v>1481</v>
      </c>
      <c r="H342" t="s">
        <v>351</v>
      </c>
      <c r="I342">
        <v>1657653339</v>
      </c>
      <c r="J342">
        <f t="shared" si="204"/>
        <v>6.059521706812343E-3</v>
      </c>
      <c r="K342">
        <f t="shared" si="205"/>
        <v>6.059521706812343</v>
      </c>
      <c r="L342">
        <f t="shared" si="206"/>
        <v>28.916771217697221</v>
      </c>
      <c r="M342">
        <f t="shared" si="207"/>
        <v>1413.924074074074</v>
      </c>
      <c r="N342">
        <f t="shared" si="208"/>
        <v>1211.0957949123401</v>
      </c>
      <c r="O342">
        <f t="shared" si="209"/>
        <v>82.616325168007933</v>
      </c>
      <c r="P342">
        <f t="shared" si="210"/>
        <v>96.452494969675982</v>
      </c>
      <c r="Q342">
        <f t="shared" si="211"/>
        <v>0.30928771183661841</v>
      </c>
      <c r="R342">
        <f t="shared" si="212"/>
        <v>2.3091785786694397</v>
      </c>
      <c r="S342">
        <f t="shared" si="213"/>
        <v>0.28797948620503427</v>
      </c>
      <c r="T342">
        <f t="shared" si="214"/>
        <v>0.18177915726813332</v>
      </c>
      <c r="U342">
        <f t="shared" si="215"/>
        <v>321.51307479321355</v>
      </c>
      <c r="V342">
        <f t="shared" si="216"/>
        <v>23.594093233295286</v>
      </c>
      <c r="W342">
        <f t="shared" si="217"/>
        <v>23.013492592592591</v>
      </c>
      <c r="X342">
        <f t="shared" si="218"/>
        <v>2.8220252771367549</v>
      </c>
      <c r="Y342">
        <f t="shared" si="219"/>
        <v>50.171834954629205</v>
      </c>
      <c r="Z342">
        <f t="shared" si="220"/>
        <v>1.431403539684498</v>
      </c>
      <c r="AA342">
        <f t="shared" si="221"/>
        <v>2.8530021694022709</v>
      </c>
      <c r="AB342">
        <f t="shared" si="222"/>
        <v>1.3906217374522569</v>
      </c>
      <c r="AC342">
        <f t="shared" si="223"/>
        <v>-267.22490727042435</v>
      </c>
      <c r="AD342">
        <f t="shared" si="224"/>
        <v>22.472267863030865</v>
      </c>
      <c r="AE342">
        <f t="shared" si="225"/>
        <v>2.019446468827697</v>
      </c>
      <c r="AF342">
        <f t="shared" si="226"/>
        <v>78.779881854647769</v>
      </c>
      <c r="AG342">
        <f t="shared" si="227"/>
        <v>44.410518632992229</v>
      </c>
      <c r="AH342">
        <f t="shared" si="228"/>
        <v>6.0626898419115669</v>
      </c>
      <c r="AI342">
        <f t="shared" si="229"/>
        <v>28.916771217697221</v>
      </c>
      <c r="AJ342">
        <v>1514.800059053591</v>
      </c>
      <c r="AK342">
        <v>1467.799272727272</v>
      </c>
      <c r="AL342">
        <v>3.336125049988186</v>
      </c>
      <c r="AM342">
        <v>64.039905234891194</v>
      </c>
      <c r="AN342">
        <f t="shared" si="230"/>
        <v>6.059521706812343</v>
      </c>
      <c r="AO342">
        <v>13.85235039478256</v>
      </c>
      <c r="AP342">
        <v>20.972798787878791</v>
      </c>
      <c r="AQ342">
        <v>-3.6414763237447662E-4</v>
      </c>
      <c r="AR342">
        <v>77.678583168913548</v>
      </c>
      <c r="AS342">
        <v>0</v>
      </c>
      <c r="AT342">
        <v>0</v>
      </c>
      <c r="AU342">
        <f t="shared" si="231"/>
        <v>1</v>
      </c>
      <c r="AV342">
        <f t="shared" si="232"/>
        <v>0</v>
      </c>
      <c r="AW342">
        <f t="shared" si="233"/>
        <v>36472.714310443123</v>
      </c>
      <c r="AX342">
        <f t="shared" si="234"/>
        <v>1999.9777777777781</v>
      </c>
      <c r="AY342">
        <f t="shared" si="235"/>
        <v>1681.1816553332717</v>
      </c>
      <c r="AZ342">
        <f t="shared" si="236"/>
        <v>0.84060016766849865</v>
      </c>
      <c r="BA342">
        <f t="shared" si="237"/>
        <v>0.16075832360020231</v>
      </c>
      <c r="BB342">
        <v>6</v>
      </c>
      <c r="BC342">
        <v>0.5</v>
      </c>
      <c r="BD342" t="s">
        <v>352</v>
      </c>
      <c r="BE342">
        <v>2</v>
      </c>
      <c r="BF342" t="b">
        <v>1</v>
      </c>
      <c r="BG342">
        <v>1657653339</v>
      </c>
      <c r="BH342">
        <v>1413.924074074074</v>
      </c>
      <c r="BI342">
        <v>1477.502962962963</v>
      </c>
      <c r="BJ342">
        <v>20.983344444444441</v>
      </c>
      <c r="BK342">
        <v>13.860814814814811</v>
      </c>
      <c r="BL342">
        <v>1420.46</v>
      </c>
      <c r="BM342">
        <v>21.083033333333329</v>
      </c>
      <c r="BN342">
        <v>500.00277777777768</v>
      </c>
      <c r="BO342">
        <v>68.1161888888889</v>
      </c>
      <c r="BP342">
        <v>9.9988159259259274E-2</v>
      </c>
      <c r="BQ342">
        <v>23.1940037037037</v>
      </c>
      <c r="BR342">
        <v>23.013492592592591</v>
      </c>
      <c r="BS342">
        <v>999.90000000000009</v>
      </c>
      <c r="BT342">
        <v>0</v>
      </c>
      <c r="BU342">
        <v>0</v>
      </c>
      <c r="BV342">
        <v>9997.7085185185188</v>
      </c>
      <c r="BW342">
        <v>0</v>
      </c>
      <c r="BX342">
        <v>2113.908518518519</v>
      </c>
      <c r="BY342">
        <v>-63.57932222222221</v>
      </c>
      <c r="BZ342">
        <v>1444.2292592592589</v>
      </c>
      <c r="CA342">
        <v>1498.271481481481</v>
      </c>
      <c r="CB342">
        <v>7.1225214814814803</v>
      </c>
      <c r="CC342">
        <v>1477.502962962963</v>
      </c>
      <c r="CD342">
        <v>13.860814814814811</v>
      </c>
      <c r="CE342">
        <v>1.4293062962962959</v>
      </c>
      <c r="CF342">
        <v>0.9441465185185185</v>
      </c>
      <c r="CG342">
        <v>12.232155555555551</v>
      </c>
      <c r="CH342">
        <v>6.0818088888888893</v>
      </c>
      <c r="CI342">
        <v>1999.9777777777781</v>
      </c>
      <c r="CJ342">
        <v>0.97999488888888908</v>
      </c>
      <c r="CK342">
        <v>2.0005611111111109E-2</v>
      </c>
      <c r="CL342">
        <v>0</v>
      </c>
      <c r="CM342">
        <v>2.240725925925926</v>
      </c>
      <c r="CN342">
        <v>0</v>
      </c>
      <c r="CO342">
        <v>13023.63703703704</v>
      </c>
      <c r="CP342">
        <v>16749.244444444441</v>
      </c>
      <c r="CQ342">
        <v>38.916333333333327</v>
      </c>
      <c r="CR342">
        <v>40.881888888888888</v>
      </c>
      <c r="CS342">
        <v>39.375</v>
      </c>
      <c r="CT342">
        <v>39.25</v>
      </c>
      <c r="CU342">
        <v>37.879592592592587</v>
      </c>
      <c r="CV342">
        <v>1959.9674074074071</v>
      </c>
      <c r="CW342">
        <v>40.010740740740736</v>
      </c>
      <c r="CX342">
        <v>0</v>
      </c>
      <c r="CY342">
        <v>1657653346.8</v>
      </c>
      <c r="CZ342">
        <v>0</v>
      </c>
      <c r="DA342">
        <v>1657650340.5999999</v>
      </c>
      <c r="DB342" t="s">
        <v>832</v>
      </c>
      <c r="DC342">
        <v>1657650335.5999999</v>
      </c>
      <c r="DD342">
        <v>1657650340.5999999</v>
      </c>
      <c r="DE342">
        <v>1</v>
      </c>
      <c r="DF342">
        <v>2.4</v>
      </c>
      <c r="DG342">
        <v>-4.7E-2</v>
      </c>
      <c r="DH342">
        <v>-2.024</v>
      </c>
      <c r="DI342">
        <v>-0.16</v>
      </c>
      <c r="DJ342">
        <v>420</v>
      </c>
      <c r="DK342">
        <v>17</v>
      </c>
      <c r="DL342">
        <v>0.4</v>
      </c>
      <c r="DM342">
        <v>0.26</v>
      </c>
      <c r="DN342">
        <v>-63.497967500000001</v>
      </c>
      <c r="DO342">
        <v>-1.557092307692268</v>
      </c>
      <c r="DP342">
        <v>0.1678399466567784</v>
      </c>
      <c r="DQ342">
        <v>0</v>
      </c>
      <c r="DR342">
        <v>7.1218120000000003</v>
      </c>
      <c r="DS342">
        <v>2.6468442776746318E-2</v>
      </c>
      <c r="DT342">
        <v>7.2819191151783846E-3</v>
      </c>
      <c r="DU342">
        <v>1</v>
      </c>
      <c r="DV342">
        <v>1</v>
      </c>
      <c r="DW342">
        <v>2</v>
      </c>
      <c r="DX342" t="s">
        <v>358</v>
      </c>
      <c r="DY342">
        <v>2.9829500000000002</v>
      </c>
      <c r="DZ342">
        <v>2.7157900000000001</v>
      </c>
      <c r="EA342">
        <v>0.16691</v>
      </c>
      <c r="EB342">
        <v>0.169237</v>
      </c>
      <c r="EC342">
        <v>7.4612899999999996E-2</v>
      </c>
      <c r="ED342">
        <v>5.4258899999999999E-2</v>
      </c>
      <c r="EE342">
        <v>26345</v>
      </c>
      <c r="EF342">
        <v>26387.5</v>
      </c>
      <c r="EG342">
        <v>29391.599999999999</v>
      </c>
      <c r="EH342">
        <v>29375.599999999999</v>
      </c>
      <c r="EI342">
        <v>36050.6</v>
      </c>
      <c r="EJ342">
        <v>36929.800000000003</v>
      </c>
      <c r="EK342">
        <v>41406.199999999997</v>
      </c>
      <c r="EL342">
        <v>41838.800000000003</v>
      </c>
      <c r="EM342">
        <v>1.9160999999999999</v>
      </c>
      <c r="EN342">
        <v>2.1175299999999999</v>
      </c>
      <c r="EO342">
        <v>9.1567599999999999E-3</v>
      </c>
      <c r="EP342">
        <v>0</v>
      </c>
      <c r="EQ342">
        <v>22.861899999999999</v>
      </c>
      <c r="ER342">
        <v>999.9</v>
      </c>
      <c r="ES342">
        <v>36.5</v>
      </c>
      <c r="ET342">
        <v>29</v>
      </c>
      <c r="EU342">
        <v>21.547799999999999</v>
      </c>
      <c r="EV342">
        <v>56.792400000000001</v>
      </c>
      <c r="EW342">
        <v>27.624199999999998</v>
      </c>
      <c r="EX342">
        <v>2</v>
      </c>
      <c r="EY342">
        <v>-3.16006E-2</v>
      </c>
      <c r="EZ342">
        <v>5.01023</v>
      </c>
      <c r="FA342">
        <v>20.318200000000001</v>
      </c>
      <c r="FB342">
        <v>5.2186399999999997</v>
      </c>
      <c r="FC342">
        <v>12.014900000000001</v>
      </c>
      <c r="FD342">
        <v>4.9894499999999997</v>
      </c>
      <c r="FE342">
        <v>3.2885499999999999</v>
      </c>
      <c r="FF342">
        <v>9999</v>
      </c>
      <c r="FG342">
        <v>9999</v>
      </c>
      <c r="FH342">
        <v>9999</v>
      </c>
      <c r="FI342">
        <v>151.30000000000001</v>
      </c>
      <c r="FJ342">
        <v>1.86711</v>
      </c>
      <c r="FK342">
        <v>1.86615</v>
      </c>
      <c r="FL342">
        <v>1.8656900000000001</v>
      </c>
      <c r="FM342">
        <v>1.86561</v>
      </c>
      <c r="FN342">
        <v>1.8674299999999999</v>
      </c>
      <c r="FO342">
        <v>1.8699600000000001</v>
      </c>
      <c r="FP342">
        <v>1.86859</v>
      </c>
      <c r="FQ342">
        <v>1.86998</v>
      </c>
      <c r="FR342">
        <v>0</v>
      </c>
      <c r="FS342">
        <v>0</v>
      </c>
      <c r="FT342">
        <v>0</v>
      </c>
      <c r="FU342">
        <v>0</v>
      </c>
      <c r="FV342" t="s">
        <v>355</v>
      </c>
      <c r="FW342" t="s">
        <v>356</v>
      </c>
      <c r="FX342" t="s">
        <v>357</v>
      </c>
      <c r="FY342" t="s">
        <v>357</v>
      </c>
      <c r="FZ342" t="s">
        <v>357</v>
      </c>
      <c r="GA342" t="s">
        <v>357</v>
      </c>
      <c r="GB342">
        <v>0</v>
      </c>
      <c r="GC342">
        <v>100</v>
      </c>
      <c r="GD342">
        <v>100</v>
      </c>
      <c r="GE342">
        <v>-6.64</v>
      </c>
      <c r="GF342">
        <v>-9.9900000000000003E-2</v>
      </c>
      <c r="GG342">
        <v>-0.1033064219930839</v>
      </c>
      <c r="GH342">
        <v>-4.5370224319852123E-3</v>
      </c>
      <c r="GI342">
        <v>-4.9080629379835182E-8</v>
      </c>
      <c r="GJ342">
        <v>3.9107113039945142E-11</v>
      </c>
      <c r="GK342">
        <v>-0.28705460962518631</v>
      </c>
      <c r="GL342">
        <v>-9.8915185991042508E-3</v>
      </c>
      <c r="GM342">
        <v>1.6388810510473959E-3</v>
      </c>
      <c r="GN342">
        <v>-3.5488373745853083E-5</v>
      </c>
      <c r="GO342">
        <v>4</v>
      </c>
      <c r="GP342">
        <v>2428</v>
      </c>
      <c r="GQ342">
        <v>1</v>
      </c>
      <c r="GR342">
        <v>23</v>
      </c>
      <c r="GS342">
        <v>50.2</v>
      </c>
      <c r="GT342">
        <v>50.1</v>
      </c>
      <c r="GU342">
        <v>3.5327099999999998</v>
      </c>
      <c r="GV342">
        <v>2.18628</v>
      </c>
      <c r="GW342">
        <v>1.94702</v>
      </c>
      <c r="GX342">
        <v>2.8259300000000001</v>
      </c>
      <c r="GY342">
        <v>2.19482</v>
      </c>
      <c r="GZ342">
        <v>2.34741</v>
      </c>
      <c r="HA342">
        <v>34.054499999999997</v>
      </c>
      <c r="HB342">
        <v>12.8186</v>
      </c>
      <c r="HC342">
        <v>18</v>
      </c>
      <c r="HD342">
        <v>491.00200000000001</v>
      </c>
      <c r="HE342">
        <v>583.28</v>
      </c>
      <c r="HF342">
        <v>17.081099999999999</v>
      </c>
      <c r="HG342">
        <v>26.756599999999999</v>
      </c>
      <c r="HH342">
        <v>30.0017</v>
      </c>
      <c r="HI342">
        <v>26.32</v>
      </c>
      <c r="HJ342">
        <v>26.157599999999999</v>
      </c>
      <c r="HK342">
        <v>70.698400000000007</v>
      </c>
      <c r="HL342">
        <v>32.687100000000001</v>
      </c>
      <c r="HM342">
        <v>32.810299999999998</v>
      </c>
      <c r="HN342">
        <v>17.0776</v>
      </c>
      <c r="HO342">
        <v>1523.51</v>
      </c>
      <c r="HP342">
        <v>13.8155</v>
      </c>
      <c r="HQ342">
        <v>100.518</v>
      </c>
      <c r="HR342">
        <v>100.504</v>
      </c>
    </row>
    <row r="343" spans="1:226" x14ac:dyDescent="0.2">
      <c r="A343">
        <v>896</v>
      </c>
      <c r="B343">
        <v>1657653351.5</v>
      </c>
      <c r="C343">
        <v>13314.400000095369</v>
      </c>
      <c r="D343" t="s">
        <v>1013</v>
      </c>
      <c r="E343" t="s">
        <v>1014</v>
      </c>
      <c r="F343">
        <v>5</v>
      </c>
      <c r="G343" t="s">
        <v>1481</v>
      </c>
      <c r="H343" t="s">
        <v>351</v>
      </c>
      <c r="I343">
        <v>1657653343.7142861</v>
      </c>
      <c r="J343">
        <f t="shared" si="204"/>
        <v>6.0525649068911254E-3</v>
      </c>
      <c r="K343">
        <f t="shared" si="205"/>
        <v>6.0525649068911251</v>
      </c>
      <c r="L343">
        <f t="shared" si="206"/>
        <v>28.388324553729699</v>
      </c>
      <c r="M343">
        <f t="shared" si="207"/>
        <v>1429.6085714285709</v>
      </c>
      <c r="N343">
        <f t="shared" si="208"/>
        <v>1228.9636611809806</v>
      </c>
      <c r="O343">
        <f t="shared" si="209"/>
        <v>83.834569374660958</v>
      </c>
      <c r="P343">
        <f t="shared" si="210"/>
        <v>97.521694697520388</v>
      </c>
      <c r="Q343">
        <f t="shared" si="211"/>
        <v>0.30893276360927602</v>
      </c>
      <c r="R343">
        <f t="shared" si="212"/>
        <v>2.3094228830229295</v>
      </c>
      <c r="S343">
        <f t="shared" si="213"/>
        <v>0.28767369890059064</v>
      </c>
      <c r="T343">
        <f t="shared" si="214"/>
        <v>0.18158404819506793</v>
      </c>
      <c r="U343">
        <f t="shared" si="215"/>
        <v>321.51466167857154</v>
      </c>
      <c r="V343">
        <f t="shared" si="216"/>
        <v>23.586130171186259</v>
      </c>
      <c r="W343">
        <f t="shared" si="217"/>
        <v>23.010657142857141</v>
      </c>
      <c r="X343">
        <f t="shared" si="218"/>
        <v>2.8215410519549091</v>
      </c>
      <c r="Y343">
        <f t="shared" si="219"/>
        <v>50.190070559252383</v>
      </c>
      <c r="Z343">
        <f t="shared" si="220"/>
        <v>1.4310413073948234</v>
      </c>
      <c r="AA343">
        <f t="shared" si="221"/>
        <v>2.8512438644719444</v>
      </c>
      <c r="AB343">
        <f t="shared" si="222"/>
        <v>1.3904997445600857</v>
      </c>
      <c r="AC343">
        <f t="shared" si="223"/>
        <v>-266.91811239389864</v>
      </c>
      <c r="AD343">
        <f t="shared" si="224"/>
        <v>21.557701097319196</v>
      </c>
      <c r="AE343">
        <f t="shared" si="225"/>
        <v>1.9369270375868821</v>
      </c>
      <c r="AF343">
        <f t="shared" si="226"/>
        <v>78.091177419578983</v>
      </c>
      <c r="AG343">
        <f t="shared" si="227"/>
        <v>44.431015784556521</v>
      </c>
      <c r="AH343">
        <f t="shared" si="228"/>
        <v>6.0648609661241011</v>
      </c>
      <c r="AI343">
        <f t="shared" si="229"/>
        <v>28.388324553729699</v>
      </c>
      <c r="AJ343">
        <v>1531.9950824408229</v>
      </c>
      <c r="AK343">
        <v>1485.148666666666</v>
      </c>
      <c r="AL343">
        <v>3.4738714564876259</v>
      </c>
      <c r="AM343">
        <v>64.039905234891194</v>
      </c>
      <c r="AN343">
        <f t="shared" si="230"/>
        <v>6.0525649068911251</v>
      </c>
      <c r="AO343">
        <v>13.849762950179059</v>
      </c>
      <c r="AP343">
        <v>20.960619999999999</v>
      </c>
      <c r="AQ343">
        <v>1.7382969447237409E-5</v>
      </c>
      <c r="AR343">
        <v>77.678583168913548</v>
      </c>
      <c r="AS343">
        <v>0</v>
      </c>
      <c r="AT343">
        <v>0</v>
      </c>
      <c r="AU343">
        <f t="shared" si="231"/>
        <v>1</v>
      </c>
      <c r="AV343">
        <f t="shared" si="232"/>
        <v>0</v>
      </c>
      <c r="AW343">
        <f t="shared" si="233"/>
        <v>36479.836190923641</v>
      </c>
      <c r="AX343">
        <f t="shared" si="234"/>
        <v>1999.987857142858</v>
      </c>
      <c r="AY343">
        <f t="shared" si="235"/>
        <v>1681.1901107142864</v>
      </c>
      <c r="AZ343">
        <f t="shared" si="236"/>
        <v>0.8406001590009653</v>
      </c>
      <c r="BA343">
        <f t="shared" si="237"/>
        <v>0.16075830687186313</v>
      </c>
      <c r="BB343">
        <v>6</v>
      </c>
      <c r="BC343">
        <v>0.5</v>
      </c>
      <c r="BD343" t="s">
        <v>352</v>
      </c>
      <c r="BE343">
        <v>2</v>
      </c>
      <c r="BF343" t="b">
        <v>1</v>
      </c>
      <c r="BG343">
        <v>1657653343.7142861</v>
      </c>
      <c r="BH343">
        <v>1429.6085714285709</v>
      </c>
      <c r="BI343">
        <v>1493.331071428571</v>
      </c>
      <c r="BJ343">
        <v>20.978192857142851</v>
      </c>
      <c r="BK343">
        <v>13.85294285714286</v>
      </c>
      <c r="BL343">
        <v>1436.2135714285721</v>
      </c>
      <c r="BM343">
        <v>21.077935714285712</v>
      </c>
      <c r="BN343">
        <v>499.99349999999998</v>
      </c>
      <c r="BO343">
        <v>68.115646428571424</v>
      </c>
      <c r="BP343">
        <v>0.10001528928571431</v>
      </c>
      <c r="BQ343">
        <v>23.18380357142857</v>
      </c>
      <c r="BR343">
        <v>23.010657142857141</v>
      </c>
      <c r="BS343">
        <v>999.9000000000002</v>
      </c>
      <c r="BT343">
        <v>0</v>
      </c>
      <c r="BU343">
        <v>0</v>
      </c>
      <c r="BV343">
        <v>9999.4678571428558</v>
      </c>
      <c r="BW343">
        <v>0</v>
      </c>
      <c r="BX343">
        <v>2114.7107142857139</v>
      </c>
      <c r="BY343">
        <v>-63.72281785714285</v>
      </c>
      <c r="BZ343">
        <v>1460.2417857142859</v>
      </c>
      <c r="CA343">
        <v>1514.3103571428569</v>
      </c>
      <c r="CB343">
        <v>7.1252250000000004</v>
      </c>
      <c r="CC343">
        <v>1493.331071428571</v>
      </c>
      <c r="CD343">
        <v>13.85294285714286</v>
      </c>
      <c r="CE343">
        <v>1.4289428571428571</v>
      </c>
      <c r="CF343">
        <v>0.94360325</v>
      </c>
      <c r="CG343">
        <v>12.228296428571429</v>
      </c>
      <c r="CH343">
        <v>6.0734782142857142</v>
      </c>
      <c r="CI343">
        <v>1999.987857142858</v>
      </c>
      <c r="CJ343">
        <v>0.97999485714285739</v>
      </c>
      <c r="CK343">
        <v>2.0005642857142861E-2</v>
      </c>
      <c r="CL343">
        <v>0</v>
      </c>
      <c r="CM343">
        <v>2.2511178571428569</v>
      </c>
      <c r="CN343">
        <v>0</v>
      </c>
      <c r="CO343">
        <v>13014.532142857141</v>
      </c>
      <c r="CP343">
        <v>16749.33214285714</v>
      </c>
      <c r="CQ343">
        <v>38.901571428571422</v>
      </c>
      <c r="CR343">
        <v>40.888285714285708</v>
      </c>
      <c r="CS343">
        <v>39.375</v>
      </c>
      <c r="CT343">
        <v>39.25</v>
      </c>
      <c r="CU343">
        <v>37.879428571428569</v>
      </c>
      <c r="CV343">
        <v>1959.9775</v>
      </c>
      <c r="CW343">
        <v>40.010357142857139</v>
      </c>
      <c r="CX343">
        <v>0</v>
      </c>
      <c r="CY343">
        <v>1657653351.5999999</v>
      </c>
      <c r="CZ343">
        <v>0</v>
      </c>
      <c r="DA343">
        <v>1657650340.5999999</v>
      </c>
      <c r="DB343" t="s">
        <v>832</v>
      </c>
      <c r="DC343">
        <v>1657650335.5999999</v>
      </c>
      <c r="DD343">
        <v>1657650340.5999999</v>
      </c>
      <c r="DE343">
        <v>1</v>
      </c>
      <c r="DF343">
        <v>2.4</v>
      </c>
      <c r="DG343">
        <v>-4.7E-2</v>
      </c>
      <c r="DH343">
        <v>-2.024</v>
      </c>
      <c r="DI343">
        <v>-0.16</v>
      </c>
      <c r="DJ343">
        <v>420</v>
      </c>
      <c r="DK343">
        <v>17</v>
      </c>
      <c r="DL343">
        <v>0.4</v>
      </c>
      <c r="DM343">
        <v>0.26</v>
      </c>
      <c r="DN343">
        <v>-63.632719999999992</v>
      </c>
      <c r="DO343">
        <v>-1.7697928705441039</v>
      </c>
      <c r="DP343">
        <v>0.18239083200643619</v>
      </c>
      <c r="DQ343">
        <v>0</v>
      </c>
      <c r="DR343">
        <v>7.1230510000000011</v>
      </c>
      <c r="DS343">
        <v>2.316765478422737E-2</v>
      </c>
      <c r="DT343">
        <v>7.7458194530985892E-3</v>
      </c>
      <c r="DU343">
        <v>1</v>
      </c>
      <c r="DV343">
        <v>1</v>
      </c>
      <c r="DW343">
        <v>2</v>
      </c>
      <c r="DX343" t="s">
        <v>358</v>
      </c>
      <c r="DY343">
        <v>2.98291</v>
      </c>
      <c r="DZ343">
        <v>2.7156400000000001</v>
      </c>
      <c r="EA343">
        <v>0.16811599999999999</v>
      </c>
      <c r="EB343">
        <v>0.17041000000000001</v>
      </c>
      <c r="EC343">
        <v>7.4569899999999995E-2</v>
      </c>
      <c r="ED343">
        <v>5.4175800000000003E-2</v>
      </c>
      <c r="EE343">
        <v>26306.6</v>
      </c>
      <c r="EF343">
        <v>26349.4</v>
      </c>
      <c r="EG343">
        <v>29391.4</v>
      </c>
      <c r="EH343">
        <v>29374.7</v>
      </c>
      <c r="EI343">
        <v>36051.699999999997</v>
      </c>
      <c r="EJ343">
        <v>36932</v>
      </c>
      <c r="EK343">
        <v>41405.5</v>
      </c>
      <c r="EL343">
        <v>41837.699999999997</v>
      </c>
      <c r="EM343">
        <v>1.91618</v>
      </c>
      <c r="EN343">
        <v>2.117</v>
      </c>
      <c r="EO343">
        <v>8.6352200000000007E-3</v>
      </c>
      <c r="EP343">
        <v>0</v>
      </c>
      <c r="EQ343">
        <v>22.859400000000001</v>
      </c>
      <c r="ER343">
        <v>999.9</v>
      </c>
      <c r="ES343">
        <v>36.5</v>
      </c>
      <c r="ET343">
        <v>29</v>
      </c>
      <c r="EU343">
        <v>21.549800000000001</v>
      </c>
      <c r="EV343">
        <v>56.952399999999997</v>
      </c>
      <c r="EW343">
        <v>27.580100000000002</v>
      </c>
      <c r="EX343">
        <v>2</v>
      </c>
      <c r="EY343">
        <v>-3.0185500000000001E-2</v>
      </c>
      <c r="EZ343">
        <v>4.9796399999999998</v>
      </c>
      <c r="FA343">
        <v>20.319099999999999</v>
      </c>
      <c r="FB343">
        <v>5.2181899999999999</v>
      </c>
      <c r="FC343">
        <v>12.014699999999999</v>
      </c>
      <c r="FD343">
        <v>4.9892500000000002</v>
      </c>
      <c r="FE343">
        <v>3.2885</v>
      </c>
      <c r="FF343">
        <v>9999</v>
      </c>
      <c r="FG343">
        <v>9999</v>
      </c>
      <c r="FH343">
        <v>9999</v>
      </c>
      <c r="FI343">
        <v>151.30000000000001</v>
      </c>
      <c r="FJ343">
        <v>1.8670899999999999</v>
      </c>
      <c r="FK343">
        <v>1.86615</v>
      </c>
      <c r="FL343">
        <v>1.8656900000000001</v>
      </c>
      <c r="FM343">
        <v>1.8655900000000001</v>
      </c>
      <c r="FN343">
        <v>1.8674299999999999</v>
      </c>
      <c r="FO343">
        <v>1.8699600000000001</v>
      </c>
      <c r="FP343">
        <v>1.86859</v>
      </c>
      <c r="FQ343">
        <v>1.87</v>
      </c>
      <c r="FR343">
        <v>0</v>
      </c>
      <c r="FS343">
        <v>0</v>
      </c>
      <c r="FT343">
        <v>0</v>
      </c>
      <c r="FU343">
        <v>0</v>
      </c>
      <c r="FV343" t="s">
        <v>355</v>
      </c>
      <c r="FW343" t="s">
        <v>356</v>
      </c>
      <c r="FX343" t="s">
        <v>357</v>
      </c>
      <c r="FY343" t="s">
        <v>357</v>
      </c>
      <c r="FZ343" t="s">
        <v>357</v>
      </c>
      <c r="GA343" t="s">
        <v>357</v>
      </c>
      <c r="GB343">
        <v>0</v>
      </c>
      <c r="GC343">
        <v>100</v>
      </c>
      <c r="GD343">
        <v>100</v>
      </c>
      <c r="GE343">
        <v>-6.72</v>
      </c>
      <c r="GF343">
        <v>-0.1</v>
      </c>
      <c r="GG343">
        <v>-0.1033064219930839</v>
      </c>
      <c r="GH343">
        <v>-4.5370224319852123E-3</v>
      </c>
      <c r="GI343">
        <v>-4.9080629379835182E-8</v>
      </c>
      <c r="GJ343">
        <v>3.9107113039945142E-11</v>
      </c>
      <c r="GK343">
        <v>-0.28705460962518631</v>
      </c>
      <c r="GL343">
        <v>-9.8915185991042508E-3</v>
      </c>
      <c r="GM343">
        <v>1.6388810510473959E-3</v>
      </c>
      <c r="GN343">
        <v>-3.5488373745853083E-5</v>
      </c>
      <c r="GO343">
        <v>4</v>
      </c>
      <c r="GP343">
        <v>2428</v>
      </c>
      <c r="GQ343">
        <v>1</v>
      </c>
      <c r="GR343">
        <v>23</v>
      </c>
      <c r="GS343">
        <v>50.3</v>
      </c>
      <c r="GT343">
        <v>50.2</v>
      </c>
      <c r="GU343">
        <v>3.5595699999999999</v>
      </c>
      <c r="GV343">
        <v>2.19116</v>
      </c>
      <c r="GW343">
        <v>1.94702</v>
      </c>
      <c r="GX343">
        <v>2.8259300000000001</v>
      </c>
      <c r="GY343">
        <v>2.19482</v>
      </c>
      <c r="GZ343">
        <v>2.34741</v>
      </c>
      <c r="HA343">
        <v>34.077100000000002</v>
      </c>
      <c r="HB343">
        <v>12.809900000000001</v>
      </c>
      <c r="HC343">
        <v>18</v>
      </c>
      <c r="HD343">
        <v>491.21899999999999</v>
      </c>
      <c r="HE343">
        <v>583.10900000000004</v>
      </c>
      <c r="HF343">
        <v>17.069299999999998</v>
      </c>
      <c r="HG343">
        <v>26.775300000000001</v>
      </c>
      <c r="HH343">
        <v>30.0015</v>
      </c>
      <c r="HI343">
        <v>26.3401</v>
      </c>
      <c r="HJ343">
        <v>26.178899999999999</v>
      </c>
      <c r="HK343">
        <v>71.235900000000001</v>
      </c>
      <c r="HL343">
        <v>32.687100000000001</v>
      </c>
      <c r="HM343">
        <v>32.810299999999998</v>
      </c>
      <c r="HN343">
        <v>17.068100000000001</v>
      </c>
      <c r="HO343">
        <v>1536.87</v>
      </c>
      <c r="HP343">
        <v>13.8291</v>
      </c>
      <c r="HQ343">
        <v>100.517</v>
      </c>
      <c r="HR343">
        <v>100.502</v>
      </c>
    </row>
    <row r="344" spans="1:226" x14ac:dyDescent="0.2">
      <c r="A344">
        <v>897</v>
      </c>
      <c r="B344">
        <v>1657653356.5</v>
      </c>
      <c r="C344">
        <v>13319.400000095369</v>
      </c>
      <c r="D344" t="s">
        <v>1015</v>
      </c>
      <c r="E344" t="s">
        <v>1016</v>
      </c>
      <c r="F344">
        <v>5</v>
      </c>
      <c r="G344" t="s">
        <v>1481</v>
      </c>
      <c r="H344" t="s">
        <v>351</v>
      </c>
      <c r="I344">
        <v>1657653349</v>
      </c>
      <c r="J344">
        <f t="shared" ref="J344:J407" si="238">(K344)/1000</f>
        <v>6.025629773050923E-3</v>
      </c>
      <c r="K344">
        <f t="shared" ref="K344:K407" si="239">IF(BF344, AN344, AH344)</f>
        <v>6.0256297730509232</v>
      </c>
      <c r="L344">
        <f t="shared" ref="L344:L407" si="240">IF(BF344, AI344, AG344)</f>
        <v>28.59120675159183</v>
      </c>
      <c r="M344">
        <f t="shared" ref="M344:M407" si="241">BH344 - IF(AU344&gt;1, L344*BB344*100/(AW344*BV344), 0)</f>
        <v>1447.2285185185181</v>
      </c>
      <c r="N344">
        <f t="shared" ref="N344:N407" si="242">((T344-J344/2)*M344-L344)/(T344+J344/2)</f>
        <v>1244.2052867749549</v>
      </c>
      <c r="O344">
        <f t="shared" ref="O344:O407" si="243">N344*(BO344+BP344)/1000</f>
        <v>84.875070468575245</v>
      </c>
      <c r="P344">
        <f t="shared" ref="P344:P407" si="244">(BH344 - IF(AU344&gt;1, L344*BB344*100/(AW344*BV344), 0))*(BO344+BP344)/1000</f>
        <v>98.724562416691015</v>
      </c>
      <c r="Q344">
        <f t="shared" ref="Q344:Q407" si="245">2/((1/S344-1/R344)+SIGN(S344)*SQRT((1/S344-1/R344)*(1/S344-1/R344) + 4*BC344/((BC344+1)*(BC344+1))*(2*1/S344*1/R344-1/R344*1/R344)))</f>
        <v>0.30744556534877476</v>
      </c>
      <c r="R344">
        <f t="shared" ref="R344:R407" si="246">IF(LEFT(BD344,1)&lt;&gt;"0",IF(LEFT(BD344,1)="1",3,BE344),$D$5+$E$5*(BV344*BO344/($K$5*1000))+$F$5*(BV344*BO344/($K$5*1000))*MAX(MIN(BB344,$J$5),$I$5)*MAX(MIN(BB344,$J$5),$I$5)+$G$5*MAX(MIN(BB344,$J$5),$I$5)*(BV344*BO344/($K$5*1000))+$H$5*(BV344*BO344/($K$5*1000))*(BV344*BO344/($K$5*1000)))</f>
        <v>2.3107211969057606</v>
      </c>
      <c r="S344">
        <f t="shared" ref="S344:S407" si="247">J344*(1000-(1000*0.61365*EXP(17.502*W344/(240.97+W344))/(BO344+BP344)+BJ344)/2)/(1000*0.61365*EXP(17.502*W344/(240.97+W344))/(BO344+BP344)-BJ344)</f>
        <v>0.28639417471959289</v>
      </c>
      <c r="T344">
        <f t="shared" ref="T344:T407" si="248">1/((BC344+1)/(Q344/1.6)+1/(R344/1.37)) + BC344/((BC344+1)/(Q344/1.6) + BC344/(R344/1.37))</f>
        <v>0.18076748296782774</v>
      </c>
      <c r="U344">
        <f t="shared" ref="U344:U407" si="249">(AX344*BA344)</f>
        <v>321.51228490432754</v>
      </c>
      <c r="V344">
        <f t="shared" ref="V344:V407" si="250">(BQ344+(U344+2*0.95*0.0000000567*(((BQ344+$B$7)+273)^4-(BQ344+273)^4)-44100*J344)/(1.84*29.3*R344+8*0.95*0.0000000567*(BQ344+273)^3))</f>
        <v>23.583606103380308</v>
      </c>
      <c r="W344">
        <f t="shared" ref="W344:W407" si="251">($C$7*BR344+$D$7*BS344+$E$7*V344)</f>
        <v>23.005181481481479</v>
      </c>
      <c r="X344">
        <f t="shared" ref="X344:X407" si="252">0.61365*EXP(17.502*W344/(240.97+W344))</f>
        <v>2.8206061491773693</v>
      </c>
      <c r="Y344">
        <f t="shared" ref="Y344:Y407" si="253">(Z344/AA344*100)</f>
        <v>50.18974796464488</v>
      </c>
      <c r="Z344">
        <f t="shared" ref="Z344:Z407" si="254">BJ344*(BO344+BP344)/1000</f>
        <v>1.4300764805323012</v>
      </c>
      <c r="AA344">
        <f t="shared" ref="AA344:AA407" si="255">0.61365*EXP(17.502*BQ344/(240.97+BQ344))</f>
        <v>2.8493398323890542</v>
      </c>
      <c r="AB344">
        <f t="shared" ref="AB344:AB407" si="256">(X344-BJ344*(BO344+BP344)/1000)</f>
        <v>1.3905296686450681</v>
      </c>
      <c r="AC344">
        <f t="shared" ref="AC344:AC407" si="257">(-J344*44100)</f>
        <v>-265.73027299154569</v>
      </c>
      <c r="AD344">
        <f t="shared" ref="AD344:AD407" si="258">2*29.3*R344*0.92*(BQ344-W344)</f>
        <v>20.875179626764815</v>
      </c>
      <c r="AE344">
        <f t="shared" ref="AE344:AE407" si="259">2*0.95*0.0000000567*(((BQ344+$B$7)+273)^4-(W344+273)^4)</f>
        <v>1.874392718520884</v>
      </c>
      <c r="AF344">
        <f t="shared" ref="AF344:AF407" si="260">U344+AE344+AC344+AD344</f>
        <v>78.531584258067554</v>
      </c>
      <c r="AG344">
        <f t="shared" ref="AG344:AG407" si="261">BN344*AU344*(BI344-BH344*(1000-AU344*BK344)/(1000-AU344*BJ344))/(100*BB344)</f>
        <v>44.413516140851932</v>
      </c>
      <c r="AH344">
        <f t="shared" ref="AH344:AH407" si="262">1000*BN344*AU344*(BJ344-BK344)/(100*BB344*(1000-AU344*BJ344))</f>
        <v>6.0589437907162003</v>
      </c>
      <c r="AI344">
        <f t="shared" ref="AI344:AI407" si="263">(AJ344 - AK344 - BO344*1000/(8.314*(BQ344+273.15)) * AM344/BN344 * AL344) * BN344/(100*BB344) * (1000 - BK344)/1000</f>
        <v>28.59120675159183</v>
      </c>
      <c r="AJ344">
        <v>1549.049380225254</v>
      </c>
      <c r="AK344">
        <v>1502.1568484848481</v>
      </c>
      <c r="AL344">
        <v>3.4164414841317101</v>
      </c>
      <c r="AM344">
        <v>64.039905234891194</v>
      </c>
      <c r="AN344">
        <f t="shared" ref="AN344:AN407" si="264">(AP344 - AO344 + BO344*1000/(8.314*(BQ344+273.15)) * AR344/BN344 * AQ344) * BN344/(100*BB344) * 1000/(1000 - AP344)</f>
        <v>6.0256297730509232</v>
      </c>
      <c r="AO344">
        <v>13.83481687926875</v>
      </c>
      <c r="AP344">
        <v>20.941591515151501</v>
      </c>
      <c r="AQ344">
        <v>-6.2860370089732028E-3</v>
      </c>
      <c r="AR344">
        <v>77.678583168913548</v>
      </c>
      <c r="AS344">
        <v>0</v>
      </c>
      <c r="AT344">
        <v>0</v>
      </c>
      <c r="AU344">
        <f t="shared" ref="AU344:AU407" si="265">IF(AS344*$H$13&gt;=AW344,1,(AW344/(AW344-AS344*$H$13)))</f>
        <v>1</v>
      </c>
      <c r="AV344">
        <f t="shared" ref="AV344:AV407" si="266">(AU344-1)*100</f>
        <v>0</v>
      </c>
      <c r="AW344">
        <f t="shared" ref="AW344:AW407" si="267">MAX(0,($B$13+$C$13*BV344)/(1+$D$13*BV344)*BO344/(BQ344+273)*$E$13)</f>
        <v>36512.451495374968</v>
      </c>
      <c r="AX344">
        <f t="shared" ref="AX344:AX407" si="268">$B$11*BW344+$C$11*BX344+$F$11*CI344*(1-CL344)</f>
        <v>1999.972962962963</v>
      </c>
      <c r="AY344">
        <f t="shared" ref="AY344:AY407" si="269">AX344*AZ344</f>
        <v>1681.1775997777174</v>
      </c>
      <c r="AZ344">
        <f t="shared" ref="AZ344:AZ407" si="270">($B$11*$D$9+$C$11*$D$9+$F$11*((CV344+CN344)/MAX(CV344+CN344+CW344, 0.1)*$I$9+CW344/MAX(CV344+CN344+CW344, 0.1)*$J$9))/($B$11+$C$11+$F$11)</f>
        <v>0.84060016355773637</v>
      </c>
      <c r="BA344">
        <f t="shared" ref="BA344:BA407" si="271">($B$11*$K$9+$C$11*$K$9+$F$11*((CV344+CN344)/MAX(CV344+CN344+CW344, 0.1)*$P$9+CW344/MAX(CV344+CN344+CW344, 0.1)*$Q$9))/($B$11+$C$11+$F$11)</f>
        <v>0.16075831566643112</v>
      </c>
      <c r="BB344">
        <v>6</v>
      </c>
      <c r="BC344">
        <v>0.5</v>
      </c>
      <c r="BD344" t="s">
        <v>352</v>
      </c>
      <c r="BE344">
        <v>2</v>
      </c>
      <c r="BF344" t="b">
        <v>1</v>
      </c>
      <c r="BG344">
        <v>1657653349</v>
      </c>
      <c r="BH344">
        <v>1447.2285185185181</v>
      </c>
      <c r="BI344">
        <v>1511.0511111111109</v>
      </c>
      <c r="BJ344">
        <v>20.963855555555551</v>
      </c>
      <c r="BK344">
        <v>13.84510370370371</v>
      </c>
      <c r="BL344">
        <v>1453.912222222222</v>
      </c>
      <c r="BM344">
        <v>21.06376666666667</v>
      </c>
      <c r="BN344">
        <v>499.96896296296302</v>
      </c>
      <c r="BO344">
        <v>68.11635185185186</v>
      </c>
      <c r="BP344">
        <v>9.9939600000000003E-2</v>
      </c>
      <c r="BQ344">
        <v>23.17275185185186</v>
      </c>
      <c r="BR344">
        <v>23.005181481481479</v>
      </c>
      <c r="BS344">
        <v>999.90000000000009</v>
      </c>
      <c r="BT344">
        <v>0</v>
      </c>
      <c r="BU344">
        <v>0</v>
      </c>
      <c r="BV344">
        <v>10008.29259259259</v>
      </c>
      <c r="BW344">
        <v>0</v>
      </c>
      <c r="BX344">
        <v>2116.0770370370369</v>
      </c>
      <c r="BY344">
        <v>-63.821774074074078</v>
      </c>
      <c r="BZ344">
        <v>1478.217407407408</v>
      </c>
      <c r="CA344">
        <v>1532.2655555555559</v>
      </c>
      <c r="CB344">
        <v>7.118733703703704</v>
      </c>
      <c r="CC344">
        <v>1511.0511111111109</v>
      </c>
      <c r="CD344">
        <v>13.84510370370371</v>
      </c>
      <c r="CE344">
        <v>1.4279803703703711</v>
      </c>
      <c r="CF344">
        <v>0.94307837037037034</v>
      </c>
      <c r="CG344">
        <v>12.21805925925926</v>
      </c>
      <c r="CH344">
        <v>6.0654288888888903</v>
      </c>
      <c r="CI344">
        <v>1999.972962962963</v>
      </c>
      <c r="CJ344">
        <v>0.9799946666666669</v>
      </c>
      <c r="CK344">
        <v>2.0005833333333341E-2</v>
      </c>
      <c r="CL344">
        <v>0</v>
      </c>
      <c r="CM344">
        <v>2.290440740740741</v>
      </c>
      <c r="CN344">
        <v>0</v>
      </c>
      <c r="CO344">
        <v>13004.948148148151</v>
      </c>
      <c r="CP344">
        <v>16749.203703703701</v>
      </c>
      <c r="CQ344">
        <v>38.888777777777783</v>
      </c>
      <c r="CR344">
        <v>40.904851851851838</v>
      </c>
      <c r="CS344">
        <v>39.375</v>
      </c>
      <c r="CT344">
        <v>39.25</v>
      </c>
      <c r="CU344">
        <v>37.879592592592587</v>
      </c>
      <c r="CV344">
        <v>1959.962962962963</v>
      </c>
      <c r="CW344">
        <v>40.010370370370367</v>
      </c>
      <c r="CX344">
        <v>0</v>
      </c>
      <c r="CY344">
        <v>1657653357</v>
      </c>
      <c r="CZ344">
        <v>0</v>
      </c>
      <c r="DA344">
        <v>1657650340.5999999</v>
      </c>
      <c r="DB344" t="s">
        <v>832</v>
      </c>
      <c r="DC344">
        <v>1657650335.5999999</v>
      </c>
      <c r="DD344">
        <v>1657650340.5999999</v>
      </c>
      <c r="DE344">
        <v>1</v>
      </c>
      <c r="DF344">
        <v>2.4</v>
      </c>
      <c r="DG344">
        <v>-4.7E-2</v>
      </c>
      <c r="DH344">
        <v>-2.024</v>
      </c>
      <c r="DI344">
        <v>-0.16</v>
      </c>
      <c r="DJ344">
        <v>420</v>
      </c>
      <c r="DK344">
        <v>17</v>
      </c>
      <c r="DL344">
        <v>0.4</v>
      </c>
      <c r="DM344">
        <v>0.26</v>
      </c>
      <c r="DN344">
        <v>-63.757742499999992</v>
      </c>
      <c r="DO344">
        <v>-1.4233204502810799</v>
      </c>
      <c r="DP344">
        <v>0.1557752273108596</v>
      </c>
      <c r="DQ344">
        <v>0</v>
      </c>
      <c r="DR344">
        <v>7.12157325</v>
      </c>
      <c r="DS344">
        <v>-4.1964540337709799E-2</v>
      </c>
      <c r="DT344">
        <v>1.0153808001804061E-2</v>
      </c>
      <c r="DU344">
        <v>1</v>
      </c>
      <c r="DV344">
        <v>1</v>
      </c>
      <c r="DW344">
        <v>2</v>
      </c>
      <c r="DX344" t="s">
        <v>358</v>
      </c>
      <c r="DY344">
        <v>2.98292</v>
      </c>
      <c r="DZ344">
        <v>2.7156699999999998</v>
      </c>
      <c r="EA344">
        <v>0.16930300000000001</v>
      </c>
      <c r="EB344">
        <v>0.17155300000000001</v>
      </c>
      <c r="EC344">
        <v>7.4524900000000005E-2</v>
      </c>
      <c r="ED344">
        <v>5.4212099999999999E-2</v>
      </c>
      <c r="EE344">
        <v>26268.799999999999</v>
      </c>
      <c r="EF344">
        <v>26312.3</v>
      </c>
      <c r="EG344">
        <v>29391.3</v>
      </c>
      <c r="EH344">
        <v>29373.9</v>
      </c>
      <c r="EI344">
        <v>36053</v>
      </c>
      <c r="EJ344">
        <v>36929.4</v>
      </c>
      <c r="EK344">
        <v>41404.9</v>
      </c>
      <c r="EL344">
        <v>41836.300000000003</v>
      </c>
      <c r="EM344">
        <v>1.9159299999999999</v>
      </c>
      <c r="EN344">
        <v>2.1168</v>
      </c>
      <c r="EO344">
        <v>8.3669999999999994E-3</v>
      </c>
      <c r="EP344">
        <v>0</v>
      </c>
      <c r="EQ344">
        <v>22.8568</v>
      </c>
      <c r="ER344">
        <v>999.9</v>
      </c>
      <c r="ES344">
        <v>36.4</v>
      </c>
      <c r="ET344">
        <v>29</v>
      </c>
      <c r="EU344">
        <v>21.488299999999999</v>
      </c>
      <c r="EV344">
        <v>57.292400000000001</v>
      </c>
      <c r="EW344">
        <v>27.620200000000001</v>
      </c>
      <c r="EX344">
        <v>2</v>
      </c>
      <c r="EY344">
        <v>-2.87297E-2</v>
      </c>
      <c r="EZ344">
        <v>4.9530500000000002</v>
      </c>
      <c r="FA344">
        <v>20.32</v>
      </c>
      <c r="FB344">
        <v>5.2189399999999999</v>
      </c>
      <c r="FC344">
        <v>12.015000000000001</v>
      </c>
      <c r="FD344">
        <v>4.9893999999999998</v>
      </c>
      <c r="FE344">
        <v>3.2884500000000001</v>
      </c>
      <c r="FF344">
        <v>9999</v>
      </c>
      <c r="FG344">
        <v>9999</v>
      </c>
      <c r="FH344">
        <v>9999</v>
      </c>
      <c r="FI344">
        <v>151.30000000000001</v>
      </c>
      <c r="FJ344">
        <v>1.86714</v>
      </c>
      <c r="FK344">
        <v>1.86616</v>
      </c>
      <c r="FL344">
        <v>1.8656900000000001</v>
      </c>
      <c r="FM344">
        <v>1.8656200000000001</v>
      </c>
      <c r="FN344">
        <v>1.8674599999999999</v>
      </c>
      <c r="FO344">
        <v>1.8699600000000001</v>
      </c>
      <c r="FP344">
        <v>1.8686</v>
      </c>
      <c r="FQ344">
        <v>1.8700300000000001</v>
      </c>
      <c r="FR344">
        <v>0</v>
      </c>
      <c r="FS344">
        <v>0</v>
      </c>
      <c r="FT344">
        <v>0</v>
      </c>
      <c r="FU344">
        <v>0</v>
      </c>
      <c r="FV344" t="s">
        <v>355</v>
      </c>
      <c r="FW344" t="s">
        <v>356</v>
      </c>
      <c r="FX344" t="s">
        <v>357</v>
      </c>
      <c r="FY344" t="s">
        <v>357</v>
      </c>
      <c r="FZ344" t="s">
        <v>357</v>
      </c>
      <c r="GA344" t="s">
        <v>357</v>
      </c>
      <c r="GB344">
        <v>0</v>
      </c>
      <c r="GC344">
        <v>100</v>
      </c>
      <c r="GD344">
        <v>100</v>
      </c>
      <c r="GE344">
        <v>-6.8</v>
      </c>
      <c r="GF344">
        <v>-0.1002</v>
      </c>
      <c r="GG344">
        <v>-0.1033064219930839</v>
      </c>
      <c r="GH344">
        <v>-4.5370224319852123E-3</v>
      </c>
      <c r="GI344">
        <v>-4.9080629379835182E-8</v>
      </c>
      <c r="GJ344">
        <v>3.9107113039945142E-11</v>
      </c>
      <c r="GK344">
        <v>-0.28705460962518631</v>
      </c>
      <c r="GL344">
        <v>-9.8915185991042508E-3</v>
      </c>
      <c r="GM344">
        <v>1.6388810510473959E-3</v>
      </c>
      <c r="GN344">
        <v>-3.5488373745853083E-5</v>
      </c>
      <c r="GO344">
        <v>4</v>
      </c>
      <c r="GP344">
        <v>2428</v>
      </c>
      <c r="GQ344">
        <v>1</v>
      </c>
      <c r="GR344">
        <v>23</v>
      </c>
      <c r="GS344">
        <v>50.3</v>
      </c>
      <c r="GT344">
        <v>50.3</v>
      </c>
      <c r="GU344">
        <v>3.5827599999999999</v>
      </c>
      <c r="GV344">
        <v>2.18506</v>
      </c>
      <c r="GW344">
        <v>1.94702</v>
      </c>
      <c r="GX344">
        <v>2.8271500000000001</v>
      </c>
      <c r="GY344">
        <v>2.19482</v>
      </c>
      <c r="GZ344">
        <v>2.34985</v>
      </c>
      <c r="HA344">
        <v>34.099800000000002</v>
      </c>
      <c r="HB344">
        <v>12.809900000000001</v>
      </c>
      <c r="HC344">
        <v>18</v>
      </c>
      <c r="HD344">
        <v>491.24099999999999</v>
      </c>
      <c r="HE344">
        <v>583.16600000000005</v>
      </c>
      <c r="HF344">
        <v>17.061499999999999</v>
      </c>
      <c r="HG344">
        <v>26.794</v>
      </c>
      <c r="HH344">
        <v>30.0015</v>
      </c>
      <c r="HI344">
        <v>26.3612</v>
      </c>
      <c r="HJ344">
        <v>26.198599999999999</v>
      </c>
      <c r="HK344">
        <v>71.846599999999995</v>
      </c>
      <c r="HL344">
        <v>32.687100000000001</v>
      </c>
      <c r="HM344">
        <v>32.4253</v>
      </c>
      <c r="HN344">
        <v>17.0669</v>
      </c>
      <c r="HO344">
        <v>1556.91</v>
      </c>
      <c r="HP344">
        <v>13.828799999999999</v>
      </c>
      <c r="HQ344">
        <v>100.51600000000001</v>
      </c>
      <c r="HR344">
        <v>100.498</v>
      </c>
    </row>
    <row r="345" spans="1:226" x14ac:dyDescent="0.2">
      <c r="A345">
        <v>898</v>
      </c>
      <c r="B345">
        <v>1657653361.5</v>
      </c>
      <c r="C345">
        <v>13324.400000095369</v>
      </c>
      <c r="D345" t="s">
        <v>1017</v>
      </c>
      <c r="E345" t="s">
        <v>1018</v>
      </c>
      <c r="F345">
        <v>5</v>
      </c>
      <c r="G345" t="s">
        <v>1481</v>
      </c>
      <c r="H345" t="s">
        <v>351</v>
      </c>
      <c r="I345">
        <v>1657653353.7142861</v>
      </c>
      <c r="J345">
        <f t="shared" si="238"/>
        <v>6.0326298811012114E-3</v>
      </c>
      <c r="K345">
        <f t="shared" si="239"/>
        <v>6.0326298811012116</v>
      </c>
      <c r="L345">
        <f t="shared" si="240"/>
        <v>28.850626679916868</v>
      </c>
      <c r="M345">
        <f t="shared" si="241"/>
        <v>1462.9946428571429</v>
      </c>
      <c r="N345">
        <f t="shared" si="242"/>
        <v>1258.2733306027958</v>
      </c>
      <c r="O345">
        <f t="shared" si="243"/>
        <v>85.836687700759299</v>
      </c>
      <c r="P345">
        <f t="shared" si="244"/>
        <v>99.802333255090176</v>
      </c>
      <c r="Q345">
        <f t="shared" si="245"/>
        <v>0.30790685598444989</v>
      </c>
      <c r="R345">
        <f t="shared" si="246"/>
        <v>2.3103264478256422</v>
      </c>
      <c r="S345">
        <f t="shared" si="247"/>
        <v>0.28679123034588422</v>
      </c>
      <c r="T345">
        <f t="shared" si="248"/>
        <v>0.18102085961359904</v>
      </c>
      <c r="U345">
        <f t="shared" si="249"/>
        <v>321.51194552976654</v>
      </c>
      <c r="V345">
        <f t="shared" si="250"/>
        <v>23.574515862904342</v>
      </c>
      <c r="W345">
        <f t="shared" si="251"/>
        <v>22.998621428571429</v>
      </c>
      <c r="X345">
        <f t="shared" si="252"/>
        <v>2.8194864565171947</v>
      </c>
      <c r="Y345">
        <f t="shared" si="253"/>
        <v>50.180393161319692</v>
      </c>
      <c r="Z345">
        <f t="shared" si="254"/>
        <v>1.4292153812910871</v>
      </c>
      <c r="AA345">
        <f t="shared" si="255"/>
        <v>2.8481550088626291</v>
      </c>
      <c r="AB345">
        <f t="shared" si="256"/>
        <v>1.3902710752261076</v>
      </c>
      <c r="AC345">
        <f t="shared" si="257"/>
        <v>-266.03897775656344</v>
      </c>
      <c r="AD345">
        <f t="shared" si="258"/>
        <v>20.831709928878098</v>
      </c>
      <c r="AE345">
        <f t="shared" si="259"/>
        <v>1.8706817689153408</v>
      </c>
      <c r="AF345">
        <f t="shared" si="260"/>
        <v>78.17535947099654</v>
      </c>
      <c r="AG345">
        <f t="shared" si="261"/>
        <v>44.384275772676446</v>
      </c>
      <c r="AH345">
        <f t="shared" si="262"/>
        <v>6.0544479014698167</v>
      </c>
      <c r="AI345">
        <f t="shared" si="263"/>
        <v>28.850626679916868</v>
      </c>
      <c r="AJ345">
        <v>1565.862429251808</v>
      </c>
      <c r="AK345">
        <v>1518.970909090908</v>
      </c>
      <c r="AL345">
        <v>3.327672453988761</v>
      </c>
      <c r="AM345">
        <v>64.039905234891194</v>
      </c>
      <c r="AN345">
        <f t="shared" si="264"/>
        <v>6.0326298811012116</v>
      </c>
      <c r="AO345">
        <v>13.83949680890338</v>
      </c>
      <c r="AP345">
        <v>20.928537575757581</v>
      </c>
      <c r="AQ345">
        <v>-3.123523121556677E-4</v>
      </c>
      <c r="AR345">
        <v>77.678583168913548</v>
      </c>
      <c r="AS345">
        <v>0</v>
      </c>
      <c r="AT345">
        <v>0</v>
      </c>
      <c r="AU345">
        <f t="shared" si="265"/>
        <v>1</v>
      </c>
      <c r="AV345">
        <f t="shared" si="266"/>
        <v>0</v>
      </c>
      <c r="AW345">
        <f t="shared" si="267"/>
        <v>36503.833524969705</v>
      </c>
      <c r="AX345">
        <f t="shared" si="268"/>
        <v>1999.9707142857139</v>
      </c>
      <c r="AY345">
        <f t="shared" si="269"/>
        <v>1681.1757209998786</v>
      </c>
      <c r="AZ345">
        <f t="shared" si="270"/>
        <v>0.84060016928813264</v>
      </c>
      <c r="BA345">
        <f t="shared" si="271"/>
        <v>0.16075832672609608</v>
      </c>
      <c r="BB345">
        <v>6</v>
      </c>
      <c r="BC345">
        <v>0.5</v>
      </c>
      <c r="BD345" t="s">
        <v>352</v>
      </c>
      <c r="BE345">
        <v>2</v>
      </c>
      <c r="BF345" t="b">
        <v>1</v>
      </c>
      <c r="BG345">
        <v>1657653353.7142861</v>
      </c>
      <c r="BH345">
        <v>1462.9946428571429</v>
      </c>
      <c r="BI345">
        <v>1526.8853571428569</v>
      </c>
      <c r="BJ345">
        <v>20.950757142857139</v>
      </c>
      <c r="BK345">
        <v>13.83758571428571</v>
      </c>
      <c r="BL345">
        <v>1469.748571428571</v>
      </c>
      <c r="BM345">
        <v>21.050828571428571</v>
      </c>
      <c r="BN345">
        <v>499.99660714285721</v>
      </c>
      <c r="BO345">
        <v>68.117821428571432</v>
      </c>
      <c r="BP345">
        <v>0.10001774285714291</v>
      </c>
      <c r="BQ345">
        <v>23.165871428571428</v>
      </c>
      <c r="BR345">
        <v>22.998621428571429</v>
      </c>
      <c r="BS345">
        <v>999.9000000000002</v>
      </c>
      <c r="BT345">
        <v>0</v>
      </c>
      <c r="BU345">
        <v>0</v>
      </c>
      <c r="BV345">
        <v>10005.361785714291</v>
      </c>
      <c r="BW345">
        <v>0</v>
      </c>
      <c r="BX345">
        <v>2116.389285714286</v>
      </c>
      <c r="BY345">
        <v>-63.889864285714282</v>
      </c>
      <c r="BZ345">
        <v>1494.3014285714289</v>
      </c>
      <c r="CA345">
        <v>1548.3107142857141</v>
      </c>
      <c r="CB345">
        <v>7.1131678571428578</v>
      </c>
      <c r="CC345">
        <v>1526.8853571428569</v>
      </c>
      <c r="CD345">
        <v>13.83758571428571</v>
      </c>
      <c r="CE345">
        <v>1.4271199999999999</v>
      </c>
      <c r="CF345">
        <v>0.94258610714285729</v>
      </c>
      <c r="CG345">
        <v>12.20889642857143</v>
      </c>
      <c r="CH345">
        <v>6.0578746428571426</v>
      </c>
      <c r="CI345">
        <v>1999.9707142857139</v>
      </c>
      <c r="CJ345">
        <v>0.97999475000000025</v>
      </c>
      <c r="CK345">
        <v>2.000575000000001E-2</v>
      </c>
      <c r="CL345">
        <v>0</v>
      </c>
      <c r="CM345">
        <v>2.3414142857142859</v>
      </c>
      <c r="CN345">
        <v>0</v>
      </c>
      <c r="CO345">
        <v>12997.528571428569</v>
      </c>
      <c r="CP345">
        <v>16749.185714285719</v>
      </c>
      <c r="CQ345">
        <v>38.879428571428569</v>
      </c>
      <c r="CR345">
        <v>40.917071428571433</v>
      </c>
      <c r="CS345">
        <v>39.375</v>
      </c>
      <c r="CT345">
        <v>39.25</v>
      </c>
      <c r="CU345">
        <v>37.875</v>
      </c>
      <c r="CV345">
        <v>1959.9607142857139</v>
      </c>
      <c r="CW345">
        <v>40.010714285714293</v>
      </c>
      <c r="CX345">
        <v>0</v>
      </c>
      <c r="CY345">
        <v>1657653361.8</v>
      </c>
      <c r="CZ345">
        <v>0</v>
      </c>
      <c r="DA345">
        <v>1657650340.5999999</v>
      </c>
      <c r="DB345" t="s">
        <v>832</v>
      </c>
      <c r="DC345">
        <v>1657650335.5999999</v>
      </c>
      <c r="DD345">
        <v>1657650340.5999999</v>
      </c>
      <c r="DE345">
        <v>1</v>
      </c>
      <c r="DF345">
        <v>2.4</v>
      </c>
      <c r="DG345">
        <v>-4.7E-2</v>
      </c>
      <c r="DH345">
        <v>-2.024</v>
      </c>
      <c r="DI345">
        <v>-0.16</v>
      </c>
      <c r="DJ345">
        <v>420</v>
      </c>
      <c r="DK345">
        <v>17</v>
      </c>
      <c r="DL345">
        <v>0.4</v>
      </c>
      <c r="DM345">
        <v>0.26</v>
      </c>
      <c r="DN345">
        <v>-63.836339024390242</v>
      </c>
      <c r="DO345">
        <v>-0.84454912891982692</v>
      </c>
      <c r="DP345">
        <v>0.11827017412202009</v>
      </c>
      <c r="DQ345">
        <v>0</v>
      </c>
      <c r="DR345">
        <v>7.1159417073170728</v>
      </c>
      <c r="DS345">
        <v>-8.6814146341446671E-2</v>
      </c>
      <c r="DT345">
        <v>1.208260166266875E-2</v>
      </c>
      <c r="DU345">
        <v>1</v>
      </c>
      <c r="DV345">
        <v>1</v>
      </c>
      <c r="DW345">
        <v>2</v>
      </c>
      <c r="DX345" t="s">
        <v>358</v>
      </c>
      <c r="DY345">
        <v>2.9827300000000001</v>
      </c>
      <c r="DZ345">
        <v>2.7156899999999999</v>
      </c>
      <c r="EA345">
        <v>0.17045399999999999</v>
      </c>
      <c r="EB345">
        <v>0.17269000000000001</v>
      </c>
      <c r="EC345">
        <v>7.4489200000000005E-2</v>
      </c>
      <c r="ED345">
        <v>5.4124100000000001E-2</v>
      </c>
      <c r="EE345">
        <v>26230.9</v>
      </c>
      <c r="EF345">
        <v>26275.4</v>
      </c>
      <c r="EG345">
        <v>29389.7</v>
      </c>
      <c r="EH345">
        <v>29373.1</v>
      </c>
      <c r="EI345">
        <v>36052.699999999997</v>
      </c>
      <c r="EJ345">
        <v>36932</v>
      </c>
      <c r="EK345">
        <v>41402.9</v>
      </c>
      <c r="EL345">
        <v>41835.300000000003</v>
      </c>
      <c r="EM345">
        <v>1.91537</v>
      </c>
      <c r="EN345">
        <v>2.1164999999999998</v>
      </c>
      <c r="EO345">
        <v>7.8231099999999994E-3</v>
      </c>
      <c r="EP345">
        <v>0</v>
      </c>
      <c r="EQ345">
        <v>22.8537</v>
      </c>
      <c r="ER345">
        <v>999.9</v>
      </c>
      <c r="ES345">
        <v>36.4</v>
      </c>
      <c r="ET345">
        <v>29</v>
      </c>
      <c r="EU345">
        <v>21.488900000000001</v>
      </c>
      <c r="EV345">
        <v>57.302399999999999</v>
      </c>
      <c r="EW345">
        <v>27.648199999999999</v>
      </c>
      <c r="EX345">
        <v>2</v>
      </c>
      <c r="EY345">
        <v>-2.7411100000000001E-2</v>
      </c>
      <c r="EZ345">
        <v>4.6233199999999997</v>
      </c>
      <c r="FA345">
        <v>20.328800000000001</v>
      </c>
      <c r="FB345">
        <v>5.2189399999999999</v>
      </c>
      <c r="FC345">
        <v>12.0143</v>
      </c>
      <c r="FD345">
        <v>4.9894999999999996</v>
      </c>
      <c r="FE345">
        <v>3.2884799999999998</v>
      </c>
      <c r="FF345">
        <v>9999</v>
      </c>
      <c r="FG345">
        <v>9999</v>
      </c>
      <c r="FH345">
        <v>9999</v>
      </c>
      <c r="FI345">
        <v>151.30000000000001</v>
      </c>
      <c r="FJ345">
        <v>1.86713</v>
      </c>
      <c r="FK345">
        <v>1.86615</v>
      </c>
      <c r="FL345">
        <v>1.8656900000000001</v>
      </c>
      <c r="FM345">
        <v>1.86564</v>
      </c>
      <c r="FN345">
        <v>1.8674599999999999</v>
      </c>
      <c r="FO345">
        <v>1.8699600000000001</v>
      </c>
      <c r="FP345">
        <v>1.8686</v>
      </c>
      <c r="FQ345">
        <v>1.87002</v>
      </c>
      <c r="FR345">
        <v>0</v>
      </c>
      <c r="FS345">
        <v>0</v>
      </c>
      <c r="FT345">
        <v>0</v>
      </c>
      <c r="FU345">
        <v>0</v>
      </c>
      <c r="FV345" t="s">
        <v>355</v>
      </c>
      <c r="FW345" t="s">
        <v>356</v>
      </c>
      <c r="FX345" t="s">
        <v>357</v>
      </c>
      <c r="FY345" t="s">
        <v>357</v>
      </c>
      <c r="FZ345" t="s">
        <v>357</v>
      </c>
      <c r="GA345" t="s">
        <v>357</v>
      </c>
      <c r="GB345">
        <v>0</v>
      </c>
      <c r="GC345">
        <v>100</v>
      </c>
      <c r="GD345">
        <v>100</v>
      </c>
      <c r="GE345">
        <v>-6.87</v>
      </c>
      <c r="GF345">
        <v>-0.1004</v>
      </c>
      <c r="GG345">
        <v>-0.1033064219930839</v>
      </c>
      <c r="GH345">
        <v>-4.5370224319852123E-3</v>
      </c>
      <c r="GI345">
        <v>-4.9080629379835182E-8</v>
      </c>
      <c r="GJ345">
        <v>3.9107113039945142E-11</v>
      </c>
      <c r="GK345">
        <v>-0.28705460962518631</v>
      </c>
      <c r="GL345">
        <v>-9.8915185991042508E-3</v>
      </c>
      <c r="GM345">
        <v>1.6388810510473959E-3</v>
      </c>
      <c r="GN345">
        <v>-3.5488373745853083E-5</v>
      </c>
      <c r="GO345">
        <v>4</v>
      </c>
      <c r="GP345">
        <v>2428</v>
      </c>
      <c r="GQ345">
        <v>1</v>
      </c>
      <c r="GR345">
        <v>23</v>
      </c>
      <c r="GS345">
        <v>50.4</v>
      </c>
      <c r="GT345">
        <v>50.3</v>
      </c>
      <c r="GU345">
        <v>3.61694</v>
      </c>
      <c r="GV345">
        <v>2.1875</v>
      </c>
      <c r="GW345">
        <v>1.94702</v>
      </c>
      <c r="GX345">
        <v>2.8259300000000001</v>
      </c>
      <c r="GY345">
        <v>2.19482</v>
      </c>
      <c r="GZ345">
        <v>2.3571800000000001</v>
      </c>
      <c r="HA345">
        <v>34.122500000000002</v>
      </c>
      <c r="HB345">
        <v>12.827400000000001</v>
      </c>
      <c r="HC345">
        <v>18</v>
      </c>
      <c r="HD345">
        <v>491.06099999999998</v>
      </c>
      <c r="HE345">
        <v>583.14200000000005</v>
      </c>
      <c r="HF345">
        <v>17.064699999999998</v>
      </c>
      <c r="HG345">
        <v>26.8127</v>
      </c>
      <c r="HH345">
        <v>30.0014</v>
      </c>
      <c r="HI345">
        <v>26.380500000000001</v>
      </c>
      <c r="HJ345">
        <v>26.2178</v>
      </c>
      <c r="HK345">
        <v>72.381500000000003</v>
      </c>
      <c r="HL345">
        <v>32.687100000000001</v>
      </c>
      <c r="HM345">
        <v>32.4253</v>
      </c>
      <c r="HN345">
        <v>17.239699999999999</v>
      </c>
      <c r="HO345">
        <v>1570.26</v>
      </c>
      <c r="HP345">
        <v>13.828799999999999</v>
      </c>
      <c r="HQ345">
        <v>100.511</v>
      </c>
      <c r="HR345">
        <v>100.496</v>
      </c>
    </row>
    <row r="346" spans="1:226" x14ac:dyDescent="0.2">
      <c r="A346">
        <v>899</v>
      </c>
      <c r="B346">
        <v>1657653366.5</v>
      </c>
      <c r="C346">
        <v>13329.400000095369</v>
      </c>
      <c r="D346" t="s">
        <v>1019</v>
      </c>
      <c r="E346" t="s">
        <v>1020</v>
      </c>
      <c r="F346">
        <v>5</v>
      </c>
      <c r="G346" t="s">
        <v>1481</v>
      </c>
      <c r="H346" t="s">
        <v>351</v>
      </c>
      <c r="I346">
        <v>1657653359</v>
      </c>
      <c r="J346">
        <f t="shared" si="238"/>
        <v>6.0516380326198303E-3</v>
      </c>
      <c r="K346">
        <f t="shared" si="239"/>
        <v>6.05163803261983</v>
      </c>
      <c r="L346">
        <f t="shared" si="240"/>
        <v>28.587368516559607</v>
      </c>
      <c r="M346">
        <f t="shared" si="241"/>
        <v>1480.593333333333</v>
      </c>
      <c r="N346">
        <f t="shared" si="242"/>
        <v>1277.2617948197867</v>
      </c>
      <c r="O346">
        <f t="shared" si="243"/>
        <v>87.133153810363027</v>
      </c>
      <c r="P346">
        <f t="shared" si="244"/>
        <v>101.00416936226742</v>
      </c>
      <c r="Q346">
        <f t="shared" si="245"/>
        <v>0.30903105663058583</v>
      </c>
      <c r="R346">
        <f t="shared" si="246"/>
        <v>2.3087105425382615</v>
      </c>
      <c r="S346">
        <f t="shared" si="247"/>
        <v>0.28775288220764378</v>
      </c>
      <c r="T346">
        <f t="shared" si="248"/>
        <v>0.18163507381857841</v>
      </c>
      <c r="U346">
        <f t="shared" si="249"/>
        <v>321.5153796975444</v>
      </c>
      <c r="V346">
        <f t="shared" si="250"/>
        <v>23.564598917954321</v>
      </c>
      <c r="W346">
        <f t="shared" si="251"/>
        <v>22.990955555555551</v>
      </c>
      <c r="X346">
        <f t="shared" si="252"/>
        <v>2.8181785113372371</v>
      </c>
      <c r="Y346">
        <f t="shared" si="253"/>
        <v>50.154995775116099</v>
      </c>
      <c r="Z346">
        <f t="shared" si="254"/>
        <v>1.4281443222064001</v>
      </c>
      <c r="AA346">
        <f t="shared" si="255"/>
        <v>2.8474617535806068</v>
      </c>
      <c r="AB346">
        <f t="shared" si="256"/>
        <v>1.390034189130837</v>
      </c>
      <c r="AC346">
        <f t="shared" si="257"/>
        <v>-266.87723723853452</v>
      </c>
      <c r="AD346">
        <f t="shared" si="258"/>
        <v>21.270061984358982</v>
      </c>
      <c r="AE346">
        <f t="shared" si="259"/>
        <v>1.9112693175474229</v>
      </c>
      <c r="AF346">
        <f t="shared" si="260"/>
        <v>77.819473760916281</v>
      </c>
      <c r="AG346">
        <f t="shared" si="261"/>
        <v>44.40435512252737</v>
      </c>
      <c r="AH346">
        <f t="shared" si="262"/>
        <v>6.049634256796514</v>
      </c>
      <c r="AI346">
        <f t="shared" si="263"/>
        <v>28.587368516559607</v>
      </c>
      <c r="AJ346">
        <v>1583.0103849829161</v>
      </c>
      <c r="AK346">
        <v>1536.012424242424</v>
      </c>
      <c r="AL346">
        <v>3.448435296900874</v>
      </c>
      <c r="AM346">
        <v>64.039905234891194</v>
      </c>
      <c r="AN346">
        <f t="shared" si="264"/>
        <v>6.05163803261983</v>
      </c>
      <c r="AO346">
        <v>13.811991638186541</v>
      </c>
      <c r="AP346">
        <v>20.923064242424239</v>
      </c>
      <c r="AQ346">
        <v>-2.629587777766316E-4</v>
      </c>
      <c r="AR346">
        <v>77.678583168913548</v>
      </c>
      <c r="AS346">
        <v>0</v>
      </c>
      <c r="AT346">
        <v>0</v>
      </c>
      <c r="AU346">
        <f t="shared" si="265"/>
        <v>1</v>
      </c>
      <c r="AV346">
        <f t="shared" si="266"/>
        <v>0</v>
      </c>
      <c r="AW346">
        <f t="shared" si="267"/>
        <v>36465.468438957963</v>
      </c>
      <c r="AX346">
        <f t="shared" si="268"/>
        <v>1999.9922222222219</v>
      </c>
      <c r="AY346">
        <f t="shared" si="269"/>
        <v>1681.1937884443232</v>
      </c>
      <c r="AZ346">
        <f t="shared" si="270"/>
        <v>0.84060016322279651</v>
      </c>
      <c r="BA346">
        <f t="shared" si="271"/>
        <v>0.16075831501999729</v>
      </c>
      <c r="BB346">
        <v>6</v>
      </c>
      <c r="BC346">
        <v>0.5</v>
      </c>
      <c r="BD346" t="s">
        <v>352</v>
      </c>
      <c r="BE346">
        <v>2</v>
      </c>
      <c r="BF346" t="b">
        <v>1</v>
      </c>
      <c r="BG346">
        <v>1657653359</v>
      </c>
      <c r="BH346">
        <v>1480.593333333333</v>
      </c>
      <c r="BI346">
        <v>1544.626296296296</v>
      </c>
      <c r="BJ346">
        <v>20.934788888888889</v>
      </c>
      <c r="BK346">
        <v>13.82728518518519</v>
      </c>
      <c r="BL346">
        <v>1487.424074074074</v>
      </c>
      <c r="BM346">
        <v>21.035051851851851</v>
      </c>
      <c r="BN346">
        <v>500.00562962962971</v>
      </c>
      <c r="BO346">
        <v>68.118696296296292</v>
      </c>
      <c r="BP346">
        <v>0.10001514074074069</v>
      </c>
      <c r="BQ346">
        <v>23.161844444444451</v>
      </c>
      <c r="BR346">
        <v>22.990955555555551</v>
      </c>
      <c r="BS346">
        <v>999.90000000000009</v>
      </c>
      <c r="BT346">
        <v>0</v>
      </c>
      <c r="BU346">
        <v>0</v>
      </c>
      <c r="BV346">
        <v>9994.1229629629634</v>
      </c>
      <c r="BW346">
        <v>0</v>
      </c>
      <c r="BX346">
        <v>2116.6488888888889</v>
      </c>
      <c r="BY346">
        <v>-64.033322222222225</v>
      </c>
      <c r="BZ346">
        <v>1512.2514814814811</v>
      </c>
      <c r="CA346">
        <v>1566.2837037037041</v>
      </c>
      <c r="CB346">
        <v>7.1075099999999987</v>
      </c>
      <c r="CC346">
        <v>1544.626296296296</v>
      </c>
      <c r="CD346">
        <v>13.82728518518519</v>
      </c>
      <c r="CE346">
        <v>1.42605037037037</v>
      </c>
      <c r="CF346">
        <v>0.94189603703703695</v>
      </c>
      <c r="CG346">
        <v>12.197507407407411</v>
      </c>
      <c r="CH346">
        <v>6.0472762962962969</v>
      </c>
      <c r="CI346">
        <v>1999.9922222222219</v>
      </c>
      <c r="CJ346">
        <v>0.97999533333333344</v>
      </c>
      <c r="CK346">
        <v>2.0005166666666661E-2</v>
      </c>
      <c r="CL346">
        <v>0</v>
      </c>
      <c r="CM346">
        <v>2.323962962962963</v>
      </c>
      <c r="CN346">
        <v>0</v>
      </c>
      <c r="CO346">
        <v>12990.051851851849</v>
      </c>
      <c r="CP346">
        <v>16749.37407407408</v>
      </c>
      <c r="CQ346">
        <v>38.891074074074083</v>
      </c>
      <c r="CR346">
        <v>40.914037037037033</v>
      </c>
      <c r="CS346">
        <v>39.375</v>
      </c>
      <c r="CT346">
        <v>39.25</v>
      </c>
      <c r="CU346">
        <v>37.875</v>
      </c>
      <c r="CV346">
        <v>1959.9822222222219</v>
      </c>
      <c r="CW346">
        <v>40.010740740740736</v>
      </c>
      <c r="CX346">
        <v>0</v>
      </c>
      <c r="CY346">
        <v>1657653366.5999999</v>
      </c>
      <c r="CZ346">
        <v>0</v>
      </c>
      <c r="DA346">
        <v>1657650340.5999999</v>
      </c>
      <c r="DB346" t="s">
        <v>832</v>
      </c>
      <c r="DC346">
        <v>1657650335.5999999</v>
      </c>
      <c r="DD346">
        <v>1657650340.5999999</v>
      </c>
      <c r="DE346">
        <v>1</v>
      </c>
      <c r="DF346">
        <v>2.4</v>
      </c>
      <c r="DG346">
        <v>-4.7E-2</v>
      </c>
      <c r="DH346">
        <v>-2.024</v>
      </c>
      <c r="DI346">
        <v>-0.16</v>
      </c>
      <c r="DJ346">
        <v>420</v>
      </c>
      <c r="DK346">
        <v>17</v>
      </c>
      <c r="DL346">
        <v>0.4</v>
      </c>
      <c r="DM346">
        <v>0.26</v>
      </c>
      <c r="DN346">
        <v>-63.987021951219504</v>
      </c>
      <c r="DO346">
        <v>-1.454776306620208</v>
      </c>
      <c r="DP346">
        <v>0.1927093470617687</v>
      </c>
      <c r="DQ346">
        <v>0</v>
      </c>
      <c r="DR346">
        <v>7.1122692682926818</v>
      </c>
      <c r="DS346">
        <v>-5.2903484320554341E-2</v>
      </c>
      <c r="DT346">
        <v>1.0381203790867899E-2</v>
      </c>
      <c r="DU346">
        <v>1</v>
      </c>
      <c r="DV346">
        <v>1</v>
      </c>
      <c r="DW346">
        <v>2</v>
      </c>
      <c r="DX346" t="s">
        <v>358</v>
      </c>
      <c r="DY346">
        <v>2.98291</v>
      </c>
      <c r="DZ346">
        <v>2.7155399999999998</v>
      </c>
      <c r="EA346">
        <v>0.17161699999999999</v>
      </c>
      <c r="EB346">
        <v>0.17381199999999999</v>
      </c>
      <c r="EC346">
        <v>7.4476500000000001E-2</v>
      </c>
      <c r="ED346">
        <v>5.4132399999999997E-2</v>
      </c>
      <c r="EE346">
        <v>26193.599999999999</v>
      </c>
      <c r="EF346">
        <v>26239.4</v>
      </c>
      <c r="EG346">
        <v>29389.200000000001</v>
      </c>
      <c r="EH346">
        <v>29372.799999999999</v>
      </c>
      <c r="EI346">
        <v>36052.9</v>
      </c>
      <c r="EJ346">
        <v>36930.699999999997</v>
      </c>
      <c r="EK346">
        <v>41402.5</v>
      </c>
      <c r="EL346">
        <v>41834.199999999997</v>
      </c>
      <c r="EM346">
        <v>1.9157500000000001</v>
      </c>
      <c r="EN346">
        <v>2.1162299999999998</v>
      </c>
      <c r="EO346">
        <v>8.00937E-3</v>
      </c>
      <c r="EP346">
        <v>0</v>
      </c>
      <c r="EQ346">
        <v>22.851800000000001</v>
      </c>
      <c r="ER346">
        <v>999.9</v>
      </c>
      <c r="ES346">
        <v>36.4</v>
      </c>
      <c r="ET346">
        <v>29</v>
      </c>
      <c r="EU346">
        <v>21.491399999999999</v>
      </c>
      <c r="EV346">
        <v>57.252400000000002</v>
      </c>
      <c r="EW346">
        <v>27.620200000000001</v>
      </c>
      <c r="EX346">
        <v>2</v>
      </c>
      <c r="EY346">
        <v>-2.9420700000000001E-2</v>
      </c>
      <c r="EZ346">
        <v>4.3234700000000004</v>
      </c>
      <c r="FA346">
        <v>20.337399999999999</v>
      </c>
      <c r="FB346">
        <v>5.2183400000000004</v>
      </c>
      <c r="FC346">
        <v>12.013999999999999</v>
      </c>
      <c r="FD346">
        <v>4.9889999999999999</v>
      </c>
      <c r="FE346">
        <v>3.2884799999999998</v>
      </c>
      <c r="FF346">
        <v>9999</v>
      </c>
      <c r="FG346">
        <v>9999</v>
      </c>
      <c r="FH346">
        <v>9999</v>
      </c>
      <c r="FI346">
        <v>151.30000000000001</v>
      </c>
      <c r="FJ346">
        <v>1.8671500000000001</v>
      </c>
      <c r="FK346">
        <v>1.86615</v>
      </c>
      <c r="FL346">
        <v>1.8656900000000001</v>
      </c>
      <c r="FM346">
        <v>1.8656299999999999</v>
      </c>
      <c r="FN346">
        <v>1.86744</v>
      </c>
      <c r="FO346">
        <v>1.8699600000000001</v>
      </c>
      <c r="FP346">
        <v>1.86859</v>
      </c>
      <c r="FQ346">
        <v>1.87</v>
      </c>
      <c r="FR346">
        <v>0</v>
      </c>
      <c r="FS346">
        <v>0</v>
      </c>
      <c r="FT346">
        <v>0</v>
      </c>
      <c r="FU346">
        <v>0</v>
      </c>
      <c r="FV346" t="s">
        <v>355</v>
      </c>
      <c r="FW346" t="s">
        <v>356</v>
      </c>
      <c r="FX346" t="s">
        <v>357</v>
      </c>
      <c r="FY346" t="s">
        <v>357</v>
      </c>
      <c r="FZ346" t="s">
        <v>357</v>
      </c>
      <c r="GA346" t="s">
        <v>357</v>
      </c>
      <c r="GB346">
        <v>0</v>
      </c>
      <c r="GC346">
        <v>100</v>
      </c>
      <c r="GD346">
        <v>100</v>
      </c>
      <c r="GE346">
        <v>-6.94</v>
      </c>
      <c r="GF346">
        <v>-0.1004</v>
      </c>
      <c r="GG346">
        <v>-0.1033064219930839</v>
      </c>
      <c r="GH346">
        <v>-4.5370224319852123E-3</v>
      </c>
      <c r="GI346">
        <v>-4.9080629379835182E-8</v>
      </c>
      <c r="GJ346">
        <v>3.9107113039945142E-11</v>
      </c>
      <c r="GK346">
        <v>-0.28705460962518631</v>
      </c>
      <c r="GL346">
        <v>-9.8915185991042508E-3</v>
      </c>
      <c r="GM346">
        <v>1.6388810510473959E-3</v>
      </c>
      <c r="GN346">
        <v>-3.5488373745853083E-5</v>
      </c>
      <c r="GO346">
        <v>4</v>
      </c>
      <c r="GP346">
        <v>2428</v>
      </c>
      <c r="GQ346">
        <v>1</v>
      </c>
      <c r="GR346">
        <v>23</v>
      </c>
      <c r="GS346">
        <v>50.5</v>
      </c>
      <c r="GT346">
        <v>50.4</v>
      </c>
      <c r="GU346">
        <v>3.6474600000000001</v>
      </c>
      <c r="GV346">
        <v>2.18872</v>
      </c>
      <c r="GW346">
        <v>1.94702</v>
      </c>
      <c r="GX346">
        <v>2.8271500000000001</v>
      </c>
      <c r="GY346">
        <v>2.19482</v>
      </c>
      <c r="GZ346">
        <v>2.3596200000000001</v>
      </c>
      <c r="HA346">
        <v>34.145200000000003</v>
      </c>
      <c r="HB346">
        <v>12.827400000000001</v>
      </c>
      <c r="HC346">
        <v>18</v>
      </c>
      <c r="HD346">
        <v>491.46</v>
      </c>
      <c r="HE346">
        <v>583.14200000000005</v>
      </c>
      <c r="HF346">
        <v>17.202999999999999</v>
      </c>
      <c r="HG346">
        <v>26.831299999999999</v>
      </c>
      <c r="HH346">
        <v>29.999500000000001</v>
      </c>
      <c r="HI346">
        <v>26.4</v>
      </c>
      <c r="HJ346">
        <v>26.237500000000001</v>
      </c>
      <c r="HK346">
        <v>72.981700000000004</v>
      </c>
      <c r="HL346">
        <v>32.687100000000001</v>
      </c>
      <c r="HM346">
        <v>32.044499999999999</v>
      </c>
      <c r="HN346">
        <v>17.2501</v>
      </c>
      <c r="HO346">
        <v>1590.3</v>
      </c>
      <c r="HP346">
        <v>13.828799999999999</v>
      </c>
      <c r="HQ346">
        <v>100.509</v>
      </c>
      <c r="HR346">
        <v>100.494</v>
      </c>
    </row>
    <row r="347" spans="1:226" x14ac:dyDescent="0.2">
      <c r="A347">
        <v>900</v>
      </c>
      <c r="B347">
        <v>1657653371.5</v>
      </c>
      <c r="C347">
        <v>13334.400000095369</v>
      </c>
      <c r="D347" t="s">
        <v>1021</v>
      </c>
      <c r="E347" t="s">
        <v>1022</v>
      </c>
      <c r="F347">
        <v>5</v>
      </c>
      <c r="G347" t="s">
        <v>1481</v>
      </c>
      <c r="H347" t="s">
        <v>351</v>
      </c>
      <c r="I347">
        <v>1657653363.7142861</v>
      </c>
      <c r="J347">
        <f t="shared" si="238"/>
        <v>6.040832522862854E-3</v>
      </c>
      <c r="K347">
        <f t="shared" si="239"/>
        <v>6.0408325228628543</v>
      </c>
      <c r="L347">
        <f t="shared" si="240"/>
        <v>28.825032123577746</v>
      </c>
      <c r="M347">
        <f t="shared" si="241"/>
        <v>1496.2149999999999</v>
      </c>
      <c r="N347">
        <f t="shared" si="242"/>
        <v>1290.8231893480176</v>
      </c>
      <c r="O347">
        <f t="shared" si="243"/>
        <v>88.057603400572319</v>
      </c>
      <c r="P347">
        <f t="shared" si="244"/>
        <v>102.06905807024935</v>
      </c>
      <c r="Q347">
        <f t="shared" si="245"/>
        <v>0.30848390854206442</v>
      </c>
      <c r="R347">
        <f t="shared" si="246"/>
        <v>2.3074880240107176</v>
      </c>
      <c r="S347">
        <f t="shared" si="247"/>
        <v>0.28726783663260397</v>
      </c>
      <c r="T347">
        <f t="shared" si="248"/>
        <v>0.18132683807447358</v>
      </c>
      <c r="U347">
        <f t="shared" si="249"/>
        <v>321.51297152976929</v>
      </c>
      <c r="V347">
        <f t="shared" si="250"/>
        <v>23.566518814620768</v>
      </c>
      <c r="W347">
        <f t="shared" si="251"/>
        <v>22.98746071428571</v>
      </c>
      <c r="X347">
        <f t="shared" si="252"/>
        <v>2.8175824004656271</v>
      </c>
      <c r="Y347">
        <f t="shared" si="253"/>
        <v>50.144327911577555</v>
      </c>
      <c r="Z347">
        <f t="shared" si="254"/>
        <v>1.4276875272760914</v>
      </c>
      <c r="AA347">
        <f t="shared" si="255"/>
        <v>2.8471565713147395</v>
      </c>
      <c r="AB347">
        <f t="shared" si="256"/>
        <v>1.3898948731895358</v>
      </c>
      <c r="AC347">
        <f t="shared" si="257"/>
        <v>-266.40071425825187</v>
      </c>
      <c r="AD347">
        <f t="shared" si="258"/>
        <v>21.472996275902123</v>
      </c>
      <c r="AE347">
        <f t="shared" si="259"/>
        <v>1.9304751774374651</v>
      </c>
      <c r="AF347">
        <f t="shared" si="260"/>
        <v>78.515728724857013</v>
      </c>
      <c r="AG347">
        <f t="shared" si="261"/>
        <v>44.418355383771619</v>
      </c>
      <c r="AH347">
        <f t="shared" si="262"/>
        <v>6.0486055274741464</v>
      </c>
      <c r="AI347">
        <f t="shared" si="263"/>
        <v>28.825032123577746</v>
      </c>
      <c r="AJ347">
        <v>1599.7864021102521</v>
      </c>
      <c r="AK347">
        <v>1552.787939393939</v>
      </c>
      <c r="AL347">
        <v>3.3671786097851859</v>
      </c>
      <c r="AM347">
        <v>64.039905234891194</v>
      </c>
      <c r="AN347">
        <f t="shared" si="264"/>
        <v>6.0408325228628543</v>
      </c>
      <c r="AO347">
        <v>13.82888779214456</v>
      </c>
      <c r="AP347">
        <v>20.925364242424241</v>
      </c>
      <c r="AQ347">
        <v>1.5086965805114001E-4</v>
      </c>
      <c r="AR347">
        <v>77.678583168913548</v>
      </c>
      <c r="AS347">
        <v>0</v>
      </c>
      <c r="AT347">
        <v>0</v>
      </c>
      <c r="AU347">
        <f t="shared" si="265"/>
        <v>1</v>
      </c>
      <c r="AV347">
        <f t="shared" si="266"/>
        <v>0</v>
      </c>
      <c r="AW347">
        <f t="shared" si="267"/>
        <v>36436.261449894635</v>
      </c>
      <c r="AX347">
        <f t="shared" si="268"/>
        <v>1999.977142857143</v>
      </c>
      <c r="AY347">
        <f t="shared" si="269"/>
        <v>1681.1811209998805</v>
      </c>
      <c r="AZ347">
        <f t="shared" si="270"/>
        <v>0.84060016735899568</v>
      </c>
      <c r="BA347">
        <f t="shared" si="271"/>
        <v>0.1607583230028618</v>
      </c>
      <c r="BB347">
        <v>6</v>
      </c>
      <c r="BC347">
        <v>0.5</v>
      </c>
      <c r="BD347" t="s">
        <v>352</v>
      </c>
      <c r="BE347">
        <v>2</v>
      </c>
      <c r="BF347" t="b">
        <v>1</v>
      </c>
      <c r="BG347">
        <v>1657653363.7142861</v>
      </c>
      <c r="BH347">
        <v>1496.2149999999999</v>
      </c>
      <c r="BI347">
        <v>1560.375357142857</v>
      </c>
      <c r="BJ347">
        <v>20.928257142857149</v>
      </c>
      <c r="BK347">
        <v>13.82202142857143</v>
      </c>
      <c r="BL347">
        <v>1503.1142857142861</v>
      </c>
      <c r="BM347">
        <v>21.028600000000001</v>
      </c>
      <c r="BN347">
        <v>500.0131428571429</v>
      </c>
      <c r="BO347">
        <v>68.118124999999992</v>
      </c>
      <c r="BP347">
        <v>0.10005091071428571</v>
      </c>
      <c r="BQ347">
        <v>23.160071428571431</v>
      </c>
      <c r="BR347">
        <v>22.98746071428571</v>
      </c>
      <c r="BS347">
        <v>999.9000000000002</v>
      </c>
      <c r="BT347">
        <v>0</v>
      </c>
      <c r="BU347">
        <v>0</v>
      </c>
      <c r="BV347">
        <v>9985.8042857142864</v>
      </c>
      <c r="BW347">
        <v>0</v>
      </c>
      <c r="BX347">
        <v>2116.8742857142861</v>
      </c>
      <c r="BY347">
        <v>-64.161175</v>
      </c>
      <c r="BZ347">
        <v>1528.197142857143</v>
      </c>
      <c r="CA347">
        <v>1582.246071428571</v>
      </c>
      <c r="CB347">
        <v>7.1062424999999996</v>
      </c>
      <c r="CC347">
        <v>1560.375357142857</v>
      </c>
      <c r="CD347">
        <v>13.82202142857143</v>
      </c>
      <c r="CE347">
        <v>1.425593571428571</v>
      </c>
      <c r="CF347">
        <v>0.94152967857142866</v>
      </c>
      <c r="CG347">
        <v>12.192642857142859</v>
      </c>
      <c r="CH347">
        <v>6.0416485714285706</v>
      </c>
      <c r="CI347">
        <v>1999.977142857143</v>
      </c>
      <c r="CJ347">
        <v>0.97999539285714299</v>
      </c>
      <c r="CK347">
        <v>2.000510714285714E-2</v>
      </c>
      <c r="CL347">
        <v>0</v>
      </c>
      <c r="CM347">
        <v>2.3408178571428571</v>
      </c>
      <c r="CN347">
        <v>0</v>
      </c>
      <c r="CO347">
        <v>12983.414285714291</v>
      </c>
      <c r="CP347">
        <v>16749.242857142861</v>
      </c>
      <c r="CQ347">
        <v>38.910428571428561</v>
      </c>
      <c r="CR347">
        <v>40.899357142857141</v>
      </c>
      <c r="CS347">
        <v>39.375</v>
      </c>
      <c r="CT347">
        <v>39.25</v>
      </c>
      <c r="CU347">
        <v>37.875</v>
      </c>
      <c r="CV347">
        <v>1959.967142857143</v>
      </c>
      <c r="CW347">
        <v>40.010714285714293</v>
      </c>
      <c r="CX347">
        <v>0</v>
      </c>
      <c r="CY347">
        <v>1657653372</v>
      </c>
      <c r="CZ347">
        <v>0</v>
      </c>
      <c r="DA347">
        <v>1657650340.5999999</v>
      </c>
      <c r="DB347" t="s">
        <v>832</v>
      </c>
      <c r="DC347">
        <v>1657650335.5999999</v>
      </c>
      <c r="DD347">
        <v>1657650340.5999999</v>
      </c>
      <c r="DE347">
        <v>1</v>
      </c>
      <c r="DF347">
        <v>2.4</v>
      </c>
      <c r="DG347">
        <v>-4.7E-2</v>
      </c>
      <c r="DH347">
        <v>-2.024</v>
      </c>
      <c r="DI347">
        <v>-0.16</v>
      </c>
      <c r="DJ347">
        <v>420</v>
      </c>
      <c r="DK347">
        <v>17</v>
      </c>
      <c r="DL347">
        <v>0.4</v>
      </c>
      <c r="DM347">
        <v>0.26</v>
      </c>
      <c r="DN347">
        <v>-64.068502439024385</v>
      </c>
      <c r="DO347">
        <v>-1.7128975609756709</v>
      </c>
      <c r="DP347">
        <v>0.2107208041725456</v>
      </c>
      <c r="DQ347">
        <v>0</v>
      </c>
      <c r="DR347">
        <v>7.1082292682926838</v>
      </c>
      <c r="DS347">
        <v>-4.7661951219489899E-2</v>
      </c>
      <c r="DT347">
        <v>9.863049147651768E-3</v>
      </c>
      <c r="DU347">
        <v>1</v>
      </c>
      <c r="DV347">
        <v>1</v>
      </c>
      <c r="DW347">
        <v>2</v>
      </c>
      <c r="DX347" t="s">
        <v>358</v>
      </c>
      <c r="DY347">
        <v>2.98285</v>
      </c>
      <c r="DZ347">
        <v>2.71536</v>
      </c>
      <c r="EA347">
        <v>0.172761</v>
      </c>
      <c r="EB347">
        <v>0.17493900000000001</v>
      </c>
      <c r="EC347">
        <v>7.4472399999999994E-2</v>
      </c>
      <c r="ED347">
        <v>5.4061600000000001E-2</v>
      </c>
      <c r="EE347">
        <v>26156.3</v>
      </c>
      <c r="EF347">
        <v>26203.200000000001</v>
      </c>
      <c r="EG347">
        <v>29388.1</v>
      </c>
      <c r="EH347">
        <v>29372.3</v>
      </c>
      <c r="EI347">
        <v>36051.699999999997</v>
      </c>
      <c r="EJ347">
        <v>36933.199999999997</v>
      </c>
      <c r="EK347">
        <v>41400.9</v>
      </c>
      <c r="EL347">
        <v>41833.9</v>
      </c>
      <c r="EM347">
        <v>1.9155</v>
      </c>
      <c r="EN347">
        <v>2.1157499999999998</v>
      </c>
      <c r="EO347">
        <v>8.7767799999999997E-3</v>
      </c>
      <c r="EP347">
        <v>0</v>
      </c>
      <c r="EQ347">
        <v>22.851099999999999</v>
      </c>
      <c r="ER347">
        <v>999.9</v>
      </c>
      <c r="ES347">
        <v>36.299999999999997</v>
      </c>
      <c r="ET347">
        <v>29</v>
      </c>
      <c r="EU347">
        <v>21.4343</v>
      </c>
      <c r="EV347">
        <v>57.4724</v>
      </c>
      <c r="EW347">
        <v>27.5761</v>
      </c>
      <c r="EX347">
        <v>2</v>
      </c>
      <c r="EY347">
        <v>-2.7253599999999999E-2</v>
      </c>
      <c r="EZ347">
        <v>4.5282799999999996</v>
      </c>
      <c r="FA347">
        <v>20.3323</v>
      </c>
      <c r="FB347">
        <v>5.2184900000000001</v>
      </c>
      <c r="FC347">
        <v>12.012499999999999</v>
      </c>
      <c r="FD347">
        <v>4.9893000000000001</v>
      </c>
      <c r="FE347">
        <v>3.2884500000000001</v>
      </c>
      <c r="FF347">
        <v>9999</v>
      </c>
      <c r="FG347">
        <v>9999</v>
      </c>
      <c r="FH347">
        <v>9999</v>
      </c>
      <c r="FI347">
        <v>151.30000000000001</v>
      </c>
      <c r="FJ347">
        <v>1.8671199999999999</v>
      </c>
      <c r="FK347">
        <v>1.86615</v>
      </c>
      <c r="FL347">
        <v>1.8656900000000001</v>
      </c>
      <c r="FM347">
        <v>1.8655999999999999</v>
      </c>
      <c r="FN347">
        <v>1.8673999999999999</v>
      </c>
      <c r="FO347">
        <v>1.8699600000000001</v>
      </c>
      <c r="FP347">
        <v>1.86859</v>
      </c>
      <c r="FQ347">
        <v>1.87</v>
      </c>
      <c r="FR347">
        <v>0</v>
      </c>
      <c r="FS347">
        <v>0</v>
      </c>
      <c r="FT347">
        <v>0</v>
      </c>
      <c r="FU347">
        <v>0</v>
      </c>
      <c r="FV347" t="s">
        <v>355</v>
      </c>
      <c r="FW347" t="s">
        <v>356</v>
      </c>
      <c r="FX347" t="s">
        <v>357</v>
      </c>
      <c r="FY347" t="s">
        <v>357</v>
      </c>
      <c r="FZ347" t="s">
        <v>357</v>
      </c>
      <c r="GA347" t="s">
        <v>357</v>
      </c>
      <c r="GB347">
        <v>0</v>
      </c>
      <c r="GC347">
        <v>100</v>
      </c>
      <c r="GD347">
        <v>100</v>
      </c>
      <c r="GE347">
        <v>-7.02</v>
      </c>
      <c r="GF347">
        <v>-0.1004</v>
      </c>
      <c r="GG347">
        <v>-0.1033064219930839</v>
      </c>
      <c r="GH347">
        <v>-4.5370224319852123E-3</v>
      </c>
      <c r="GI347">
        <v>-4.9080629379835182E-8</v>
      </c>
      <c r="GJ347">
        <v>3.9107113039945142E-11</v>
      </c>
      <c r="GK347">
        <v>-0.28705460962518631</v>
      </c>
      <c r="GL347">
        <v>-9.8915185991042508E-3</v>
      </c>
      <c r="GM347">
        <v>1.6388810510473959E-3</v>
      </c>
      <c r="GN347">
        <v>-3.5488373745853083E-5</v>
      </c>
      <c r="GO347">
        <v>4</v>
      </c>
      <c r="GP347">
        <v>2428</v>
      </c>
      <c r="GQ347">
        <v>1</v>
      </c>
      <c r="GR347">
        <v>23</v>
      </c>
      <c r="GS347">
        <v>50.6</v>
      </c>
      <c r="GT347">
        <v>50.5</v>
      </c>
      <c r="GU347">
        <v>3.6718799999999998</v>
      </c>
      <c r="GV347">
        <v>2.18506</v>
      </c>
      <c r="GW347">
        <v>1.94702</v>
      </c>
      <c r="GX347">
        <v>2.8259300000000001</v>
      </c>
      <c r="GY347">
        <v>2.19482</v>
      </c>
      <c r="GZ347">
        <v>2.3547400000000001</v>
      </c>
      <c r="HA347">
        <v>34.1678</v>
      </c>
      <c r="HB347">
        <v>12.8186</v>
      </c>
      <c r="HC347">
        <v>18</v>
      </c>
      <c r="HD347">
        <v>491.46300000000002</v>
      </c>
      <c r="HE347">
        <v>582.97799999999995</v>
      </c>
      <c r="HF347">
        <v>17.264500000000002</v>
      </c>
      <c r="HG347">
        <v>26.849499999999999</v>
      </c>
      <c r="HH347">
        <v>30.001100000000001</v>
      </c>
      <c r="HI347">
        <v>26.418800000000001</v>
      </c>
      <c r="HJ347">
        <v>26.2559</v>
      </c>
      <c r="HK347">
        <v>73.514200000000002</v>
      </c>
      <c r="HL347">
        <v>32.687100000000001</v>
      </c>
      <c r="HM347">
        <v>32.044499999999999</v>
      </c>
      <c r="HN347">
        <v>17.259899999999998</v>
      </c>
      <c r="HO347">
        <v>1603.66</v>
      </c>
      <c r="HP347">
        <v>13.828799999999999</v>
      </c>
      <c r="HQ347">
        <v>100.505</v>
      </c>
      <c r="HR347">
        <v>100.49299999999999</v>
      </c>
    </row>
    <row r="348" spans="1:226" x14ac:dyDescent="0.2">
      <c r="A348">
        <v>901</v>
      </c>
      <c r="B348">
        <v>1657653376</v>
      </c>
      <c r="C348">
        <v>13338.900000095369</v>
      </c>
      <c r="D348" t="s">
        <v>1023</v>
      </c>
      <c r="E348" t="s">
        <v>1024</v>
      </c>
      <c r="F348">
        <v>5</v>
      </c>
      <c r="G348" t="s">
        <v>1481</v>
      </c>
      <c r="H348" t="s">
        <v>351</v>
      </c>
      <c r="I348">
        <v>1657653368.1607139</v>
      </c>
      <c r="J348">
        <f t="shared" si="238"/>
        <v>6.0308099240261662E-3</v>
      </c>
      <c r="K348">
        <f t="shared" si="239"/>
        <v>6.0308099240261663</v>
      </c>
      <c r="L348">
        <f t="shared" si="240"/>
        <v>28.588913169711564</v>
      </c>
      <c r="M348">
        <f t="shared" si="241"/>
        <v>1510.943214285714</v>
      </c>
      <c r="N348">
        <f t="shared" si="242"/>
        <v>1305.9670858615336</v>
      </c>
      <c r="O348">
        <f t="shared" si="243"/>
        <v>89.089493715015237</v>
      </c>
      <c r="P348">
        <f t="shared" si="244"/>
        <v>103.07240316401365</v>
      </c>
      <c r="Q348">
        <f t="shared" si="245"/>
        <v>0.30774408107424134</v>
      </c>
      <c r="R348">
        <f t="shared" si="246"/>
        <v>2.3066822052159162</v>
      </c>
      <c r="S348">
        <f t="shared" si="247"/>
        <v>0.28661908195019081</v>
      </c>
      <c r="T348">
        <f t="shared" si="248"/>
        <v>0.18091393740046258</v>
      </c>
      <c r="U348">
        <f t="shared" si="249"/>
        <v>321.51585826489196</v>
      </c>
      <c r="V348">
        <f t="shared" si="250"/>
        <v>23.57138774301518</v>
      </c>
      <c r="W348">
        <f t="shared" si="251"/>
        <v>22.989110714285719</v>
      </c>
      <c r="X348">
        <f t="shared" si="252"/>
        <v>2.8178638252338426</v>
      </c>
      <c r="Y348">
        <f t="shared" si="253"/>
        <v>50.121062792671623</v>
      </c>
      <c r="Z348">
        <f t="shared" si="254"/>
        <v>1.4271508416462693</v>
      </c>
      <c r="AA348">
        <f t="shared" si="255"/>
        <v>2.8474073815029679</v>
      </c>
      <c r="AB348">
        <f t="shared" si="256"/>
        <v>1.3907129835875733</v>
      </c>
      <c r="AC348">
        <f t="shared" si="257"/>
        <v>-265.95871764955393</v>
      </c>
      <c r="AD348">
        <f t="shared" si="258"/>
        <v>21.441514196517037</v>
      </c>
      <c r="AE348">
        <f t="shared" si="259"/>
        <v>1.9283486214238759</v>
      </c>
      <c r="AF348">
        <f t="shared" si="260"/>
        <v>78.927003433278941</v>
      </c>
      <c r="AG348">
        <f t="shared" si="261"/>
        <v>44.477349107771246</v>
      </c>
      <c r="AH348">
        <f t="shared" si="262"/>
        <v>6.0528100160413523</v>
      </c>
      <c r="AI348">
        <f t="shared" si="263"/>
        <v>28.588913169711564</v>
      </c>
      <c r="AJ348">
        <v>1615.186021226569</v>
      </c>
      <c r="AK348">
        <v>1568.2232121212121</v>
      </c>
      <c r="AL348">
        <v>3.4382715238954482</v>
      </c>
      <c r="AM348">
        <v>64.039905234891194</v>
      </c>
      <c r="AN348">
        <f t="shared" si="264"/>
        <v>6.0308099240261663</v>
      </c>
      <c r="AO348">
        <v>13.790704258266221</v>
      </c>
      <c r="AP348">
        <v>20.90082303030303</v>
      </c>
      <c r="AQ348">
        <v>-5.7054436177873787E-3</v>
      </c>
      <c r="AR348">
        <v>77.678583168913548</v>
      </c>
      <c r="AS348">
        <v>0</v>
      </c>
      <c r="AT348">
        <v>0</v>
      </c>
      <c r="AU348">
        <f t="shared" si="265"/>
        <v>1</v>
      </c>
      <c r="AV348">
        <f t="shared" si="266"/>
        <v>0</v>
      </c>
      <c r="AW348">
        <f t="shared" si="267"/>
        <v>36416.676438723101</v>
      </c>
      <c r="AX348">
        <f t="shared" si="268"/>
        <v>1999.9953571428571</v>
      </c>
      <c r="AY348">
        <f t="shared" si="269"/>
        <v>1681.196410499944</v>
      </c>
      <c r="AZ348">
        <f t="shared" si="270"/>
        <v>0.84060015664319276</v>
      </c>
      <c r="BA348">
        <f t="shared" si="271"/>
        <v>0.1607583023213621</v>
      </c>
      <c r="BB348">
        <v>6</v>
      </c>
      <c r="BC348">
        <v>0.5</v>
      </c>
      <c r="BD348" t="s">
        <v>352</v>
      </c>
      <c r="BE348">
        <v>2</v>
      </c>
      <c r="BF348" t="b">
        <v>1</v>
      </c>
      <c r="BG348">
        <v>1657653368.1607139</v>
      </c>
      <c r="BH348">
        <v>1510.943214285714</v>
      </c>
      <c r="BI348">
        <v>1575.289642857143</v>
      </c>
      <c r="BJ348">
        <v>20.920671428571431</v>
      </c>
      <c r="BK348">
        <v>13.80935714285715</v>
      </c>
      <c r="BL348">
        <v>1517.9082142857139</v>
      </c>
      <c r="BM348">
        <v>21.02110714285714</v>
      </c>
      <c r="BN348">
        <v>500.00724999999989</v>
      </c>
      <c r="BO348">
        <v>68.117214285714269</v>
      </c>
      <c r="BP348">
        <v>0.100043775</v>
      </c>
      <c r="BQ348">
        <v>23.161528571428569</v>
      </c>
      <c r="BR348">
        <v>22.989110714285719</v>
      </c>
      <c r="BS348">
        <v>999.9000000000002</v>
      </c>
      <c r="BT348">
        <v>0</v>
      </c>
      <c r="BU348">
        <v>0</v>
      </c>
      <c r="BV348">
        <v>9980.4007142857135</v>
      </c>
      <c r="BW348">
        <v>0</v>
      </c>
      <c r="BX348">
        <v>2117.4278571428572</v>
      </c>
      <c r="BY348">
        <v>-64.347075000000004</v>
      </c>
      <c r="BZ348">
        <v>1543.2282142857141</v>
      </c>
      <c r="CA348">
        <v>1597.3485714285721</v>
      </c>
      <c r="CB348">
        <v>7.1113189285714284</v>
      </c>
      <c r="CC348">
        <v>1575.289642857143</v>
      </c>
      <c r="CD348">
        <v>13.80935714285715</v>
      </c>
      <c r="CE348">
        <v>1.4250578571428569</v>
      </c>
      <c r="CF348">
        <v>0.94065471428571434</v>
      </c>
      <c r="CG348">
        <v>12.186925</v>
      </c>
      <c r="CH348">
        <v>6.0281975000000001</v>
      </c>
      <c r="CI348">
        <v>1999.9953571428571</v>
      </c>
      <c r="CJ348">
        <v>0.97999582142857145</v>
      </c>
      <c r="CK348">
        <v>2.0004678571428569E-2</v>
      </c>
      <c r="CL348">
        <v>0</v>
      </c>
      <c r="CM348">
        <v>2.2948821428571429</v>
      </c>
      <c r="CN348">
        <v>0</v>
      </c>
      <c r="CO348">
        <v>12976.91785714286</v>
      </c>
      <c r="CP348">
        <v>16749.396428571428</v>
      </c>
      <c r="CQ348">
        <v>38.928142857142852</v>
      </c>
      <c r="CR348">
        <v>40.881642857142857</v>
      </c>
      <c r="CS348">
        <v>39.375</v>
      </c>
      <c r="CT348">
        <v>39.25</v>
      </c>
      <c r="CU348">
        <v>37.875</v>
      </c>
      <c r="CV348">
        <v>1959.9853571428571</v>
      </c>
      <c r="CW348">
        <v>40.010357142857139</v>
      </c>
      <c r="CX348">
        <v>0</v>
      </c>
      <c r="CY348">
        <v>1657653376.2</v>
      </c>
      <c r="CZ348">
        <v>0</v>
      </c>
      <c r="DA348">
        <v>1657650340.5999999</v>
      </c>
      <c r="DB348" t="s">
        <v>832</v>
      </c>
      <c r="DC348">
        <v>1657650335.5999999</v>
      </c>
      <c r="DD348">
        <v>1657650340.5999999</v>
      </c>
      <c r="DE348">
        <v>1</v>
      </c>
      <c r="DF348">
        <v>2.4</v>
      </c>
      <c r="DG348">
        <v>-4.7E-2</v>
      </c>
      <c r="DH348">
        <v>-2.024</v>
      </c>
      <c r="DI348">
        <v>-0.16</v>
      </c>
      <c r="DJ348">
        <v>420</v>
      </c>
      <c r="DK348">
        <v>17</v>
      </c>
      <c r="DL348">
        <v>0.4</v>
      </c>
      <c r="DM348">
        <v>0.26</v>
      </c>
      <c r="DN348">
        <v>-64.233892499999996</v>
      </c>
      <c r="DO348">
        <v>-2.1611448405253411</v>
      </c>
      <c r="DP348">
        <v>0.24534113025285789</v>
      </c>
      <c r="DQ348">
        <v>0</v>
      </c>
      <c r="DR348">
        <v>7.1093165000000003</v>
      </c>
      <c r="DS348">
        <v>5.5421313320812092E-2</v>
      </c>
      <c r="DT348">
        <v>9.9119623561633313E-3</v>
      </c>
      <c r="DU348">
        <v>1</v>
      </c>
      <c r="DV348">
        <v>1</v>
      </c>
      <c r="DW348">
        <v>2</v>
      </c>
      <c r="DX348" t="s">
        <v>358</v>
      </c>
      <c r="DY348">
        <v>2.98285</v>
      </c>
      <c r="DZ348">
        <v>2.7155300000000002</v>
      </c>
      <c r="EA348">
        <v>0.17380399999999999</v>
      </c>
      <c r="EB348">
        <v>0.175931</v>
      </c>
      <c r="EC348">
        <v>7.4410100000000007E-2</v>
      </c>
      <c r="ED348">
        <v>5.4060499999999997E-2</v>
      </c>
      <c r="EE348">
        <v>26123.200000000001</v>
      </c>
      <c r="EF348">
        <v>26171.4</v>
      </c>
      <c r="EG348">
        <v>29388.1</v>
      </c>
      <c r="EH348">
        <v>29372.1</v>
      </c>
      <c r="EI348">
        <v>36053.9</v>
      </c>
      <c r="EJ348">
        <v>36933.199999999997</v>
      </c>
      <c r="EK348">
        <v>41400.6</v>
      </c>
      <c r="EL348">
        <v>41833.9</v>
      </c>
      <c r="EM348">
        <v>1.91553</v>
      </c>
      <c r="EN348">
        <v>2.1154799999999998</v>
      </c>
      <c r="EO348">
        <v>8.7693300000000005E-3</v>
      </c>
      <c r="EP348">
        <v>0</v>
      </c>
      <c r="EQ348">
        <v>22.8492</v>
      </c>
      <c r="ER348">
        <v>999.9</v>
      </c>
      <c r="ES348">
        <v>36.299999999999997</v>
      </c>
      <c r="ET348">
        <v>29.1</v>
      </c>
      <c r="EU348">
        <v>21.556699999999999</v>
      </c>
      <c r="EV348">
        <v>57.782400000000003</v>
      </c>
      <c r="EW348">
        <v>27.5441</v>
      </c>
      <c r="EX348">
        <v>2</v>
      </c>
      <c r="EY348">
        <v>-2.5597100000000001E-2</v>
      </c>
      <c r="EZ348">
        <v>4.6500300000000001</v>
      </c>
      <c r="FA348">
        <v>20.328700000000001</v>
      </c>
      <c r="FB348">
        <v>5.21774</v>
      </c>
      <c r="FC348">
        <v>12.012499999999999</v>
      </c>
      <c r="FD348">
        <v>4.9893000000000001</v>
      </c>
      <c r="FE348">
        <v>3.2884000000000002</v>
      </c>
      <c r="FF348">
        <v>9999</v>
      </c>
      <c r="FG348">
        <v>9999</v>
      </c>
      <c r="FH348">
        <v>9999</v>
      </c>
      <c r="FI348">
        <v>151.30000000000001</v>
      </c>
      <c r="FJ348">
        <v>1.8671199999999999</v>
      </c>
      <c r="FK348">
        <v>1.86615</v>
      </c>
      <c r="FL348">
        <v>1.8656900000000001</v>
      </c>
      <c r="FM348">
        <v>1.8656200000000001</v>
      </c>
      <c r="FN348">
        <v>1.8674299999999999</v>
      </c>
      <c r="FO348">
        <v>1.8699600000000001</v>
      </c>
      <c r="FP348">
        <v>1.86859</v>
      </c>
      <c r="FQ348">
        <v>1.8700399999999999</v>
      </c>
      <c r="FR348">
        <v>0</v>
      </c>
      <c r="FS348">
        <v>0</v>
      </c>
      <c r="FT348">
        <v>0</v>
      </c>
      <c r="FU348">
        <v>0</v>
      </c>
      <c r="FV348" t="s">
        <v>355</v>
      </c>
      <c r="FW348" t="s">
        <v>356</v>
      </c>
      <c r="FX348" t="s">
        <v>357</v>
      </c>
      <c r="FY348" t="s">
        <v>357</v>
      </c>
      <c r="FZ348" t="s">
        <v>357</v>
      </c>
      <c r="GA348" t="s">
        <v>357</v>
      </c>
      <c r="GB348">
        <v>0</v>
      </c>
      <c r="GC348">
        <v>100</v>
      </c>
      <c r="GD348">
        <v>100</v>
      </c>
      <c r="GE348">
        <v>-7.09</v>
      </c>
      <c r="GF348">
        <v>-0.1007</v>
      </c>
      <c r="GG348">
        <v>-0.1033064219930839</v>
      </c>
      <c r="GH348">
        <v>-4.5370224319852123E-3</v>
      </c>
      <c r="GI348">
        <v>-4.9080629379835182E-8</v>
      </c>
      <c r="GJ348">
        <v>3.9107113039945142E-11</v>
      </c>
      <c r="GK348">
        <v>-0.28705460962518631</v>
      </c>
      <c r="GL348">
        <v>-9.8915185991042508E-3</v>
      </c>
      <c r="GM348">
        <v>1.6388810510473959E-3</v>
      </c>
      <c r="GN348">
        <v>-3.5488373745853083E-5</v>
      </c>
      <c r="GO348">
        <v>4</v>
      </c>
      <c r="GP348">
        <v>2428</v>
      </c>
      <c r="GQ348">
        <v>1</v>
      </c>
      <c r="GR348">
        <v>23</v>
      </c>
      <c r="GS348">
        <v>50.7</v>
      </c>
      <c r="GT348">
        <v>50.6</v>
      </c>
      <c r="GU348">
        <v>3.6962899999999999</v>
      </c>
      <c r="GV348">
        <v>2.18506</v>
      </c>
      <c r="GW348">
        <v>1.94702</v>
      </c>
      <c r="GX348">
        <v>2.8259300000000001</v>
      </c>
      <c r="GY348">
        <v>2.19482</v>
      </c>
      <c r="GZ348">
        <v>2.3706100000000001</v>
      </c>
      <c r="HA348">
        <v>34.1905</v>
      </c>
      <c r="HB348">
        <v>12.809900000000001</v>
      </c>
      <c r="HC348">
        <v>18</v>
      </c>
      <c r="HD348">
        <v>491.62299999999999</v>
      </c>
      <c r="HE348">
        <v>582.93799999999999</v>
      </c>
      <c r="HF348">
        <v>17.282399999999999</v>
      </c>
      <c r="HG348">
        <v>26.865200000000002</v>
      </c>
      <c r="HH348">
        <v>30.0015</v>
      </c>
      <c r="HI348">
        <v>26.4359</v>
      </c>
      <c r="HJ348">
        <v>26.271899999999999</v>
      </c>
      <c r="HK348">
        <v>74.078900000000004</v>
      </c>
      <c r="HL348">
        <v>32.687100000000001</v>
      </c>
      <c r="HM348">
        <v>31.673999999999999</v>
      </c>
      <c r="HN348">
        <v>17.263400000000001</v>
      </c>
      <c r="HO348">
        <v>1623.69</v>
      </c>
      <c r="HP348">
        <v>13.828799999999999</v>
      </c>
      <c r="HQ348">
        <v>100.505</v>
      </c>
      <c r="HR348">
        <v>100.49299999999999</v>
      </c>
    </row>
    <row r="349" spans="1:226" x14ac:dyDescent="0.2">
      <c r="A349">
        <v>902</v>
      </c>
      <c r="B349">
        <v>1657653381.5</v>
      </c>
      <c r="C349">
        <v>13344.400000095369</v>
      </c>
      <c r="D349" t="s">
        <v>1025</v>
      </c>
      <c r="E349" t="s">
        <v>1026</v>
      </c>
      <c r="F349">
        <v>5</v>
      </c>
      <c r="G349" t="s">
        <v>1481</v>
      </c>
      <c r="H349" t="s">
        <v>351</v>
      </c>
      <c r="I349">
        <v>1657653373.7321429</v>
      </c>
      <c r="J349">
        <f t="shared" si="238"/>
        <v>6.0320572053492328E-3</v>
      </c>
      <c r="K349">
        <f t="shared" si="239"/>
        <v>6.0320572053492327</v>
      </c>
      <c r="L349">
        <f t="shared" si="240"/>
        <v>29.024061689928391</v>
      </c>
      <c r="M349">
        <f t="shared" si="241"/>
        <v>1529.5</v>
      </c>
      <c r="N349">
        <f t="shared" si="242"/>
        <v>1321.4196501695667</v>
      </c>
      <c r="O349">
        <f t="shared" si="243"/>
        <v>90.14235036699894</v>
      </c>
      <c r="P349">
        <f t="shared" si="244"/>
        <v>104.33682053133751</v>
      </c>
      <c r="Q349">
        <f t="shared" si="245"/>
        <v>0.30754309322344997</v>
      </c>
      <c r="R349">
        <f t="shared" si="246"/>
        <v>2.3077350717525817</v>
      </c>
      <c r="S349">
        <f t="shared" si="247"/>
        <v>0.28645358264300474</v>
      </c>
      <c r="T349">
        <f t="shared" si="248"/>
        <v>0.18080763959415608</v>
      </c>
      <c r="U349">
        <f t="shared" si="249"/>
        <v>321.51617999999991</v>
      </c>
      <c r="V349">
        <f t="shared" si="250"/>
        <v>23.573340648617666</v>
      </c>
      <c r="W349">
        <f t="shared" si="251"/>
        <v>22.991057142857141</v>
      </c>
      <c r="X349">
        <f t="shared" si="252"/>
        <v>2.818195840611101</v>
      </c>
      <c r="Y349">
        <f t="shared" si="253"/>
        <v>50.087302439656156</v>
      </c>
      <c r="Z349">
        <f t="shared" si="254"/>
        <v>1.4264075645245542</v>
      </c>
      <c r="AA349">
        <f t="shared" si="255"/>
        <v>2.847842656815172</v>
      </c>
      <c r="AB349">
        <f t="shared" si="256"/>
        <v>1.3917882760865468</v>
      </c>
      <c r="AC349">
        <f t="shared" si="257"/>
        <v>-266.01372275590114</v>
      </c>
      <c r="AD349">
        <f t="shared" si="258"/>
        <v>21.523728081580046</v>
      </c>
      <c r="AE349">
        <f t="shared" si="259"/>
        <v>1.9349032671262298</v>
      </c>
      <c r="AF349">
        <f t="shared" si="260"/>
        <v>78.961088592805041</v>
      </c>
      <c r="AG349">
        <f t="shared" si="261"/>
        <v>44.451532215886068</v>
      </c>
      <c r="AH349">
        <f t="shared" si="262"/>
        <v>6.0496991630128276</v>
      </c>
      <c r="AI349">
        <f t="shared" si="263"/>
        <v>29.024061689928391</v>
      </c>
      <c r="AJ349">
        <v>1633.90898574582</v>
      </c>
      <c r="AK349">
        <v>1586.767696969697</v>
      </c>
      <c r="AL349">
        <v>3.339056253503518</v>
      </c>
      <c r="AM349">
        <v>64.039905234891194</v>
      </c>
      <c r="AN349">
        <f t="shared" si="264"/>
        <v>6.0320572053492327</v>
      </c>
      <c r="AO349">
        <v>13.7998919445707</v>
      </c>
      <c r="AP349">
        <v>20.888740606060601</v>
      </c>
      <c r="AQ349">
        <v>-3.6180442787346612E-4</v>
      </c>
      <c r="AR349">
        <v>77.678583168913548</v>
      </c>
      <c r="AS349">
        <v>0</v>
      </c>
      <c r="AT349">
        <v>0</v>
      </c>
      <c r="AU349">
        <f t="shared" si="265"/>
        <v>1</v>
      </c>
      <c r="AV349">
        <f t="shared" si="266"/>
        <v>0</v>
      </c>
      <c r="AW349">
        <f t="shared" si="267"/>
        <v>36441.67500113367</v>
      </c>
      <c r="AX349">
        <f t="shared" si="268"/>
        <v>1999.997499999999</v>
      </c>
      <c r="AY349">
        <f t="shared" si="269"/>
        <v>1681.1981999999991</v>
      </c>
      <c r="AZ349">
        <f t="shared" si="270"/>
        <v>0.84060015075018846</v>
      </c>
      <c r="BA349">
        <f t="shared" si="271"/>
        <v>0.1607582909478637</v>
      </c>
      <c r="BB349">
        <v>6</v>
      </c>
      <c r="BC349">
        <v>0.5</v>
      </c>
      <c r="BD349" t="s">
        <v>352</v>
      </c>
      <c r="BE349">
        <v>2</v>
      </c>
      <c r="BF349" t="b">
        <v>1</v>
      </c>
      <c r="BG349">
        <v>1657653373.7321429</v>
      </c>
      <c r="BH349">
        <v>1529.5</v>
      </c>
      <c r="BI349">
        <v>1593.9457142857141</v>
      </c>
      <c r="BJ349">
        <v>20.910071428571431</v>
      </c>
      <c r="BK349">
        <v>13.802203571428571</v>
      </c>
      <c r="BL349">
        <v>1536.5474999999999</v>
      </c>
      <c r="BM349">
        <v>21.01062857142858</v>
      </c>
      <c r="BN349">
        <v>499.99799999999999</v>
      </c>
      <c r="BO349">
        <v>68.11630000000001</v>
      </c>
      <c r="BP349">
        <v>9.9993253571428561E-2</v>
      </c>
      <c r="BQ349">
        <v>23.164057142857139</v>
      </c>
      <c r="BR349">
        <v>22.991057142857141</v>
      </c>
      <c r="BS349">
        <v>999.9000000000002</v>
      </c>
      <c r="BT349">
        <v>0</v>
      </c>
      <c r="BU349">
        <v>0</v>
      </c>
      <c r="BV349">
        <v>9987.7696428571417</v>
      </c>
      <c r="BW349">
        <v>0</v>
      </c>
      <c r="BX349">
        <v>2119.0007142857139</v>
      </c>
      <c r="BY349">
        <v>-64.44615714285716</v>
      </c>
      <c r="BZ349">
        <v>1562.1642857142861</v>
      </c>
      <c r="CA349">
        <v>1616.254285714286</v>
      </c>
      <c r="CB349">
        <v>7.1078699999999992</v>
      </c>
      <c r="CC349">
        <v>1593.9457142857141</v>
      </c>
      <c r="CD349">
        <v>13.802203571428571</v>
      </c>
      <c r="CE349">
        <v>1.4243171428571431</v>
      </c>
      <c r="CF349">
        <v>0.9401549642857141</v>
      </c>
      <c r="CG349">
        <v>12.17902142857143</v>
      </c>
      <c r="CH349">
        <v>6.0205089285714282</v>
      </c>
      <c r="CI349">
        <v>1999.997499999999</v>
      </c>
      <c r="CJ349">
        <v>0.97999603571428573</v>
      </c>
      <c r="CK349">
        <v>2.0004464285714282E-2</v>
      </c>
      <c r="CL349">
        <v>0</v>
      </c>
      <c r="CM349">
        <v>2.321942857142858</v>
      </c>
      <c r="CN349">
        <v>0</v>
      </c>
      <c r="CO349">
        <v>12967.178571428571</v>
      </c>
      <c r="CP349">
        <v>16749.41785714286</v>
      </c>
      <c r="CQ349">
        <v>38.936999999999998</v>
      </c>
      <c r="CR349">
        <v>40.875</v>
      </c>
      <c r="CS349">
        <v>39.375</v>
      </c>
      <c r="CT349">
        <v>39.256642857142857</v>
      </c>
      <c r="CU349">
        <v>37.875</v>
      </c>
      <c r="CV349">
        <v>1959.9875</v>
      </c>
      <c r="CW349">
        <v>40.01</v>
      </c>
      <c r="CX349">
        <v>0</v>
      </c>
      <c r="CY349">
        <v>1657653381.5999999</v>
      </c>
      <c r="CZ349">
        <v>0</v>
      </c>
      <c r="DA349">
        <v>1657650340.5999999</v>
      </c>
      <c r="DB349" t="s">
        <v>832</v>
      </c>
      <c r="DC349">
        <v>1657650335.5999999</v>
      </c>
      <c r="DD349">
        <v>1657650340.5999999</v>
      </c>
      <c r="DE349">
        <v>1</v>
      </c>
      <c r="DF349">
        <v>2.4</v>
      </c>
      <c r="DG349">
        <v>-4.7E-2</v>
      </c>
      <c r="DH349">
        <v>-2.024</v>
      </c>
      <c r="DI349">
        <v>-0.16</v>
      </c>
      <c r="DJ349">
        <v>420</v>
      </c>
      <c r="DK349">
        <v>17</v>
      </c>
      <c r="DL349">
        <v>0.4</v>
      </c>
      <c r="DM349">
        <v>0.26</v>
      </c>
      <c r="DN349">
        <v>-64.391672499999999</v>
      </c>
      <c r="DO349">
        <v>-1.116496435272023</v>
      </c>
      <c r="DP349">
        <v>0.1746727998108179</v>
      </c>
      <c r="DQ349">
        <v>0</v>
      </c>
      <c r="DR349">
        <v>7.1088864999999997</v>
      </c>
      <c r="DS349">
        <v>-1.56986116322738E-2</v>
      </c>
      <c r="DT349">
        <v>9.9581480582485553E-3</v>
      </c>
      <c r="DU349">
        <v>1</v>
      </c>
      <c r="DV349">
        <v>1</v>
      </c>
      <c r="DW349">
        <v>2</v>
      </c>
      <c r="DX349" t="s">
        <v>358</v>
      </c>
      <c r="DY349">
        <v>2.9826800000000002</v>
      </c>
      <c r="DZ349">
        <v>2.7156899999999999</v>
      </c>
      <c r="EA349">
        <v>0.17505399999999999</v>
      </c>
      <c r="EB349">
        <v>0.17718100000000001</v>
      </c>
      <c r="EC349">
        <v>7.4376600000000001E-2</v>
      </c>
      <c r="ED349">
        <v>5.3997000000000003E-2</v>
      </c>
      <c r="EE349">
        <v>26082</v>
      </c>
      <c r="EF349">
        <v>26131.200000000001</v>
      </c>
      <c r="EG349">
        <v>29386.400000000001</v>
      </c>
      <c r="EH349">
        <v>29371.599999999999</v>
      </c>
      <c r="EI349">
        <v>36053.300000000003</v>
      </c>
      <c r="EJ349">
        <v>36934.5</v>
      </c>
      <c r="EK349">
        <v>41398.300000000003</v>
      </c>
      <c r="EL349">
        <v>41832.6</v>
      </c>
      <c r="EM349">
        <v>1.9151</v>
      </c>
      <c r="EN349">
        <v>2.1152000000000002</v>
      </c>
      <c r="EO349">
        <v>8.2924999999999995E-3</v>
      </c>
      <c r="EP349">
        <v>0</v>
      </c>
      <c r="EQ349">
        <v>22.8492</v>
      </c>
      <c r="ER349">
        <v>999.9</v>
      </c>
      <c r="ES349">
        <v>36.200000000000003</v>
      </c>
      <c r="ET349">
        <v>29.1</v>
      </c>
      <c r="EU349">
        <v>21.498799999999999</v>
      </c>
      <c r="EV349">
        <v>57.552399999999999</v>
      </c>
      <c r="EW349">
        <v>27.644200000000001</v>
      </c>
      <c r="EX349">
        <v>2</v>
      </c>
      <c r="EY349">
        <v>-2.3071600000000001E-2</v>
      </c>
      <c r="EZ349">
        <v>4.7475800000000001</v>
      </c>
      <c r="FA349">
        <v>20.326000000000001</v>
      </c>
      <c r="FB349">
        <v>5.2198399999999996</v>
      </c>
      <c r="FC349">
        <v>12.012600000000001</v>
      </c>
      <c r="FD349">
        <v>4.9895500000000004</v>
      </c>
      <c r="FE349">
        <v>3.2885499999999999</v>
      </c>
      <c r="FF349">
        <v>9999</v>
      </c>
      <c r="FG349">
        <v>9999</v>
      </c>
      <c r="FH349">
        <v>9999</v>
      </c>
      <c r="FI349">
        <v>151.30000000000001</v>
      </c>
      <c r="FJ349">
        <v>1.86711</v>
      </c>
      <c r="FK349">
        <v>1.86615</v>
      </c>
      <c r="FL349">
        <v>1.8656900000000001</v>
      </c>
      <c r="FM349">
        <v>1.8655900000000001</v>
      </c>
      <c r="FN349">
        <v>1.86747</v>
      </c>
      <c r="FO349">
        <v>1.8699600000000001</v>
      </c>
      <c r="FP349">
        <v>1.86859</v>
      </c>
      <c r="FQ349">
        <v>1.87005</v>
      </c>
      <c r="FR349">
        <v>0</v>
      </c>
      <c r="FS349">
        <v>0</v>
      </c>
      <c r="FT349">
        <v>0</v>
      </c>
      <c r="FU349">
        <v>0</v>
      </c>
      <c r="FV349" t="s">
        <v>355</v>
      </c>
      <c r="FW349" t="s">
        <v>356</v>
      </c>
      <c r="FX349" t="s">
        <v>357</v>
      </c>
      <c r="FY349" t="s">
        <v>357</v>
      </c>
      <c r="FZ349" t="s">
        <v>357</v>
      </c>
      <c r="GA349" t="s">
        <v>357</v>
      </c>
      <c r="GB349">
        <v>0</v>
      </c>
      <c r="GC349">
        <v>100</v>
      </c>
      <c r="GD349">
        <v>100</v>
      </c>
      <c r="GE349">
        <v>-7.16</v>
      </c>
      <c r="GF349">
        <v>-0.1008</v>
      </c>
      <c r="GG349">
        <v>-0.1033064219930839</v>
      </c>
      <c r="GH349">
        <v>-4.5370224319852123E-3</v>
      </c>
      <c r="GI349">
        <v>-4.9080629379835182E-8</v>
      </c>
      <c r="GJ349">
        <v>3.9107113039945142E-11</v>
      </c>
      <c r="GK349">
        <v>-0.28705460962518631</v>
      </c>
      <c r="GL349">
        <v>-9.8915185991042508E-3</v>
      </c>
      <c r="GM349">
        <v>1.6388810510473959E-3</v>
      </c>
      <c r="GN349">
        <v>-3.5488373745853083E-5</v>
      </c>
      <c r="GO349">
        <v>4</v>
      </c>
      <c r="GP349">
        <v>2428</v>
      </c>
      <c r="GQ349">
        <v>1</v>
      </c>
      <c r="GR349">
        <v>23</v>
      </c>
      <c r="GS349">
        <v>50.8</v>
      </c>
      <c r="GT349">
        <v>50.7</v>
      </c>
      <c r="GU349">
        <v>3.73047</v>
      </c>
      <c r="GV349">
        <v>2.18262</v>
      </c>
      <c r="GW349">
        <v>1.94702</v>
      </c>
      <c r="GX349">
        <v>2.8271500000000001</v>
      </c>
      <c r="GY349">
        <v>2.19482</v>
      </c>
      <c r="GZ349">
        <v>2.3730500000000001</v>
      </c>
      <c r="HA349">
        <v>34.213299999999997</v>
      </c>
      <c r="HB349">
        <v>12.8011</v>
      </c>
      <c r="HC349">
        <v>18</v>
      </c>
      <c r="HD349">
        <v>491.52600000000001</v>
      </c>
      <c r="HE349">
        <v>582.94600000000003</v>
      </c>
      <c r="HF349">
        <v>17.2834</v>
      </c>
      <c r="HG349">
        <v>26.885400000000001</v>
      </c>
      <c r="HH349">
        <v>30.001999999999999</v>
      </c>
      <c r="HI349">
        <v>26.456</v>
      </c>
      <c r="HJ349">
        <v>26.292400000000001</v>
      </c>
      <c r="HK349">
        <v>74.644499999999994</v>
      </c>
      <c r="HL349">
        <v>32.687100000000001</v>
      </c>
      <c r="HM349">
        <v>31.673999999999999</v>
      </c>
      <c r="HN349">
        <v>17.269100000000002</v>
      </c>
      <c r="HO349">
        <v>1637.05</v>
      </c>
      <c r="HP349">
        <v>13.8317</v>
      </c>
      <c r="HQ349">
        <v>100.499</v>
      </c>
      <c r="HR349">
        <v>100.49</v>
      </c>
    </row>
    <row r="350" spans="1:226" x14ac:dyDescent="0.2">
      <c r="A350">
        <v>903</v>
      </c>
      <c r="B350">
        <v>1657653386</v>
      </c>
      <c r="C350">
        <v>13348.900000095369</v>
      </c>
      <c r="D350" t="s">
        <v>1027</v>
      </c>
      <c r="E350" t="s">
        <v>1028</v>
      </c>
      <c r="F350">
        <v>5</v>
      </c>
      <c r="G350" t="s">
        <v>1481</v>
      </c>
      <c r="H350" t="s">
        <v>351</v>
      </c>
      <c r="I350">
        <v>1657653378.178571</v>
      </c>
      <c r="J350">
        <f t="shared" si="238"/>
        <v>6.0363017574851675E-3</v>
      </c>
      <c r="K350">
        <f t="shared" si="239"/>
        <v>6.0363017574851678</v>
      </c>
      <c r="L350">
        <f t="shared" si="240"/>
        <v>28.483139794477374</v>
      </c>
      <c r="M350">
        <f t="shared" si="241"/>
        <v>1544.318214285714</v>
      </c>
      <c r="N350">
        <f t="shared" si="242"/>
        <v>1338.6549700620917</v>
      </c>
      <c r="O350">
        <f t="shared" si="243"/>
        <v>91.318166704920401</v>
      </c>
      <c r="P350">
        <f t="shared" si="244"/>
        <v>105.34776420472751</v>
      </c>
      <c r="Q350">
        <f t="shared" si="245"/>
        <v>0.30751760400130951</v>
      </c>
      <c r="R350">
        <f t="shared" si="246"/>
        <v>2.3096300408170585</v>
      </c>
      <c r="S350">
        <f t="shared" si="247"/>
        <v>0.28644749017757726</v>
      </c>
      <c r="T350">
        <f t="shared" si="248"/>
        <v>0.18080230127935024</v>
      </c>
      <c r="U350">
        <f t="shared" si="249"/>
        <v>321.51756826489418</v>
      </c>
      <c r="V350">
        <f t="shared" si="250"/>
        <v>23.576036995029582</v>
      </c>
      <c r="W350">
        <f t="shared" si="251"/>
        <v>22.99160357142857</v>
      </c>
      <c r="X350">
        <f t="shared" si="252"/>
        <v>2.818289054749878</v>
      </c>
      <c r="Y350">
        <f t="shared" si="253"/>
        <v>50.041553950576869</v>
      </c>
      <c r="Z350">
        <f t="shared" si="254"/>
        <v>1.4254816636156817</v>
      </c>
      <c r="AA350">
        <f t="shared" si="255"/>
        <v>2.8485959189507724</v>
      </c>
      <c r="AB350">
        <f t="shared" si="256"/>
        <v>1.3928073911341963</v>
      </c>
      <c r="AC350">
        <f t="shared" si="257"/>
        <v>-266.20090750509587</v>
      </c>
      <c r="AD350">
        <f t="shared" si="258"/>
        <v>22.018123399798601</v>
      </c>
      <c r="AE350">
        <f t="shared" si="259"/>
        <v>1.9777729059762885</v>
      </c>
      <c r="AF350">
        <f t="shared" si="260"/>
        <v>79.312557065573188</v>
      </c>
      <c r="AG350">
        <f t="shared" si="261"/>
        <v>44.488670744900951</v>
      </c>
      <c r="AH350">
        <f t="shared" si="262"/>
        <v>6.0503660675221331</v>
      </c>
      <c r="AI350">
        <f t="shared" si="263"/>
        <v>28.483139794477374</v>
      </c>
      <c r="AJ350">
        <v>1649.2018088816769</v>
      </c>
      <c r="AK350">
        <v>1602.283636363635</v>
      </c>
      <c r="AL350">
        <v>3.4620622093455822</v>
      </c>
      <c r="AM350">
        <v>64.039905234891194</v>
      </c>
      <c r="AN350">
        <f t="shared" si="264"/>
        <v>6.0363017574851678</v>
      </c>
      <c r="AO350">
        <v>13.77111889282922</v>
      </c>
      <c r="AP350">
        <v>20.868009090909091</v>
      </c>
      <c r="AQ350">
        <v>-1.032970606280734E-3</v>
      </c>
      <c r="AR350">
        <v>77.678583168913548</v>
      </c>
      <c r="AS350">
        <v>0</v>
      </c>
      <c r="AT350">
        <v>0</v>
      </c>
      <c r="AU350">
        <f t="shared" si="265"/>
        <v>1</v>
      </c>
      <c r="AV350">
        <f t="shared" si="266"/>
        <v>0</v>
      </c>
      <c r="AW350">
        <f t="shared" si="267"/>
        <v>36486.73025469717</v>
      </c>
      <c r="AX350">
        <f t="shared" si="268"/>
        <v>2000.006071428571</v>
      </c>
      <c r="AY350">
        <f t="shared" si="269"/>
        <v>1681.2054104999447</v>
      </c>
      <c r="AZ350">
        <f t="shared" si="270"/>
        <v>0.84060015342807826</v>
      </c>
      <c r="BA350">
        <f t="shared" si="271"/>
        <v>0.16075829611619105</v>
      </c>
      <c r="BB350">
        <v>6</v>
      </c>
      <c r="BC350">
        <v>0.5</v>
      </c>
      <c r="BD350" t="s">
        <v>352</v>
      </c>
      <c r="BE350">
        <v>2</v>
      </c>
      <c r="BF350" t="b">
        <v>1</v>
      </c>
      <c r="BG350">
        <v>1657653378.178571</v>
      </c>
      <c r="BH350">
        <v>1544.318214285714</v>
      </c>
      <c r="BI350">
        <v>1608.9175</v>
      </c>
      <c r="BJ350">
        <v>20.89647857142857</v>
      </c>
      <c r="BK350">
        <v>13.78770714285714</v>
      </c>
      <c r="BL350">
        <v>1551.431428571429</v>
      </c>
      <c r="BM350">
        <v>20.997196428571431</v>
      </c>
      <c r="BN350">
        <v>499.99650000000003</v>
      </c>
      <c r="BO350">
        <v>68.116396428571434</v>
      </c>
      <c r="BP350">
        <v>9.9961592857142859E-2</v>
      </c>
      <c r="BQ350">
        <v>23.168432142857149</v>
      </c>
      <c r="BR350">
        <v>22.99160357142857</v>
      </c>
      <c r="BS350">
        <v>999.9000000000002</v>
      </c>
      <c r="BT350">
        <v>0</v>
      </c>
      <c r="BU350">
        <v>0</v>
      </c>
      <c r="BV350">
        <v>10000.782142857141</v>
      </c>
      <c r="BW350">
        <v>0</v>
      </c>
      <c r="BX350">
        <v>2120.0607142857139</v>
      </c>
      <c r="BY350">
        <v>-64.599121428571422</v>
      </c>
      <c r="BZ350">
        <v>1577.277142857143</v>
      </c>
      <c r="CA350">
        <v>1631.410714285714</v>
      </c>
      <c r="CB350">
        <v>7.1087771428571429</v>
      </c>
      <c r="CC350">
        <v>1608.9175</v>
      </c>
      <c r="CD350">
        <v>13.78770714285714</v>
      </c>
      <c r="CE350">
        <v>1.4233939285714281</v>
      </c>
      <c r="CF350">
        <v>0.9391686071428571</v>
      </c>
      <c r="CG350">
        <v>12.169160714285709</v>
      </c>
      <c r="CH350">
        <v>6.00532892857143</v>
      </c>
      <c r="CI350">
        <v>2000.006071428571</v>
      </c>
      <c r="CJ350">
        <v>0.97999592857142892</v>
      </c>
      <c r="CK350">
        <v>2.0004571428571431E-2</v>
      </c>
      <c r="CL350">
        <v>0</v>
      </c>
      <c r="CM350">
        <v>2.3368678571428569</v>
      </c>
      <c r="CN350">
        <v>0</v>
      </c>
      <c r="CO350">
        <v>12958.31785714286</v>
      </c>
      <c r="CP350">
        <v>16749.485714285711</v>
      </c>
      <c r="CQ350">
        <v>38.936999999999998</v>
      </c>
      <c r="CR350">
        <v>40.875</v>
      </c>
      <c r="CS350">
        <v>39.375</v>
      </c>
      <c r="CT350">
        <v>39.256642857142857</v>
      </c>
      <c r="CU350">
        <v>37.875</v>
      </c>
      <c r="CV350">
        <v>1959.996071428571</v>
      </c>
      <c r="CW350">
        <v>40.010357142857139</v>
      </c>
      <c r="CX350">
        <v>0</v>
      </c>
      <c r="CY350">
        <v>1657653386.4000001</v>
      </c>
      <c r="CZ350">
        <v>0</v>
      </c>
      <c r="DA350">
        <v>1657650340.5999999</v>
      </c>
      <c r="DB350" t="s">
        <v>832</v>
      </c>
      <c r="DC350">
        <v>1657650335.5999999</v>
      </c>
      <c r="DD350">
        <v>1657650340.5999999</v>
      </c>
      <c r="DE350">
        <v>1</v>
      </c>
      <c r="DF350">
        <v>2.4</v>
      </c>
      <c r="DG350">
        <v>-4.7E-2</v>
      </c>
      <c r="DH350">
        <v>-2.024</v>
      </c>
      <c r="DI350">
        <v>-0.16</v>
      </c>
      <c r="DJ350">
        <v>420</v>
      </c>
      <c r="DK350">
        <v>17</v>
      </c>
      <c r="DL350">
        <v>0.4</v>
      </c>
      <c r="DM350">
        <v>0.26</v>
      </c>
      <c r="DN350">
        <v>-64.523277499999992</v>
      </c>
      <c r="DO350">
        <v>-1.950663039399686</v>
      </c>
      <c r="DP350">
        <v>0.2387927621259702</v>
      </c>
      <c r="DQ350">
        <v>0</v>
      </c>
      <c r="DR350">
        <v>7.107566499999999</v>
      </c>
      <c r="DS350">
        <v>-1.9631369606025791E-2</v>
      </c>
      <c r="DT350">
        <v>1.067716595122504E-2</v>
      </c>
      <c r="DU350">
        <v>1</v>
      </c>
      <c r="DV350">
        <v>1</v>
      </c>
      <c r="DW350">
        <v>2</v>
      </c>
      <c r="DX350" t="s">
        <v>358</v>
      </c>
      <c r="DY350">
        <v>2.9828100000000002</v>
      </c>
      <c r="DZ350">
        <v>2.7158799999999998</v>
      </c>
      <c r="EA350">
        <v>0.17609</v>
      </c>
      <c r="EB350">
        <v>0.17816799999999999</v>
      </c>
      <c r="EC350">
        <v>7.4322100000000002E-2</v>
      </c>
      <c r="ED350">
        <v>5.4007600000000003E-2</v>
      </c>
      <c r="EE350">
        <v>26048.6</v>
      </c>
      <c r="EF350">
        <v>26099.1</v>
      </c>
      <c r="EG350">
        <v>29385.7</v>
      </c>
      <c r="EH350">
        <v>29370.9</v>
      </c>
      <c r="EI350">
        <v>36054.699999999997</v>
      </c>
      <c r="EJ350">
        <v>36933.4</v>
      </c>
      <c r="EK350">
        <v>41397.4</v>
      </c>
      <c r="EL350">
        <v>41831.800000000003</v>
      </c>
      <c r="EM350">
        <v>1.9150499999999999</v>
      </c>
      <c r="EN350">
        <v>2.1147499999999999</v>
      </c>
      <c r="EO350">
        <v>8.8959899999999995E-3</v>
      </c>
      <c r="EP350">
        <v>0</v>
      </c>
      <c r="EQ350">
        <v>22.8492</v>
      </c>
      <c r="ER350">
        <v>999.9</v>
      </c>
      <c r="ES350">
        <v>36.1</v>
      </c>
      <c r="ET350">
        <v>29.1</v>
      </c>
      <c r="EU350">
        <v>21.440200000000001</v>
      </c>
      <c r="EV350">
        <v>57.502400000000002</v>
      </c>
      <c r="EW350">
        <v>27.5641</v>
      </c>
      <c r="EX350">
        <v>2</v>
      </c>
      <c r="EY350">
        <v>-2.1582799999999999E-2</v>
      </c>
      <c r="EZ350">
        <v>4.7700199999999997</v>
      </c>
      <c r="FA350">
        <v>20.325399999999998</v>
      </c>
      <c r="FB350">
        <v>5.2201399999999998</v>
      </c>
      <c r="FC350">
        <v>12.0137</v>
      </c>
      <c r="FD350">
        <v>4.9897</v>
      </c>
      <c r="FE350">
        <v>3.2886500000000001</v>
      </c>
      <c r="FF350">
        <v>9999</v>
      </c>
      <c r="FG350">
        <v>9999</v>
      </c>
      <c r="FH350">
        <v>9999</v>
      </c>
      <c r="FI350">
        <v>151.30000000000001</v>
      </c>
      <c r="FJ350">
        <v>1.86713</v>
      </c>
      <c r="FK350">
        <v>1.86615</v>
      </c>
      <c r="FL350">
        <v>1.8656900000000001</v>
      </c>
      <c r="FM350">
        <v>1.8656200000000001</v>
      </c>
      <c r="FN350">
        <v>1.8674299999999999</v>
      </c>
      <c r="FO350">
        <v>1.8699600000000001</v>
      </c>
      <c r="FP350">
        <v>1.86859</v>
      </c>
      <c r="FQ350">
        <v>1.8700399999999999</v>
      </c>
      <c r="FR350">
        <v>0</v>
      </c>
      <c r="FS350">
        <v>0</v>
      </c>
      <c r="FT350">
        <v>0</v>
      </c>
      <c r="FU350">
        <v>0</v>
      </c>
      <c r="FV350" t="s">
        <v>355</v>
      </c>
      <c r="FW350" t="s">
        <v>356</v>
      </c>
      <c r="FX350" t="s">
        <v>357</v>
      </c>
      <c r="FY350" t="s">
        <v>357</v>
      </c>
      <c r="FZ350" t="s">
        <v>357</v>
      </c>
      <c r="GA350" t="s">
        <v>357</v>
      </c>
      <c r="GB350">
        <v>0</v>
      </c>
      <c r="GC350">
        <v>100</v>
      </c>
      <c r="GD350">
        <v>100</v>
      </c>
      <c r="GE350">
        <v>-7.23</v>
      </c>
      <c r="GF350">
        <v>-0.1011</v>
      </c>
      <c r="GG350">
        <v>-0.1033064219930839</v>
      </c>
      <c r="GH350">
        <v>-4.5370224319852123E-3</v>
      </c>
      <c r="GI350">
        <v>-4.9080629379835182E-8</v>
      </c>
      <c r="GJ350">
        <v>3.9107113039945142E-11</v>
      </c>
      <c r="GK350">
        <v>-0.28705460962518631</v>
      </c>
      <c r="GL350">
        <v>-9.8915185991042508E-3</v>
      </c>
      <c r="GM350">
        <v>1.6388810510473959E-3</v>
      </c>
      <c r="GN350">
        <v>-3.5488373745853083E-5</v>
      </c>
      <c r="GO350">
        <v>4</v>
      </c>
      <c r="GP350">
        <v>2428</v>
      </c>
      <c r="GQ350">
        <v>1</v>
      </c>
      <c r="GR350">
        <v>23</v>
      </c>
      <c r="GS350">
        <v>50.8</v>
      </c>
      <c r="GT350">
        <v>50.8</v>
      </c>
      <c r="GU350">
        <v>3.75244</v>
      </c>
      <c r="GV350">
        <v>2.18506</v>
      </c>
      <c r="GW350">
        <v>1.94702</v>
      </c>
      <c r="GX350">
        <v>2.8271500000000001</v>
      </c>
      <c r="GY350">
        <v>2.19482</v>
      </c>
      <c r="GZ350">
        <v>2.3559600000000001</v>
      </c>
      <c r="HA350">
        <v>34.235999999999997</v>
      </c>
      <c r="HB350">
        <v>12.8011</v>
      </c>
      <c r="HC350">
        <v>18</v>
      </c>
      <c r="HD350">
        <v>491.63099999999997</v>
      </c>
      <c r="HE350">
        <v>582.774</v>
      </c>
      <c r="HF350">
        <v>17.281500000000001</v>
      </c>
      <c r="HG350">
        <v>26.900400000000001</v>
      </c>
      <c r="HH350">
        <v>30.001799999999999</v>
      </c>
      <c r="HI350">
        <v>26.472100000000001</v>
      </c>
      <c r="HJ350">
        <v>26.308299999999999</v>
      </c>
      <c r="HK350">
        <v>75.183999999999997</v>
      </c>
      <c r="HL350">
        <v>32.687100000000001</v>
      </c>
      <c r="HM350">
        <v>31.673999999999999</v>
      </c>
      <c r="HN350">
        <v>17.277799999999999</v>
      </c>
      <c r="HO350">
        <v>1657.09</v>
      </c>
      <c r="HP350">
        <v>13.845800000000001</v>
      </c>
      <c r="HQ350">
        <v>100.497</v>
      </c>
      <c r="HR350">
        <v>100.488</v>
      </c>
    </row>
    <row r="351" spans="1:226" x14ac:dyDescent="0.2">
      <c r="A351">
        <v>904</v>
      </c>
      <c r="B351">
        <v>1657653391.5</v>
      </c>
      <c r="C351">
        <v>13354.400000095369</v>
      </c>
      <c r="D351" t="s">
        <v>1029</v>
      </c>
      <c r="E351" t="s">
        <v>1030</v>
      </c>
      <c r="F351">
        <v>5</v>
      </c>
      <c r="G351" t="s">
        <v>1481</v>
      </c>
      <c r="H351" t="s">
        <v>351</v>
      </c>
      <c r="I351">
        <v>1657653383.75</v>
      </c>
      <c r="J351">
        <f t="shared" si="238"/>
        <v>6.0183582974792007E-3</v>
      </c>
      <c r="K351">
        <f t="shared" si="239"/>
        <v>6.0183582974792005</v>
      </c>
      <c r="L351">
        <f t="shared" si="240"/>
        <v>28.779829280784721</v>
      </c>
      <c r="M351">
        <f t="shared" si="241"/>
        <v>1562.9210714285709</v>
      </c>
      <c r="N351">
        <f t="shared" si="242"/>
        <v>1354.3642140322145</v>
      </c>
      <c r="O351">
        <f t="shared" si="243"/>
        <v>92.390356767096904</v>
      </c>
      <c r="P351">
        <f t="shared" si="244"/>
        <v>106.61743266103781</v>
      </c>
      <c r="Q351">
        <f t="shared" si="245"/>
        <v>0.30621565801870343</v>
      </c>
      <c r="R351">
        <f t="shared" si="246"/>
        <v>2.3108464632696126</v>
      </c>
      <c r="S351">
        <f t="shared" si="247"/>
        <v>0.28532727362135307</v>
      </c>
      <c r="T351">
        <f t="shared" si="248"/>
        <v>0.18008740542795676</v>
      </c>
      <c r="U351">
        <f t="shared" si="249"/>
        <v>321.51508052977471</v>
      </c>
      <c r="V351">
        <f t="shared" si="250"/>
        <v>23.58527710462312</v>
      </c>
      <c r="W351">
        <f t="shared" si="251"/>
        <v>22.992039285714281</v>
      </c>
      <c r="X351">
        <f t="shared" si="252"/>
        <v>2.8183633842966183</v>
      </c>
      <c r="Y351">
        <f t="shared" si="253"/>
        <v>49.986402450225278</v>
      </c>
      <c r="Z351">
        <f t="shared" si="254"/>
        <v>1.4242229745608828</v>
      </c>
      <c r="AA351">
        <f t="shared" si="255"/>
        <v>2.849220797554044</v>
      </c>
      <c r="AB351">
        <f t="shared" si="256"/>
        <v>1.3941404097357355</v>
      </c>
      <c r="AC351">
        <f t="shared" si="257"/>
        <v>-265.40960091883272</v>
      </c>
      <c r="AD351">
        <f t="shared" si="258"/>
        <v>22.427493436886564</v>
      </c>
      <c r="AE351">
        <f t="shared" si="259"/>
        <v>2.0135254914872247</v>
      </c>
      <c r="AF351">
        <f t="shared" si="260"/>
        <v>80.546498539315749</v>
      </c>
      <c r="AG351">
        <f t="shared" si="261"/>
        <v>44.428705672046945</v>
      </c>
      <c r="AH351">
        <f t="shared" si="262"/>
        <v>6.0372362590596884</v>
      </c>
      <c r="AI351">
        <f t="shared" si="263"/>
        <v>28.779829280784721</v>
      </c>
      <c r="AJ351">
        <v>1667.683442401991</v>
      </c>
      <c r="AK351">
        <v>1620.803818181817</v>
      </c>
      <c r="AL351">
        <v>3.3493436453838119</v>
      </c>
      <c r="AM351">
        <v>64.039905234891194</v>
      </c>
      <c r="AN351">
        <f t="shared" si="264"/>
        <v>6.0183582974792005</v>
      </c>
      <c r="AO351">
        <v>13.785726165634291</v>
      </c>
      <c r="AP351">
        <v>20.85957696969697</v>
      </c>
      <c r="AQ351">
        <v>-5.7016357009045504E-4</v>
      </c>
      <c r="AR351">
        <v>77.678583168913548</v>
      </c>
      <c r="AS351">
        <v>0</v>
      </c>
      <c r="AT351">
        <v>0</v>
      </c>
      <c r="AU351">
        <f t="shared" si="265"/>
        <v>1</v>
      </c>
      <c r="AV351">
        <f t="shared" si="266"/>
        <v>0</v>
      </c>
      <c r="AW351">
        <f t="shared" si="267"/>
        <v>36515.561127047418</v>
      </c>
      <c r="AX351">
        <f t="shared" si="268"/>
        <v>1999.990357142857</v>
      </c>
      <c r="AY351">
        <f t="shared" si="269"/>
        <v>1681.1922209998831</v>
      </c>
      <c r="AZ351">
        <f t="shared" si="270"/>
        <v>0.84060016339358656</v>
      </c>
      <c r="BA351">
        <f t="shared" si="271"/>
        <v>0.16075831534962209</v>
      </c>
      <c r="BB351">
        <v>6</v>
      </c>
      <c r="BC351">
        <v>0.5</v>
      </c>
      <c r="BD351" t="s">
        <v>352</v>
      </c>
      <c r="BE351">
        <v>2</v>
      </c>
      <c r="BF351" t="b">
        <v>1</v>
      </c>
      <c r="BG351">
        <v>1657653383.75</v>
      </c>
      <c r="BH351">
        <v>1562.9210714285709</v>
      </c>
      <c r="BI351">
        <v>1627.558571428571</v>
      </c>
      <c r="BJ351">
        <v>20.8779</v>
      </c>
      <c r="BK351">
        <v>13.78445</v>
      </c>
      <c r="BL351">
        <v>1570.1164285714281</v>
      </c>
      <c r="BM351">
        <v>20.978842857142858</v>
      </c>
      <c r="BN351">
        <v>499.99857142857132</v>
      </c>
      <c r="BO351">
        <v>68.116817857142848</v>
      </c>
      <c r="BP351">
        <v>9.9955600000000006E-2</v>
      </c>
      <c r="BQ351">
        <v>23.17206071428572</v>
      </c>
      <c r="BR351">
        <v>22.992039285714281</v>
      </c>
      <c r="BS351">
        <v>999.9000000000002</v>
      </c>
      <c r="BT351">
        <v>0</v>
      </c>
      <c r="BU351">
        <v>0</v>
      </c>
      <c r="BV351">
        <v>10009.085714285709</v>
      </c>
      <c r="BW351">
        <v>0</v>
      </c>
      <c r="BX351">
        <v>2121.8428571428572</v>
      </c>
      <c r="BY351">
        <v>-64.637660714285715</v>
      </c>
      <c r="BZ351">
        <v>1596.2464285714279</v>
      </c>
      <c r="CA351">
        <v>1650.3071428571429</v>
      </c>
      <c r="CB351">
        <v>7.0934489285714291</v>
      </c>
      <c r="CC351">
        <v>1627.558571428571</v>
      </c>
      <c r="CD351">
        <v>13.78445</v>
      </c>
      <c r="CE351">
        <v>1.422137142857143</v>
      </c>
      <c r="CF351">
        <v>0.93895314285714293</v>
      </c>
      <c r="CG351">
        <v>12.15574285714286</v>
      </c>
      <c r="CH351">
        <v>6.0020107142857153</v>
      </c>
      <c r="CI351">
        <v>1999.990357142857</v>
      </c>
      <c r="CJ351">
        <v>0.97999550000000013</v>
      </c>
      <c r="CK351">
        <v>2.0004999999999998E-2</v>
      </c>
      <c r="CL351">
        <v>0</v>
      </c>
      <c r="CM351">
        <v>2.3696678571428569</v>
      </c>
      <c r="CN351">
        <v>0</v>
      </c>
      <c r="CO351">
        <v>12947.42142857143</v>
      </c>
      <c r="CP351">
        <v>16749.357142857141</v>
      </c>
      <c r="CQ351">
        <v>38.936999999999998</v>
      </c>
      <c r="CR351">
        <v>40.875</v>
      </c>
      <c r="CS351">
        <v>39.3705</v>
      </c>
      <c r="CT351">
        <v>39.256642857142857</v>
      </c>
      <c r="CU351">
        <v>37.875</v>
      </c>
      <c r="CV351">
        <v>1959.980357142857</v>
      </c>
      <c r="CW351">
        <v>40.010714285714293</v>
      </c>
      <c r="CX351">
        <v>0</v>
      </c>
      <c r="CY351">
        <v>1657653391.8</v>
      </c>
      <c r="CZ351">
        <v>0</v>
      </c>
      <c r="DA351">
        <v>1657650340.5999999</v>
      </c>
      <c r="DB351" t="s">
        <v>832</v>
      </c>
      <c r="DC351">
        <v>1657650335.5999999</v>
      </c>
      <c r="DD351">
        <v>1657650340.5999999</v>
      </c>
      <c r="DE351">
        <v>1</v>
      </c>
      <c r="DF351">
        <v>2.4</v>
      </c>
      <c r="DG351">
        <v>-4.7E-2</v>
      </c>
      <c r="DH351">
        <v>-2.024</v>
      </c>
      <c r="DI351">
        <v>-0.16</v>
      </c>
      <c r="DJ351">
        <v>420</v>
      </c>
      <c r="DK351">
        <v>17</v>
      </c>
      <c r="DL351">
        <v>0.4</v>
      </c>
      <c r="DM351">
        <v>0.26</v>
      </c>
      <c r="DN351">
        <v>-64.604968292682941</v>
      </c>
      <c r="DO351">
        <v>-0.6889379790939919</v>
      </c>
      <c r="DP351">
        <v>0.18592137393890271</v>
      </c>
      <c r="DQ351">
        <v>0</v>
      </c>
      <c r="DR351">
        <v>7.1007763414634164</v>
      </c>
      <c r="DS351">
        <v>-0.14945519163762391</v>
      </c>
      <c r="DT351">
        <v>1.6865352527694218E-2</v>
      </c>
      <c r="DU351">
        <v>0</v>
      </c>
      <c r="DV351">
        <v>0</v>
      </c>
      <c r="DW351">
        <v>2</v>
      </c>
      <c r="DX351" t="s">
        <v>359</v>
      </c>
      <c r="DY351">
        <v>2.9824700000000002</v>
      </c>
      <c r="DZ351">
        <v>2.7155</v>
      </c>
      <c r="EA351">
        <v>0.177315</v>
      </c>
      <c r="EB351">
        <v>0.179345</v>
      </c>
      <c r="EC351">
        <v>7.4300099999999994E-2</v>
      </c>
      <c r="ED351">
        <v>5.4002099999999997E-2</v>
      </c>
      <c r="EE351">
        <v>26009.599999999999</v>
      </c>
      <c r="EF351">
        <v>26060.9</v>
      </c>
      <c r="EG351">
        <v>29385.5</v>
      </c>
      <c r="EH351">
        <v>29370.1</v>
      </c>
      <c r="EI351">
        <v>36055.199999999997</v>
      </c>
      <c r="EJ351">
        <v>36932.5</v>
      </c>
      <c r="EK351">
        <v>41397</v>
      </c>
      <c r="EL351">
        <v>41830.5</v>
      </c>
      <c r="EM351">
        <v>1.9146000000000001</v>
      </c>
      <c r="EN351">
        <v>2.1147</v>
      </c>
      <c r="EO351">
        <v>9.1716599999999999E-3</v>
      </c>
      <c r="EP351">
        <v>0</v>
      </c>
      <c r="EQ351">
        <v>22.849900000000002</v>
      </c>
      <c r="ER351">
        <v>999.9</v>
      </c>
      <c r="ES351">
        <v>36.1</v>
      </c>
      <c r="ET351">
        <v>29.1</v>
      </c>
      <c r="EU351">
        <v>21.439</v>
      </c>
      <c r="EV351">
        <v>57.422400000000003</v>
      </c>
      <c r="EW351">
        <v>27.632200000000001</v>
      </c>
      <c r="EX351">
        <v>2</v>
      </c>
      <c r="EY351">
        <v>-2.0017799999999999E-2</v>
      </c>
      <c r="EZ351">
        <v>4.7687900000000001</v>
      </c>
      <c r="FA351">
        <v>20.325399999999998</v>
      </c>
      <c r="FB351">
        <v>5.2195400000000003</v>
      </c>
      <c r="FC351">
        <v>12.014699999999999</v>
      </c>
      <c r="FD351">
        <v>4.9894499999999997</v>
      </c>
      <c r="FE351">
        <v>3.2886299999999999</v>
      </c>
      <c r="FF351">
        <v>9999</v>
      </c>
      <c r="FG351">
        <v>9999</v>
      </c>
      <c r="FH351">
        <v>9999</v>
      </c>
      <c r="FI351">
        <v>151.30000000000001</v>
      </c>
      <c r="FJ351">
        <v>1.8672</v>
      </c>
      <c r="FK351">
        <v>1.86615</v>
      </c>
      <c r="FL351">
        <v>1.8656900000000001</v>
      </c>
      <c r="FM351">
        <v>1.8656299999999999</v>
      </c>
      <c r="FN351">
        <v>1.8674299999999999</v>
      </c>
      <c r="FO351">
        <v>1.8699600000000001</v>
      </c>
      <c r="FP351">
        <v>1.86859</v>
      </c>
      <c r="FQ351">
        <v>1.8700600000000001</v>
      </c>
      <c r="FR351">
        <v>0</v>
      </c>
      <c r="FS351">
        <v>0</v>
      </c>
      <c r="FT351">
        <v>0</v>
      </c>
      <c r="FU351">
        <v>0</v>
      </c>
      <c r="FV351" t="s">
        <v>355</v>
      </c>
      <c r="FW351" t="s">
        <v>356</v>
      </c>
      <c r="FX351" t="s">
        <v>357</v>
      </c>
      <c r="FY351" t="s">
        <v>357</v>
      </c>
      <c r="FZ351" t="s">
        <v>357</v>
      </c>
      <c r="GA351" t="s">
        <v>357</v>
      </c>
      <c r="GB351">
        <v>0</v>
      </c>
      <c r="GC351">
        <v>100</v>
      </c>
      <c r="GD351">
        <v>100</v>
      </c>
      <c r="GE351">
        <v>-7.31</v>
      </c>
      <c r="GF351">
        <v>-0.1012</v>
      </c>
      <c r="GG351">
        <v>-0.1033064219930839</v>
      </c>
      <c r="GH351">
        <v>-4.5370224319852123E-3</v>
      </c>
      <c r="GI351">
        <v>-4.9080629379835182E-8</v>
      </c>
      <c r="GJ351">
        <v>3.9107113039945142E-11</v>
      </c>
      <c r="GK351">
        <v>-0.28705460962518631</v>
      </c>
      <c r="GL351">
        <v>-9.8915185991042508E-3</v>
      </c>
      <c r="GM351">
        <v>1.6388810510473959E-3</v>
      </c>
      <c r="GN351">
        <v>-3.5488373745853083E-5</v>
      </c>
      <c r="GO351">
        <v>4</v>
      </c>
      <c r="GP351">
        <v>2428</v>
      </c>
      <c r="GQ351">
        <v>1</v>
      </c>
      <c r="GR351">
        <v>23</v>
      </c>
      <c r="GS351">
        <v>50.9</v>
      </c>
      <c r="GT351">
        <v>50.8</v>
      </c>
      <c r="GU351">
        <v>3.7841800000000001</v>
      </c>
      <c r="GV351">
        <v>2.18506</v>
      </c>
      <c r="GW351">
        <v>1.94702</v>
      </c>
      <c r="GX351">
        <v>2.8259300000000001</v>
      </c>
      <c r="GY351">
        <v>2.19482</v>
      </c>
      <c r="GZ351">
        <v>2.32056</v>
      </c>
      <c r="HA351">
        <v>34.258699999999997</v>
      </c>
      <c r="HB351">
        <v>12.792400000000001</v>
      </c>
      <c r="HC351">
        <v>18</v>
      </c>
      <c r="HD351">
        <v>491.52100000000002</v>
      </c>
      <c r="HE351">
        <v>582.94899999999996</v>
      </c>
      <c r="HF351">
        <v>17.282699999999998</v>
      </c>
      <c r="HG351">
        <v>26.920200000000001</v>
      </c>
      <c r="HH351">
        <v>30.0015</v>
      </c>
      <c r="HI351">
        <v>26.4924</v>
      </c>
      <c r="HJ351">
        <v>26.328399999999998</v>
      </c>
      <c r="HK351">
        <v>75.715900000000005</v>
      </c>
      <c r="HL351">
        <v>32.404699999999998</v>
      </c>
      <c r="HM351">
        <v>31.293399999999998</v>
      </c>
      <c r="HN351">
        <v>17.281099999999999</v>
      </c>
      <c r="HO351">
        <v>1670.46</v>
      </c>
      <c r="HP351">
        <v>13.8622</v>
      </c>
      <c r="HQ351">
        <v>100.496</v>
      </c>
      <c r="HR351">
        <v>100.485</v>
      </c>
    </row>
    <row r="352" spans="1:226" x14ac:dyDescent="0.2">
      <c r="A352">
        <v>905</v>
      </c>
      <c r="B352">
        <v>1657653396</v>
      </c>
      <c r="C352">
        <v>13358.900000095369</v>
      </c>
      <c r="D352" t="s">
        <v>1031</v>
      </c>
      <c r="E352" t="s">
        <v>1032</v>
      </c>
      <c r="F352">
        <v>5</v>
      </c>
      <c r="G352" t="s">
        <v>1481</v>
      </c>
      <c r="H352" t="s">
        <v>351</v>
      </c>
      <c r="I352">
        <v>1657653388.178571</v>
      </c>
      <c r="J352">
        <f t="shared" si="238"/>
        <v>6.0236471131847125E-3</v>
      </c>
      <c r="K352">
        <f t="shared" si="239"/>
        <v>6.0236471131847127</v>
      </c>
      <c r="L352">
        <f t="shared" si="240"/>
        <v>28.541045571951095</v>
      </c>
      <c r="M352">
        <f t="shared" si="241"/>
        <v>1577.589642857143</v>
      </c>
      <c r="N352">
        <f t="shared" si="242"/>
        <v>1369.7821541159763</v>
      </c>
      <c r="O352">
        <f t="shared" si="243"/>
        <v>93.44217080771034</v>
      </c>
      <c r="P352">
        <f t="shared" si="244"/>
        <v>107.6181350657681</v>
      </c>
      <c r="Q352">
        <f t="shared" si="245"/>
        <v>0.30617045605868531</v>
      </c>
      <c r="R352">
        <f t="shared" si="246"/>
        <v>2.310528644391785</v>
      </c>
      <c r="S352">
        <f t="shared" si="247"/>
        <v>0.28528535027404622</v>
      </c>
      <c r="T352">
        <f t="shared" si="248"/>
        <v>0.18006092853908837</v>
      </c>
      <c r="U352">
        <f t="shared" si="249"/>
        <v>321.51734405953209</v>
      </c>
      <c r="V352">
        <f t="shared" si="250"/>
        <v>23.58624488295148</v>
      </c>
      <c r="W352">
        <f t="shared" si="251"/>
        <v>22.995882142857141</v>
      </c>
      <c r="X352">
        <f t="shared" si="252"/>
        <v>2.8190190207959485</v>
      </c>
      <c r="Y352">
        <f t="shared" si="253"/>
        <v>49.951239659737858</v>
      </c>
      <c r="Z352">
        <f t="shared" si="254"/>
        <v>1.4234463378152904</v>
      </c>
      <c r="AA352">
        <f t="shared" si="255"/>
        <v>2.849671694860116</v>
      </c>
      <c r="AB352">
        <f t="shared" si="256"/>
        <v>1.3955726829806581</v>
      </c>
      <c r="AC352">
        <f t="shared" si="257"/>
        <v>-265.64283769144583</v>
      </c>
      <c r="AD352">
        <f t="shared" si="258"/>
        <v>22.271816509642399</v>
      </c>
      <c r="AE352">
        <f t="shared" si="259"/>
        <v>1.9998894175344377</v>
      </c>
      <c r="AF352">
        <f t="shared" si="260"/>
        <v>80.146212295263126</v>
      </c>
      <c r="AG352">
        <f t="shared" si="261"/>
        <v>44.309701404508886</v>
      </c>
      <c r="AH352">
        <f t="shared" si="262"/>
        <v>6.0308802454270847</v>
      </c>
      <c r="AI352">
        <f t="shared" si="263"/>
        <v>28.541045571951095</v>
      </c>
      <c r="AJ352">
        <v>1682.3260685474099</v>
      </c>
      <c r="AK352">
        <v>1635.784545454545</v>
      </c>
      <c r="AL352">
        <v>3.3360566534119358</v>
      </c>
      <c r="AM352">
        <v>64.039905234891194</v>
      </c>
      <c r="AN352">
        <f t="shared" si="264"/>
        <v>6.0236471131847127</v>
      </c>
      <c r="AO352">
        <v>13.77423349548374</v>
      </c>
      <c r="AP352">
        <v>20.853504242424229</v>
      </c>
      <c r="AQ352">
        <v>-3.8422285811454598E-4</v>
      </c>
      <c r="AR352">
        <v>77.678583168913548</v>
      </c>
      <c r="AS352">
        <v>0</v>
      </c>
      <c r="AT352">
        <v>0</v>
      </c>
      <c r="AU352">
        <f t="shared" si="265"/>
        <v>1</v>
      </c>
      <c r="AV352">
        <f t="shared" si="266"/>
        <v>0</v>
      </c>
      <c r="AW352">
        <f t="shared" si="267"/>
        <v>36507.591338178696</v>
      </c>
      <c r="AX352">
        <f t="shared" si="268"/>
        <v>2000.004285714286</v>
      </c>
      <c r="AY352">
        <f t="shared" si="269"/>
        <v>1681.2039419997577</v>
      </c>
      <c r="AZ352">
        <f t="shared" si="270"/>
        <v>0.8406001697138008</v>
      </c>
      <c r="BA352">
        <f t="shared" si="271"/>
        <v>0.16075832754763555</v>
      </c>
      <c r="BB352">
        <v>6</v>
      </c>
      <c r="BC352">
        <v>0.5</v>
      </c>
      <c r="BD352" t="s">
        <v>352</v>
      </c>
      <c r="BE352">
        <v>2</v>
      </c>
      <c r="BF352" t="b">
        <v>1</v>
      </c>
      <c r="BG352">
        <v>1657653388.178571</v>
      </c>
      <c r="BH352">
        <v>1577.589642857143</v>
      </c>
      <c r="BI352">
        <v>1642.1782142857139</v>
      </c>
      <c r="BJ352">
        <v>20.86650357142857</v>
      </c>
      <c r="BK352">
        <v>13.780478571428571</v>
      </c>
      <c r="BL352">
        <v>1584.85</v>
      </c>
      <c r="BM352">
        <v>20.967578571428572</v>
      </c>
      <c r="BN352">
        <v>500.0013571428571</v>
      </c>
      <c r="BO352">
        <v>68.11682857142857</v>
      </c>
      <c r="BP352">
        <v>9.9982785714285718E-2</v>
      </c>
      <c r="BQ352">
        <v>23.174678571428569</v>
      </c>
      <c r="BR352">
        <v>22.995882142857141</v>
      </c>
      <c r="BS352">
        <v>999.9000000000002</v>
      </c>
      <c r="BT352">
        <v>0</v>
      </c>
      <c r="BU352">
        <v>0</v>
      </c>
      <c r="BV352">
        <v>10006.898214285709</v>
      </c>
      <c r="BW352">
        <v>0</v>
      </c>
      <c r="BX352">
        <v>2122.818214285714</v>
      </c>
      <c r="BY352">
        <v>-64.588889285714302</v>
      </c>
      <c r="BZ352">
        <v>1611.209285714285</v>
      </c>
      <c r="CA352">
        <v>1665.124642857143</v>
      </c>
      <c r="CB352">
        <v>7.0860250000000002</v>
      </c>
      <c r="CC352">
        <v>1642.1782142857139</v>
      </c>
      <c r="CD352">
        <v>13.780478571428571</v>
      </c>
      <c r="CE352">
        <v>1.421360357142857</v>
      </c>
      <c r="CF352">
        <v>0.93868289285714279</v>
      </c>
      <c r="CG352">
        <v>12.147453571428571</v>
      </c>
      <c r="CH352">
        <v>5.9978482142857148</v>
      </c>
      <c r="CI352">
        <v>2000.004285714286</v>
      </c>
      <c r="CJ352">
        <v>0.97999528571428585</v>
      </c>
      <c r="CK352">
        <v>2.0005214285714289E-2</v>
      </c>
      <c r="CL352">
        <v>0</v>
      </c>
      <c r="CM352">
        <v>2.3510535714285719</v>
      </c>
      <c r="CN352">
        <v>0</v>
      </c>
      <c r="CO352">
        <v>12940.2</v>
      </c>
      <c r="CP352">
        <v>16749.467857142849</v>
      </c>
      <c r="CQ352">
        <v>38.928142857142852</v>
      </c>
      <c r="CR352">
        <v>40.875</v>
      </c>
      <c r="CS352">
        <v>39.3705</v>
      </c>
      <c r="CT352">
        <v>39.252214285714281</v>
      </c>
      <c r="CU352">
        <v>37.875</v>
      </c>
      <c r="CV352">
        <v>1959.994285714286</v>
      </c>
      <c r="CW352">
        <v>40.011428571428567</v>
      </c>
      <c r="CX352">
        <v>0</v>
      </c>
      <c r="CY352">
        <v>1657653396.5999999</v>
      </c>
      <c r="CZ352">
        <v>0</v>
      </c>
      <c r="DA352">
        <v>1657650340.5999999</v>
      </c>
      <c r="DB352" t="s">
        <v>832</v>
      </c>
      <c r="DC352">
        <v>1657650335.5999999</v>
      </c>
      <c r="DD352">
        <v>1657650340.5999999</v>
      </c>
      <c r="DE352">
        <v>1</v>
      </c>
      <c r="DF352">
        <v>2.4</v>
      </c>
      <c r="DG352">
        <v>-4.7E-2</v>
      </c>
      <c r="DH352">
        <v>-2.024</v>
      </c>
      <c r="DI352">
        <v>-0.16</v>
      </c>
      <c r="DJ352">
        <v>420</v>
      </c>
      <c r="DK352">
        <v>17</v>
      </c>
      <c r="DL352">
        <v>0.4</v>
      </c>
      <c r="DM352">
        <v>0.26</v>
      </c>
      <c r="DN352">
        <v>-64.57371951219514</v>
      </c>
      <c r="DO352">
        <v>0.34554773519164012</v>
      </c>
      <c r="DP352">
        <v>0.21472943749423731</v>
      </c>
      <c r="DQ352">
        <v>0</v>
      </c>
      <c r="DR352">
        <v>7.0915336585365871</v>
      </c>
      <c r="DS352">
        <v>-0.1200077351916604</v>
      </c>
      <c r="DT352">
        <v>1.449545626976843E-2</v>
      </c>
      <c r="DU352">
        <v>0</v>
      </c>
      <c r="DV352">
        <v>0</v>
      </c>
      <c r="DW352">
        <v>2</v>
      </c>
      <c r="DX352" t="s">
        <v>359</v>
      </c>
      <c r="DY352">
        <v>2.9827699999999999</v>
      </c>
      <c r="DZ352">
        <v>2.7156799999999999</v>
      </c>
      <c r="EA352">
        <v>0.17829600000000001</v>
      </c>
      <c r="EB352">
        <v>0.18026600000000001</v>
      </c>
      <c r="EC352">
        <v>7.4279800000000007E-2</v>
      </c>
      <c r="ED352">
        <v>5.4085099999999997E-2</v>
      </c>
      <c r="EE352">
        <v>25977.7</v>
      </c>
      <c r="EF352">
        <v>26031</v>
      </c>
      <c r="EG352">
        <v>29384.6</v>
      </c>
      <c r="EH352">
        <v>29369.4</v>
      </c>
      <c r="EI352">
        <v>36054.800000000003</v>
      </c>
      <c r="EJ352">
        <v>36928.5</v>
      </c>
      <c r="EK352">
        <v>41395.599999999999</v>
      </c>
      <c r="EL352">
        <v>41829.800000000003</v>
      </c>
      <c r="EM352">
        <v>1.9149499999999999</v>
      </c>
      <c r="EN352">
        <v>2.1141000000000001</v>
      </c>
      <c r="EO352">
        <v>9.1269599999999999E-3</v>
      </c>
      <c r="EP352">
        <v>0</v>
      </c>
      <c r="EQ352">
        <v>22.851099999999999</v>
      </c>
      <c r="ER352">
        <v>999.9</v>
      </c>
      <c r="ES352">
        <v>36.1</v>
      </c>
      <c r="ET352">
        <v>29.2</v>
      </c>
      <c r="EU352">
        <v>21.563400000000001</v>
      </c>
      <c r="EV352">
        <v>57.102400000000003</v>
      </c>
      <c r="EW352">
        <v>27.540099999999999</v>
      </c>
      <c r="EX352">
        <v>2</v>
      </c>
      <c r="EY352">
        <v>-1.87779E-2</v>
      </c>
      <c r="EZ352">
        <v>4.7968599999999997</v>
      </c>
      <c r="FA352">
        <v>20.3247</v>
      </c>
      <c r="FB352">
        <v>5.2196899999999999</v>
      </c>
      <c r="FC352">
        <v>12.0143</v>
      </c>
      <c r="FD352">
        <v>4.9894999999999996</v>
      </c>
      <c r="FE352">
        <v>3.2886500000000001</v>
      </c>
      <c r="FF352">
        <v>9999</v>
      </c>
      <c r="FG352">
        <v>9999</v>
      </c>
      <c r="FH352">
        <v>9999</v>
      </c>
      <c r="FI352">
        <v>151.30000000000001</v>
      </c>
      <c r="FJ352">
        <v>1.86717</v>
      </c>
      <c r="FK352">
        <v>1.86616</v>
      </c>
      <c r="FL352">
        <v>1.8656900000000001</v>
      </c>
      <c r="FM352">
        <v>1.86564</v>
      </c>
      <c r="FN352">
        <v>1.8673999999999999</v>
      </c>
      <c r="FO352">
        <v>1.8699600000000001</v>
      </c>
      <c r="FP352">
        <v>1.86859</v>
      </c>
      <c r="FQ352">
        <v>1.87002</v>
      </c>
      <c r="FR352">
        <v>0</v>
      </c>
      <c r="FS352">
        <v>0</v>
      </c>
      <c r="FT352">
        <v>0</v>
      </c>
      <c r="FU352">
        <v>0</v>
      </c>
      <c r="FV352" t="s">
        <v>355</v>
      </c>
      <c r="FW352" t="s">
        <v>356</v>
      </c>
      <c r="FX352" t="s">
        <v>357</v>
      </c>
      <c r="FY352" t="s">
        <v>357</v>
      </c>
      <c r="FZ352" t="s">
        <v>357</v>
      </c>
      <c r="GA352" t="s">
        <v>357</v>
      </c>
      <c r="GB352">
        <v>0</v>
      </c>
      <c r="GC352">
        <v>100</v>
      </c>
      <c r="GD352">
        <v>100</v>
      </c>
      <c r="GE352">
        <v>-7.37</v>
      </c>
      <c r="GF352">
        <v>-0.1013</v>
      </c>
      <c r="GG352">
        <v>-0.1033064219930839</v>
      </c>
      <c r="GH352">
        <v>-4.5370224319852123E-3</v>
      </c>
      <c r="GI352">
        <v>-4.9080629379835182E-8</v>
      </c>
      <c r="GJ352">
        <v>3.9107113039945142E-11</v>
      </c>
      <c r="GK352">
        <v>-0.28705460962518631</v>
      </c>
      <c r="GL352">
        <v>-9.8915185991042508E-3</v>
      </c>
      <c r="GM352">
        <v>1.6388810510473959E-3</v>
      </c>
      <c r="GN352">
        <v>-3.5488373745853083E-5</v>
      </c>
      <c r="GO352">
        <v>4</v>
      </c>
      <c r="GP352">
        <v>2428</v>
      </c>
      <c r="GQ352">
        <v>1</v>
      </c>
      <c r="GR352">
        <v>23</v>
      </c>
      <c r="GS352">
        <v>51</v>
      </c>
      <c r="GT352">
        <v>50.9</v>
      </c>
      <c r="GU352">
        <v>3.8073700000000001</v>
      </c>
      <c r="GV352">
        <v>2.18506</v>
      </c>
      <c r="GW352">
        <v>1.94702</v>
      </c>
      <c r="GX352">
        <v>2.8247100000000001</v>
      </c>
      <c r="GY352">
        <v>2.19482</v>
      </c>
      <c r="GZ352">
        <v>2.33887</v>
      </c>
      <c r="HA352">
        <v>34.258699999999997</v>
      </c>
      <c r="HB352">
        <v>12.7836</v>
      </c>
      <c r="HC352">
        <v>18</v>
      </c>
      <c r="HD352">
        <v>491.87700000000001</v>
      </c>
      <c r="HE352">
        <v>582.66399999999999</v>
      </c>
      <c r="HF352">
        <v>17.2835</v>
      </c>
      <c r="HG352">
        <v>26.9346</v>
      </c>
      <c r="HH352">
        <v>30.0014</v>
      </c>
      <c r="HI352">
        <v>26.508800000000001</v>
      </c>
      <c r="HJ352">
        <v>26.3445</v>
      </c>
      <c r="HK352">
        <v>76.177599999999998</v>
      </c>
      <c r="HL352">
        <v>32.404699999999998</v>
      </c>
      <c r="HM352">
        <v>31.293399999999998</v>
      </c>
      <c r="HN352">
        <v>17.261500000000002</v>
      </c>
      <c r="HO352">
        <v>1690.5</v>
      </c>
      <c r="HP352">
        <v>13.872299999999999</v>
      </c>
      <c r="HQ352">
        <v>100.49299999999999</v>
      </c>
      <c r="HR352">
        <v>100.483</v>
      </c>
    </row>
    <row r="353" spans="1:226" x14ac:dyDescent="0.2">
      <c r="A353">
        <v>906</v>
      </c>
      <c r="B353">
        <v>1657653401.5</v>
      </c>
      <c r="C353">
        <v>13364.400000095369</v>
      </c>
      <c r="D353" t="s">
        <v>1033</v>
      </c>
      <c r="E353" t="s">
        <v>1034</v>
      </c>
      <c r="F353">
        <v>5</v>
      </c>
      <c r="G353" t="s">
        <v>1481</v>
      </c>
      <c r="H353" t="s">
        <v>351</v>
      </c>
      <c r="I353">
        <v>1657653393.75</v>
      </c>
      <c r="J353">
        <f t="shared" si="238"/>
        <v>5.9912760643631062E-3</v>
      </c>
      <c r="K353">
        <f t="shared" si="239"/>
        <v>5.991276064363106</v>
      </c>
      <c r="L353">
        <f t="shared" si="240"/>
        <v>28.847556697579822</v>
      </c>
      <c r="M353">
        <f t="shared" si="241"/>
        <v>1595.8853571428569</v>
      </c>
      <c r="N353">
        <f t="shared" si="242"/>
        <v>1384.7122450062923</v>
      </c>
      <c r="O353">
        <f t="shared" si="243"/>
        <v>94.459394590896991</v>
      </c>
      <c r="P353">
        <f t="shared" si="244"/>
        <v>108.86475888100975</v>
      </c>
      <c r="Q353">
        <f t="shared" si="245"/>
        <v>0.30405580385594361</v>
      </c>
      <c r="R353">
        <f t="shared" si="246"/>
        <v>2.3101241393062266</v>
      </c>
      <c r="S353">
        <f t="shared" si="247"/>
        <v>0.28344444326271678</v>
      </c>
      <c r="T353">
        <f t="shared" si="248"/>
        <v>0.17888805942670005</v>
      </c>
      <c r="U353">
        <f t="shared" si="249"/>
        <v>321.51453079464903</v>
      </c>
      <c r="V353">
        <f t="shared" si="250"/>
        <v>23.598413840159985</v>
      </c>
      <c r="W353">
        <f t="shared" si="251"/>
        <v>23.00148571428571</v>
      </c>
      <c r="X353">
        <f t="shared" si="252"/>
        <v>2.8199752949372061</v>
      </c>
      <c r="Y353">
        <f t="shared" si="253"/>
        <v>49.927598635985433</v>
      </c>
      <c r="Z353">
        <f t="shared" si="254"/>
        <v>1.4229108676784574</v>
      </c>
      <c r="AA353">
        <f t="shared" si="255"/>
        <v>2.8499485385882171</v>
      </c>
      <c r="AB353">
        <f t="shared" si="256"/>
        <v>1.3970644272587487</v>
      </c>
      <c r="AC353">
        <f t="shared" si="257"/>
        <v>-264.21527443841296</v>
      </c>
      <c r="AD353">
        <f t="shared" si="258"/>
        <v>21.770188522179907</v>
      </c>
      <c r="AE353">
        <f t="shared" si="259"/>
        <v>1.9552596323984872</v>
      </c>
      <c r="AF353">
        <f t="shared" si="260"/>
        <v>81.024704510814487</v>
      </c>
      <c r="AG353">
        <f t="shared" si="261"/>
        <v>44.087192188637125</v>
      </c>
      <c r="AH353">
        <f t="shared" si="262"/>
        <v>6.0092073743967847</v>
      </c>
      <c r="AI353">
        <f t="shared" si="263"/>
        <v>28.847556697579822</v>
      </c>
      <c r="AJ353">
        <v>1700.436820983103</v>
      </c>
      <c r="AK353">
        <v>1653.7845454545461</v>
      </c>
      <c r="AL353">
        <v>3.2613042910705028</v>
      </c>
      <c r="AM353">
        <v>64.039905234891194</v>
      </c>
      <c r="AN353">
        <f t="shared" si="264"/>
        <v>5.991276064363106</v>
      </c>
      <c r="AO353">
        <v>13.82553540799703</v>
      </c>
      <c r="AP353">
        <v>20.86370848484848</v>
      </c>
      <c r="AQ353">
        <v>3.8530519282789142E-4</v>
      </c>
      <c r="AR353">
        <v>77.678583168913548</v>
      </c>
      <c r="AS353">
        <v>0</v>
      </c>
      <c r="AT353">
        <v>0</v>
      </c>
      <c r="AU353">
        <f t="shared" si="265"/>
        <v>1</v>
      </c>
      <c r="AV353">
        <f t="shared" si="266"/>
        <v>0</v>
      </c>
      <c r="AW353">
        <f t="shared" si="267"/>
        <v>36497.642307035108</v>
      </c>
      <c r="AX353">
        <f t="shared" si="268"/>
        <v>1999.986785714286</v>
      </c>
      <c r="AY353">
        <f t="shared" si="269"/>
        <v>1681.1892314998183</v>
      </c>
      <c r="AZ353">
        <f t="shared" si="270"/>
        <v>0.84060016971531604</v>
      </c>
      <c r="BA353">
        <f t="shared" si="271"/>
        <v>0.1607583275505601</v>
      </c>
      <c r="BB353">
        <v>6</v>
      </c>
      <c r="BC353">
        <v>0.5</v>
      </c>
      <c r="BD353" t="s">
        <v>352</v>
      </c>
      <c r="BE353">
        <v>2</v>
      </c>
      <c r="BF353" t="b">
        <v>1</v>
      </c>
      <c r="BG353">
        <v>1657653393.75</v>
      </c>
      <c r="BH353">
        <v>1595.8853571428569</v>
      </c>
      <c r="BI353">
        <v>1660.3007142857141</v>
      </c>
      <c r="BJ353">
        <v>20.858932142857149</v>
      </c>
      <c r="BK353">
        <v>13.798</v>
      </c>
      <c r="BL353">
        <v>1603.2267857142861</v>
      </c>
      <c r="BM353">
        <v>20.96009285714285</v>
      </c>
      <c r="BN353">
        <v>499.97889285714291</v>
      </c>
      <c r="BO353">
        <v>68.116003571428578</v>
      </c>
      <c r="BP353">
        <v>9.9898275000000009E-2</v>
      </c>
      <c r="BQ353">
        <v>23.176285714285719</v>
      </c>
      <c r="BR353">
        <v>23.00148571428571</v>
      </c>
      <c r="BS353">
        <v>999.9000000000002</v>
      </c>
      <c r="BT353">
        <v>0</v>
      </c>
      <c r="BU353">
        <v>0</v>
      </c>
      <c r="BV353">
        <v>10004.237499999999</v>
      </c>
      <c r="BW353">
        <v>0</v>
      </c>
      <c r="BX353">
        <v>2125.0492857142858</v>
      </c>
      <c r="BY353">
        <v>-64.415682142857136</v>
      </c>
      <c r="BZ353">
        <v>1629.882142857143</v>
      </c>
      <c r="CA353">
        <v>1683.5303571428569</v>
      </c>
      <c r="CB353">
        <v>7.0609271428571416</v>
      </c>
      <c r="CC353">
        <v>1660.3007142857141</v>
      </c>
      <c r="CD353">
        <v>13.798</v>
      </c>
      <c r="CE353">
        <v>1.4208271428571431</v>
      </c>
      <c r="CF353">
        <v>0.93986517857142859</v>
      </c>
      <c r="CG353">
        <v>12.141760714285709</v>
      </c>
      <c r="CH353">
        <v>6.0160425000000002</v>
      </c>
      <c r="CI353">
        <v>1999.986785714286</v>
      </c>
      <c r="CJ353">
        <v>0.97999528571428585</v>
      </c>
      <c r="CK353">
        <v>2.0005214285714289E-2</v>
      </c>
      <c r="CL353">
        <v>0</v>
      </c>
      <c r="CM353">
        <v>2.3758714285714291</v>
      </c>
      <c r="CN353">
        <v>0</v>
      </c>
      <c r="CO353">
        <v>12934.221428571431</v>
      </c>
      <c r="CP353">
        <v>16749.325000000001</v>
      </c>
      <c r="CQ353">
        <v>38.928142857142852</v>
      </c>
      <c r="CR353">
        <v>40.875</v>
      </c>
      <c r="CS353">
        <v>39.3705</v>
      </c>
      <c r="CT353">
        <v>39.25</v>
      </c>
      <c r="CU353">
        <v>37.875</v>
      </c>
      <c r="CV353">
        <v>1959.9767857142861</v>
      </c>
      <c r="CW353">
        <v>40.011071428571427</v>
      </c>
      <c r="CX353">
        <v>0</v>
      </c>
      <c r="CY353">
        <v>1657653402</v>
      </c>
      <c r="CZ353">
        <v>0</v>
      </c>
      <c r="DA353">
        <v>1657650340.5999999</v>
      </c>
      <c r="DB353" t="s">
        <v>832</v>
      </c>
      <c r="DC353">
        <v>1657650335.5999999</v>
      </c>
      <c r="DD353">
        <v>1657650340.5999999</v>
      </c>
      <c r="DE353">
        <v>1</v>
      </c>
      <c r="DF353">
        <v>2.4</v>
      </c>
      <c r="DG353">
        <v>-4.7E-2</v>
      </c>
      <c r="DH353">
        <v>-2.024</v>
      </c>
      <c r="DI353">
        <v>-0.16</v>
      </c>
      <c r="DJ353">
        <v>420</v>
      </c>
      <c r="DK353">
        <v>17</v>
      </c>
      <c r="DL353">
        <v>0.4</v>
      </c>
      <c r="DM353">
        <v>0.26</v>
      </c>
      <c r="DN353">
        <v>-64.537490243902425</v>
      </c>
      <c r="DO353">
        <v>2.2595121951221211</v>
      </c>
      <c r="DP353">
        <v>0.241320136328285</v>
      </c>
      <c r="DQ353">
        <v>0</v>
      </c>
      <c r="DR353">
        <v>7.0756102439024398</v>
      </c>
      <c r="DS353">
        <v>-0.25088404181184149</v>
      </c>
      <c r="DT353">
        <v>2.6461800584699761E-2</v>
      </c>
      <c r="DU353">
        <v>0</v>
      </c>
      <c r="DV353">
        <v>0</v>
      </c>
      <c r="DW353">
        <v>2</v>
      </c>
      <c r="DX353" t="s">
        <v>359</v>
      </c>
      <c r="DY353">
        <v>2.9825300000000001</v>
      </c>
      <c r="DZ353">
        <v>2.7156600000000002</v>
      </c>
      <c r="EA353">
        <v>0.179477</v>
      </c>
      <c r="EB353">
        <v>0.18143400000000001</v>
      </c>
      <c r="EC353">
        <v>7.4300900000000003E-2</v>
      </c>
      <c r="ED353">
        <v>5.4095699999999997E-2</v>
      </c>
      <c r="EE353">
        <v>25939.4</v>
      </c>
      <c r="EF353">
        <v>25993.3</v>
      </c>
      <c r="EG353">
        <v>29383.7</v>
      </c>
      <c r="EH353">
        <v>29368.799999999999</v>
      </c>
      <c r="EI353">
        <v>36052.6</v>
      </c>
      <c r="EJ353">
        <v>36927.300000000003</v>
      </c>
      <c r="EK353">
        <v>41394</v>
      </c>
      <c r="EL353">
        <v>41828.800000000003</v>
      </c>
      <c r="EM353">
        <v>1.9138299999999999</v>
      </c>
      <c r="EN353">
        <v>2.1139999999999999</v>
      </c>
      <c r="EO353">
        <v>9.9092699999999995E-3</v>
      </c>
      <c r="EP353">
        <v>0</v>
      </c>
      <c r="EQ353">
        <v>22.853300000000001</v>
      </c>
      <c r="ER353">
        <v>999.9</v>
      </c>
      <c r="ES353">
        <v>36</v>
      </c>
      <c r="ET353">
        <v>29.2</v>
      </c>
      <c r="EU353">
        <v>21.503499999999999</v>
      </c>
      <c r="EV353">
        <v>57.022399999999998</v>
      </c>
      <c r="EW353">
        <v>27.660299999999999</v>
      </c>
      <c r="EX353">
        <v>2</v>
      </c>
      <c r="EY353">
        <v>-1.6946099999999999E-2</v>
      </c>
      <c r="EZ353">
        <v>4.8541299999999996</v>
      </c>
      <c r="FA353">
        <v>20.322900000000001</v>
      </c>
      <c r="FB353">
        <v>5.2183400000000004</v>
      </c>
      <c r="FC353">
        <v>12.0131</v>
      </c>
      <c r="FD353">
        <v>4.9880000000000004</v>
      </c>
      <c r="FE353">
        <v>3.2884500000000001</v>
      </c>
      <c r="FF353">
        <v>9999</v>
      </c>
      <c r="FG353">
        <v>9999</v>
      </c>
      <c r="FH353">
        <v>9999</v>
      </c>
      <c r="FI353">
        <v>151.30000000000001</v>
      </c>
      <c r="FJ353">
        <v>1.8671899999999999</v>
      </c>
      <c r="FK353">
        <v>1.86615</v>
      </c>
      <c r="FL353">
        <v>1.8656900000000001</v>
      </c>
      <c r="FM353">
        <v>1.8656299999999999</v>
      </c>
      <c r="FN353">
        <v>1.8674299999999999</v>
      </c>
      <c r="FO353">
        <v>1.8699600000000001</v>
      </c>
      <c r="FP353">
        <v>1.86859</v>
      </c>
      <c r="FQ353">
        <v>1.8700300000000001</v>
      </c>
      <c r="FR353">
        <v>0</v>
      </c>
      <c r="FS353">
        <v>0</v>
      </c>
      <c r="FT353">
        <v>0</v>
      </c>
      <c r="FU353">
        <v>0</v>
      </c>
      <c r="FV353" t="s">
        <v>355</v>
      </c>
      <c r="FW353" t="s">
        <v>356</v>
      </c>
      <c r="FX353" t="s">
        <v>357</v>
      </c>
      <c r="FY353" t="s">
        <v>357</v>
      </c>
      <c r="FZ353" t="s">
        <v>357</v>
      </c>
      <c r="GA353" t="s">
        <v>357</v>
      </c>
      <c r="GB353">
        <v>0</v>
      </c>
      <c r="GC353">
        <v>100</v>
      </c>
      <c r="GD353">
        <v>100</v>
      </c>
      <c r="GE353">
        <v>-7.45</v>
      </c>
      <c r="GF353">
        <v>-0.1011</v>
      </c>
      <c r="GG353">
        <v>-0.1033064219930839</v>
      </c>
      <c r="GH353">
        <v>-4.5370224319852123E-3</v>
      </c>
      <c r="GI353">
        <v>-4.9080629379835182E-8</v>
      </c>
      <c r="GJ353">
        <v>3.9107113039945142E-11</v>
      </c>
      <c r="GK353">
        <v>-0.28705460962518631</v>
      </c>
      <c r="GL353">
        <v>-9.8915185991042508E-3</v>
      </c>
      <c r="GM353">
        <v>1.6388810510473959E-3</v>
      </c>
      <c r="GN353">
        <v>-3.5488373745853083E-5</v>
      </c>
      <c r="GO353">
        <v>4</v>
      </c>
      <c r="GP353">
        <v>2428</v>
      </c>
      <c r="GQ353">
        <v>1</v>
      </c>
      <c r="GR353">
        <v>23</v>
      </c>
      <c r="GS353">
        <v>51.1</v>
      </c>
      <c r="GT353">
        <v>51</v>
      </c>
      <c r="GU353">
        <v>3.8366699999999998</v>
      </c>
      <c r="GV353">
        <v>2.17896</v>
      </c>
      <c r="GW353">
        <v>1.94702</v>
      </c>
      <c r="GX353">
        <v>2.8271500000000001</v>
      </c>
      <c r="GY353">
        <v>2.19482</v>
      </c>
      <c r="GZ353">
        <v>2.3559600000000001</v>
      </c>
      <c r="HA353">
        <v>34.281399999999998</v>
      </c>
      <c r="HB353">
        <v>12.792400000000001</v>
      </c>
      <c r="HC353">
        <v>18</v>
      </c>
      <c r="HD353">
        <v>491.34100000000001</v>
      </c>
      <c r="HE353">
        <v>582.798</v>
      </c>
      <c r="HF353">
        <v>17.267399999999999</v>
      </c>
      <c r="HG353">
        <v>26.953700000000001</v>
      </c>
      <c r="HH353">
        <v>30.0016</v>
      </c>
      <c r="HI353">
        <v>26.528700000000001</v>
      </c>
      <c r="HJ353">
        <v>26.3644</v>
      </c>
      <c r="HK353">
        <v>76.805099999999996</v>
      </c>
      <c r="HL353">
        <v>32.404699999999998</v>
      </c>
      <c r="HM353">
        <v>30.919499999999999</v>
      </c>
      <c r="HN353">
        <v>17.259699999999999</v>
      </c>
      <c r="HO353">
        <v>1703.89</v>
      </c>
      <c r="HP353">
        <v>13.876200000000001</v>
      </c>
      <c r="HQ353">
        <v>100.489</v>
      </c>
      <c r="HR353">
        <v>100.48099999999999</v>
      </c>
    </row>
    <row r="354" spans="1:226" x14ac:dyDescent="0.2">
      <c r="A354">
        <v>907</v>
      </c>
      <c r="B354">
        <v>1657653406</v>
      </c>
      <c r="C354">
        <v>13368.900000095369</v>
      </c>
      <c r="D354" t="s">
        <v>1035</v>
      </c>
      <c r="E354" t="s">
        <v>1036</v>
      </c>
      <c r="F354">
        <v>5</v>
      </c>
      <c r="G354" t="s">
        <v>1481</v>
      </c>
      <c r="H354" t="s">
        <v>351</v>
      </c>
      <c r="I354">
        <v>1657653398.178571</v>
      </c>
      <c r="J354">
        <f t="shared" si="238"/>
        <v>5.9953510620722721E-3</v>
      </c>
      <c r="K354">
        <f t="shared" si="239"/>
        <v>5.9953510620722721</v>
      </c>
      <c r="L354">
        <f t="shared" si="240"/>
        <v>28.69901665449575</v>
      </c>
      <c r="M354">
        <f t="shared" si="241"/>
        <v>1610.226428571428</v>
      </c>
      <c r="N354">
        <f t="shared" si="242"/>
        <v>1399.2973182156566</v>
      </c>
      <c r="O354">
        <f t="shared" si="243"/>
        <v>95.454059898259743</v>
      </c>
      <c r="P354">
        <f t="shared" si="244"/>
        <v>109.84273889598754</v>
      </c>
      <c r="Q354">
        <f t="shared" si="245"/>
        <v>0.30394842805705186</v>
      </c>
      <c r="R354">
        <f t="shared" si="246"/>
        <v>2.3105863686184636</v>
      </c>
      <c r="S354">
        <f t="shared" si="247"/>
        <v>0.28335491494645498</v>
      </c>
      <c r="T354">
        <f t="shared" si="248"/>
        <v>0.17883066157482352</v>
      </c>
      <c r="U354">
        <f t="shared" si="249"/>
        <v>321.51994579466998</v>
      </c>
      <c r="V354">
        <f t="shared" si="250"/>
        <v>23.597752321666398</v>
      </c>
      <c r="W354">
        <f t="shared" si="251"/>
        <v>23.008917857142851</v>
      </c>
      <c r="X354">
        <f t="shared" si="252"/>
        <v>2.8212440606373881</v>
      </c>
      <c r="Y354">
        <f t="shared" si="253"/>
        <v>49.92173836508271</v>
      </c>
      <c r="Z354">
        <f t="shared" si="254"/>
        <v>1.4228040526885533</v>
      </c>
      <c r="AA354">
        <f t="shared" si="255"/>
        <v>2.8500691267668681</v>
      </c>
      <c r="AB354">
        <f t="shared" si="256"/>
        <v>1.3984400079488348</v>
      </c>
      <c r="AC354">
        <f t="shared" si="257"/>
        <v>-264.39498183738721</v>
      </c>
      <c r="AD354">
        <f t="shared" si="258"/>
        <v>20.935932678353929</v>
      </c>
      <c r="AE354">
        <f t="shared" si="259"/>
        <v>1.8800333688189081</v>
      </c>
      <c r="AF354">
        <f t="shared" si="260"/>
        <v>79.940930004455595</v>
      </c>
      <c r="AG354">
        <f t="shared" si="261"/>
        <v>44.056418218452329</v>
      </c>
      <c r="AH354">
        <f t="shared" si="262"/>
        <v>6.0043439019292757</v>
      </c>
      <c r="AI354">
        <f t="shared" si="263"/>
        <v>28.69901665449575</v>
      </c>
      <c r="AJ354">
        <v>1715.4285603880819</v>
      </c>
      <c r="AK354">
        <v>1668.693696969696</v>
      </c>
      <c r="AL354">
        <v>3.336216301596957</v>
      </c>
      <c r="AM354">
        <v>64.039905234891194</v>
      </c>
      <c r="AN354">
        <f t="shared" si="264"/>
        <v>5.9953510620722721</v>
      </c>
      <c r="AO354">
        <v>13.8051454570038</v>
      </c>
      <c r="AP354">
        <v>20.850856969696959</v>
      </c>
      <c r="AQ354">
        <v>-3.0478296133560359E-4</v>
      </c>
      <c r="AR354">
        <v>77.678583168913548</v>
      </c>
      <c r="AS354">
        <v>0</v>
      </c>
      <c r="AT354">
        <v>0</v>
      </c>
      <c r="AU354">
        <f t="shared" si="265"/>
        <v>1</v>
      </c>
      <c r="AV354">
        <f t="shared" si="266"/>
        <v>0</v>
      </c>
      <c r="AW354">
        <f t="shared" si="267"/>
        <v>36508.671358968801</v>
      </c>
      <c r="AX354">
        <f t="shared" si="268"/>
        <v>2000.0207142857139</v>
      </c>
      <c r="AY354">
        <f t="shared" si="269"/>
        <v>1681.2177314998287</v>
      </c>
      <c r="AZ354">
        <f t="shared" si="270"/>
        <v>0.84060015953397649</v>
      </c>
      <c r="BA354">
        <f t="shared" si="271"/>
        <v>0.16075830790057463</v>
      </c>
      <c r="BB354">
        <v>6</v>
      </c>
      <c r="BC354">
        <v>0.5</v>
      </c>
      <c r="BD354" t="s">
        <v>352</v>
      </c>
      <c r="BE354">
        <v>2</v>
      </c>
      <c r="BF354" t="b">
        <v>1</v>
      </c>
      <c r="BG354">
        <v>1657653398.178571</v>
      </c>
      <c r="BH354">
        <v>1610.226428571428</v>
      </c>
      <c r="BI354">
        <v>1674.6960714285719</v>
      </c>
      <c r="BJ354">
        <v>20.857424999999999</v>
      </c>
      <c r="BK354">
        <v>13.80250357142857</v>
      </c>
      <c r="BL354">
        <v>1617.631785714286</v>
      </c>
      <c r="BM354">
        <v>20.958600000000001</v>
      </c>
      <c r="BN354">
        <v>500.00064285714279</v>
      </c>
      <c r="BO354">
        <v>68.115714285714276</v>
      </c>
      <c r="BP354">
        <v>9.9995596428571448E-2</v>
      </c>
      <c r="BQ354">
        <v>23.17698571428571</v>
      </c>
      <c r="BR354">
        <v>23.008917857142851</v>
      </c>
      <c r="BS354">
        <v>999.9000000000002</v>
      </c>
      <c r="BT354">
        <v>0</v>
      </c>
      <c r="BU354">
        <v>0</v>
      </c>
      <c r="BV354">
        <v>10007.45892857143</v>
      </c>
      <c r="BW354">
        <v>0</v>
      </c>
      <c r="BX354">
        <v>2125.738571428571</v>
      </c>
      <c r="BY354">
        <v>-64.469832142857143</v>
      </c>
      <c r="BZ354">
        <v>1644.526071428571</v>
      </c>
      <c r="CA354">
        <v>1698.134642857143</v>
      </c>
      <c r="CB354">
        <v>7.0549292857142856</v>
      </c>
      <c r="CC354">
        <v>1674.6960714285719</v>
      </c>
      <c r="CD354">
        <v>13.80250357142857</v>
      </c>
      <c r="CE354">
        <v>1.420718214285714</v>
      </c>
      <c r="CF354">
        <v>0.94016689285714283</v>
      </c>
      <c r="CG354">
        <v>12.140596428571429</v>
      </c>
      <c r="CH354">
        <v>6.0206875000000002</v>
      </c>
      <c r="CI354">
        <v>2000.0207142857139</v>
      </c>
      <c r="CJ354">
        <v>0.97999571428571441</v>
      </c>
      <c r="CK354">
        <v>2.0004785714285711E-2</v>
      </c>
      <c r="CL354">
        <v>0</v>
      </c>
      <c r="CM354">
        <v>2.3851499999999999</v>
      </c>
      <c r="CN354">
        <v>0</v>
      </c>
      <c r="CO354">
        <v>12932.75</v>
      </c>
      <c r="CP354">
        <v>16749.607142857141</v>
      </c>
      <c r="CQ354">
        <v>38.928142857142852</v>
      </c>
      <c r="CR354">
        <v>40.875</v>
      </c>
      <c r="CS354">
        <v>39.3705</v>
      </c>
      <c r="CT354">
        <v>39.25</v>
      </c>
      <c r="CU354">
        <v>37.875</v>
      </c>
      <c r="CV354">
        <v>1960.0107142857139</v>
      </c>
      <c r="CW354">
        <v>40.011071428571427</v>
      </c>
      <c r="CX354">
        <v>0</v>
      </c>
      <c r="CY354">
        <v>1657653406.8</v>
      </c>
      <c r="CZ354">
        <v>0</v>
      </c>
      <c r="DA354">
        <v>1657650340.5999999</v>
      </c>
      <c r="DB354" t="s">
        <v>832</v>
      </c>
      <c r="DC354">
        <v>1657650335.5999999</v>
      </c>
      <c r="DD354">
        <v>1657650340.5999999</v>
      </c>
      <c r="DE354">
        <v>1</v>
      </c>
      <c r="DF354">
        <v>2.4</v>
      </c>
      <c r="DG354">
        <v>-4.7E-2</v>
      </c>
      <c r="DH354">
        <v>-2.024</v>
      </c>
      <c r="DI354">
        <v>-0.16</v>
      </c>
      <c r="DJ354">
        <v>420</v>
      </c>
      <c r="DK354">
        <v>17</v>
      </c>
      <c r="DL354">
        <v>0.4</v>
      </c>
      <c r="DM354">
        <v>0.26</v>
      </c>
      <c r="DN354">
        <v>-64.5017675</v>
      </c>
      <c r="DO354">
        <v>-0.40003339587230691</v>
      </c>
      <c r="DP354">
        <v>0.22189315715846289</v>
      </c>
      <c r="DQ354">
        <v>0</v>
      </c>
      <c r="DR354">
        <v>7.0604987500000007</v>
      </c>
      <c r="DS354">
        <v>-0.13317669793622439</v>
      </c>
      <c r="DT354">
        <v>1.8686065421524699E-2</v>
      </c>
      <c r="DU354">
        <v>0</v>
      </c>
      <c r="DV354">
        <v>0</v>
      </c>
      <c r="DW354">
        <v>2</v>
      </c>
      <c r="DX354" t="s">
        <v>359</v>
      </c>
      <c r="DY354">
        <v>2.9828999999999999</v>
      </c>
      <c r="DZ354">
        <v>2.7160199999999999</v>
      </c>
      <c r="EA354">
        <v>0.180449</v>
      </c>
      <c r="EB354">
        <v>0.18240500000000001</v>
      </c>
      <c r="EC354">
        <v>7.4263599999999999E-2</v>
      </c>
      <c r="ED354">
        <v>5.40647E-2</v>
      </c>
      <c r="EE354">
        <v>25908.7</v>
      </c>
      <c r="EF354">
        <v>25961.8</v>
      </c>
      <c r="EG354">
        <v>29383.8</v>
      </c>
      <c r="EH354">
        <v>29368.1</v>
      </c>
      <c r="EI354">
        <v>36054.300000000003</v>
      </c>
      <c r="EJ354">
        <v>36927.9</v>
      </c>
      <c r="EK354">
        <v>41394.199999999997</v>
      </c>
      <c r="EL354">
        <v>41828.199999999997</v>
      </c>
      <c r="EM354">
        <v>1.9148000000000001</v>
      </c>
      <c r="EN354">
        <v>2.11355</v>
      </c>
      <c r="EO354">
        <v>1.02855E-2</v>
      </c>
      <c r="EP354">
        <v>0</v>
      </c>
      <c r="EQ354">
        <v>22.855499999999999</v>
      </c>
      <c r="ER354">
        <v>999.9</v>
      </c>
      <c r="ES354">
        <v>36</v>
      </c>
      <c r="ET354">
        <v>29.2</v>
      </c>
      <c r="EU354">
        <v>21.5015</v>
      </c>
      <c r="EV354">
        <v>57.032400000000003</v>
      </c>
      <c r="EW354">
        <v>27.524000000000001</v>
      </c>
      <c r="EX354">
        <v>2</v>
      </c>
      <c r="EY354">
        <v>-1.58283E-2</v>
      </c>
      <c r="EZ354">
        <v>4.8708900000000002</v>
      </c>
      <c r="FA354">
        <v>20.322800000000001</v>
      </c>
      <c r="FB354">
        <v>5.2190899999999996</v>
      </c>
      <c r="FC354">
        <v>12.0138</v>
      </c>
      <c r="FD354">
        <v>4.9891500000000004</v>
      </c>
      <c r="FE354">
        <v>3.2885</v>
      </c>
      <c r="FF354">
        <v>9999</v>
      </c>
      <c r="FG354">
        <v>9999</v>
      </c>
      <c r="FH354">
        <v>9999</v>
      </c>
      <c r="FI354">
        <v>151.30000000000001</v>
      </c>
      <c r="FJ354">
        <v>1.8671599999999999</v>
      </c>
      <c r="FK354">
        <v>1.86616</v>
      </c>
      <c r="FL354">
        <v>1.8656900000000001</v>
      </c>
      <c r="FM354">
        <v>1.86561</v>
      </c>
      <c r="FN354">
        <v>1.8674500000000001</v>
      </c>
      <c r="FO354">
        <v>1.8699600000000001</v>
      </c>
      <c r="FP354">
        <v>1.86859</v>
      </c>
      <c r="FQ354">
        <v>1.8700399999999999</v>
      </c>
      <c r="FR354">
        <v>0</v>
      </c>
      <c r="FS354">
        <v>0</v>
      </c>
      <c r="FT354">
        <v>0</v>
      </c>
      <c r="FU354">
        <v>0</v>
      </c>
      <c r="FV354" t="s">
        <v>355</v>
      </c>
      <c r="FW354" t="s">
        <v>356</v>
      </c>
      <c r="FX354" t="s">
        <v>357</v>
      </c>
      <c r="FY354" t="s">
        <v>357</v>
      </c>
      <c r="FZ354" t="s">
        <v>357</v>
      </c>
      <c r="GA354" t="s">
        <v>357</v>
      </c>
      <c r="GB354">
        <v>0</v>
      </c>
      <c r="GC354">
        <v>100</v>
      </c>
      <c r="GD354">
        <v>100</v>
      </c>
      <c r="GE354">
        <v>-7.52</v>
      </c>
      <c r="GF354">
        <v>-0.1013</v>
      </c>
      <c r="GG354">
        <v>-0.1033064219930839</v>
      </c>
      <c r="GH354">
        <v>-4.5370224319852123E-3</v>
      </c>
      <c r="GI354">
        <v>-4.9080629379835182E-8</v>
      </c>
      <c r="GJ354">
        <v>3.9107113039945142E-11</v>
      </c>
      <c r="GK354">
        <v>-0.28705460962518631</v>
      </c>
      <c r="GL354">
        <v>-9.8915185991042508E-3</v>
      </c>
      <c r="GM354">
        <v>1.6388810510473959E-3</v>
      </c>
      <c r="GN354">
        <v>-3.5488373745853083E-5</v>
      </c>
      <c r="GO354">
        <v>4</v>
      </c>
      <c r="GP354">
        <v>2428</v>
      </c>
      <c r="GQ354">
        <v>1</v>
      </c>
      <c r="GR354">
        <v>23</v>
      </c>
      <c r="GS354">
        <v>51.2</v>
      </c>
      <c r="GT354">
        <v>51.1</v>
      </c>
      <c r="GU354">
        <v>3.8610799999999998</v>
      </c>
      <c r="GV354">
        <v>2.18506</v>
      </c>
      <c r="GW354">
        <v>1.94702</v>
      </c>
      <c r="GX354">
        <v>2.8271500000000001</v>
      </c>
      <c r="GY354">
        <v>2.19482</v>
      </c>
      <c r="GZ354">
        <v>2.3559600000000001</v>
      </c>
      <c r="HA354">
        <v>34.304200000000002</v>
      </c>
      <c r="HB354">
        <v>12.792400000000001</v>
      </c>
      <c r="HC354">
        <v>18</v>
      </c>
      <c r="HD354">
        <v>492.08300000000003</v>
      </c>
      <c r="HE354">
        <v>582.625</v>
      </c>
      <c r="HF354">
        <v>17.261399999999998</v>
      </c>
      <c r="HG354">
        <v>26.969000000000001</v>
      </c>
      <c r="HH354">
        <v>30.0014</v>
      </c>
      <c r="HI354">
        <v>26.5443</v>
      </c>
      <c r="HJ354">
        <v>26.380199999999999</v>
      </c>
      <c r="HK354">
        <v>77.2697</v>
      </c>
      <c r="HL354">
        <v>32.122999999999998</v>
      </c>
      <c r="HM354">
        <v>30.919499999999999</v>
      </c>
      <c r="HN354">
        <v>17.2408</v>
      </c>
      <c r="HO354">
        <v>1723.92</v>
      </c>
      <c r="HP354">
        <v>13.8988</v>
      </c>
      <c r="HQ354">
        <v>100.49</v>
      </c>
      <c r="HR354">
        <v>100.479</v>
      </c>
    </row>
    <row r="355" spans="1:226" x14ac:dyDescent="0.2">
      <c r="A355">
        <v>908</v>
      </c>
      <c r="B355">
        <v>1657653411.5</v>
      </c>
      <c r="C355">
        <v>13374.400000095369</v>
      </c>
      <c r="D355" t="s">
        <v>1037</v>
      </c>
      <c r="E355" t="s">
        <v>1038</v>
      </c>
      <c r="F355">
        <v>5</v>
      </c>
      <c r="G355" t="s">
        <v>1481</v>
      </c>
      <c r="H355" t="s">
        <v>351</v>
      </c>
      <c r="I355">
        <v>1657653403.75</v>
      </c>
      <c r="J355">
        <f t="shared" si="238"/>
        <v>5.9835822271015202E-3</v>
      </c>
      <c r="K355">
        <f t="shared" si="239"/>
        <v>5.98358222710152</v>
      </c>
      <c r="L355">
        <f t="shared" si="240"/>
        <v>29.03042459933884</v>
      </c>
      <c r="M355">
        <f t="shared" si="241"/>
        <v>1628.264285714286</v>
      </c>
      <c r="N355">
        <f t="shared" si="242"/>
        <v>1414.4455158710166</v>
      </c>
      <c r="O355">
        <f t="shared" si="243"/>
        <v>96.486692215659716</v>
      </c>
      <c r="P355">
        <f t="shared" si="244"/>
        <v>111.07238364336673</v>
      </c>
      <c r="Q355">
        <f t="shared" si="245"/>
        <v>0.30305781805457127</v>
      </c>
      <c r="R355">
        <f t="shared" si="246"/>
        <v>2.312404206274532</v>
      </c>
      <c r="S355">
        <f t="shared" si="247"/>
        <v>0.28259538516622107</v>
      </c>
      <c r="T355">
        <f t="shared" si="248"/>
        <v>0.17834531913539556</v>
      </c>
      <c r="U355">
        <f t="shared" si="249"/>
        <v>321.5184802648954</v>
      </c>
      <c r="V355">
        <f t="shared" si="250"/>
        <v>23.602671895700691</v>
      </c>
      <c r="W355">
        <f t="shared" si="251"/>
        <v>23.013332142857141</v>
      </c>
      <c r="X355">
        <f t="shared" si="252"/>
        <v>2.8219978743218959</v>
      </c>
      <c r="Y355">
        <f t="shared" si="253"/>
        <v>49.909187381740679</v>
      </c>
      <c r="Z355">
        <f t="shared" si="254"/>
        <v>1.4225679452008839</v>
      </c>
      <c r="AA355">
        <f t="shared" si="255"/>
        <v>2.8503127777258332</v>
      </c>
      <c r="AB355">
        <f t="shared" si="256"/>
        <v>1.3994299291210119</v>
      </c>
      <c r="AC355">
        <f t="shared" si="257"/>
        <v>-263.87597621517705</v>
      </c>
      <c r="AD355">
        <f t="shared" si="258"/>
        <v>20.578404870174637</v>
      </c>
      <c r="AE355">
        <f t="shared" si="259"/>
        <v>1.8465294159175865</v>
      </c>
      <c r="AF355">
        <f t="shared" si="260"/>
        <v>80.067438335810579</v>
      </c>
      <c r="AG355">
        <f t="shared" si="261"/>
        <v>44.236438117189522</v>
      </c>
      <c r="AH355">
        <f t="shared" si="262"/>
        <v>5.9833906270384221</v>
      </c>
      <c r="AI355">
        <f t="shared" si="263"/>
        <v>29.03042459933884</v>
      </c>
      <c r="AJ355">
        <v>1734.216785330244</v>
      </c>
      <c r="AK355">
        <v>1687.0482424242421</v>
      </c>
      <c r="AL355">
        <v>3.344789654244622</v>
      </c>
      <c r="AM355">
        <v>64.039905234891194</v>
      </c>
      <c r="AN355">
        <f t="shared" si="264"/>
        <v>5.98358222710152</v>
      </c>
      <c r="AO355">
        <v>13.820976437633449</v>
      </c>
      <c r="AP355">
        <v>20.852353939393929</v>
      </c>
      <c r="AQ355">
        <v>-2.0880302676997851E-4</v>
      </c>
      <c r="AR355">
        <v>77.678583168913548</v>
      </c>
      <c r="AS355">
        <v>0</v>
      </c>
      <c r="AT355">
        <v>0</v>
      </c>
      <c r="AU355">
        <f t="shared" si="265"/>
        <v>1</v>
      </c>
      <c r="AV355">
        <f t="shared" si="266"/>
        <v>0</v>
      </c>
      <c r="AW355">
        <f t="shared" si="267"/>
        <v>36552.227480462949</v>
      </c>
      <c r="AX355">
        <f t="shared" si="268"/>
        <v>2000.0117857142859</v>
      </c>
      <c r="AY355">
        <f t="shared" si="269"/>
        <v>1681.2102104999458</v>
      </c>
      <c r="AZ355">
        <f t="shared" si="270"/>
        <v>0.84060015171336455</v>
      </c>
      <c r="BA355">
        <f t="shared" si="271"/>
        <v>0.16075829280679366</v>
      </c>
      <c r="BB355">
        <v>6</v>
      </c>
      <c r="BC355">
        <v>0.5</v>
      </c>
      <c r="BD355" t="s">
        <v>352</v>
      </c>
      <c r="BE355">
        <v>2</v>
      </c>
      <c r="BF355" t="b">
        <v>1</v>
      </c>
      <c r="BG355">
        <v>1657653403.75</v>
      </c>
      <c r="BH355">
        <v>1628.264285714286</v>
      </c>
      <c r="BI355">
        <v>1693.038214285714</v>
      </c>
      <c r="BJ355">
        <v>20.85411785714286</v>
      </c>
      <c r="BK355">
        <v>13.823874999999999</v>
      </c>
      <c r="BL355">
        <v>1635.7492857142861</v>
      </c>
      <c r="BM355">
        <v>20.95533571428572</v>
      </c>
      <c r="BN355">
        <v>500.00653571428558</v>
      </c>
      <c r="BO355">
        <v>68.115207142857145</v>
      </c>
      <c r="BP355">
        <v>9.9998839285714278E-2</v>
      </c>
      <c r="BQ355">
        <v>23.178400000000011</v>
      </c>
      <c r="BR355">
        <v>23.013332142857141</v>
      </c>
      <c r="BS355">
        <v>999.9000000000002</v>
      </c>
      <c r="BT355">
        <v>0</v>
      </c>
      <c r="BU355">
        <v>0</v>
      </c>
      <c r="BV355">
        <v>10020.039285714291</v>
      </c>
      <c r="BW355">
        <v>0</v>
      </c>
      <c r="BX355">
        <v>2126.3103571428569</v>
      </c>
      <c r="BY355">
        <v>-64.774257142857138</v>
      </c>
      <c r="BZ355">
        <v>1662.9425000000001</v>
      </c>
      <c r="CA355">
        <v>1716.771428571428</v>
      </c>
      <c r="CB355">
        <v>7.0302507142857129</v>
      </c>
      <c r="CC355">
        <v>1693.038214285714</v>
      </c>
      <c r="CD355">
        <v>13.823874999999999</v>
      </c>
      <c r="CE355">
        <v>1.4204825000000001</v>
      </c>
      <c r="CF355">
        <v>0.94161549999999983</v>
      </c>
      <c r="CG355">
        <v>12.138071428571431</v>
      </c>
      <c r="CH355">
        <v>6.0429521428571444</v>
      </c>
      <c r="CI355">
        <v>2000.0117857142859</v>
      </c>
      <c r="CJ355">
        <v>0.9799959285714287</v>
      </c>
      <c r="CK355">
        <v>2.000457142857142E-2</v>
      </c>
      <c r="CL355">
        <v>0</v>
      </c>
      <c r="CM355">
        <v>2.3496357142857138</v>
      </c>
      <c r="CN355">
        <v>0</v>
      </c>
      <c r="CO355">
        <v>12931.382142857139</v>
      </c>
      <c r="CP355">
        <v>16749.53571428571</v>
      </c>
      <c r="CQ355">
        <v>38.936999999999998</v>
      </c>
      <c r="CR355">
        <v>40.875</v>
      </c>
      <c r="CS355">
        <v>39.352499999999999</v>
      </c>
      <c r="CT355">
        <v>39.25</v>
      </c>
      <c r="CU355">
        <v>37.875</v>
      </c>
      <c r="CV355">
        <v>1960.001785714285</v>
      </c>
      <c r="CW355">
        <v>40.010357142857139</v>
      </c>
      <c r="CX355">
        <v>0</v>
      </c>
      <c r="CY355">
        <v>1657653411.5999999</v>
      </c>
      <c r="CZ355">
        <v>0</v>
      </c>
      <c r="DA355">
        <v>1657650340.5999999</v>
      </c>
      <c r="DB355" t="s">
        <v>832</v>
      </c>
      <c r="DC355">
        <v>1657650335.5999999</v>
      </c>
      <c r="DD355">
        <v>1657650340.5999999</v>
      </c>
      <c r="DE355">
        <v>1</v>
      </c>
      <c r="DF355">
        <v>2.4</v>
      </c>
      <c r="DG355">
        <v>-4.7E-2</v>
      </c>
      <c r="DH355">
        <v>-2.024</v>
      </c>
      <c r="DI355">
        <v>-0.16</v>
      </c>
      <c r="DJ355">
        <v>420</v>
      </c>
      <c r="DK355">
        <v>17</v>
      </c>
      <c r="DL355">
        <v>0.4</v>
      </c>
      <c r="DM355">
        <v>0.26</v>
      </c>
      <c r="DN355">
        <v>-64.664190243902453</v>
      </c>
      <c r="DO355">
        <v>-3.447666898954747</v>
      </c>
      <c r="DP355">
        <v>0.39087375780290678</v>
      </c>
      <c r="DQ355">
        <v>0</v>
      </c>
      <c r="DR355">
        <v>7.0423797560975627</v>
      </c>
      <c r="DS355">
        <v>-0.22663860627177321</v>
      </c>
      <c r="DT355">
        <v>2.958863546568171E-2</v>
      </c>
      <c r="DU355">
        <v>0</v>
      </c>
      <c r="DV355">
        <v>0</v>
      </c>
      <c r="DW355">
        <v>2</v>
      </c>
      <c r="DX355" t="s">
        <v>359</v>
      </c>
      <c r="DY355">
        <v>2.9826700000000002</v>
      </c>
      <c r="DZ355">
        <v>2.71563</v>
      </c>
      <c r="EA355">
        <v>0.18164</v>
      </c>
      <c r="EB355">
        <v>0.183585</v>
      </c>
      <c r="EC355">
        <v>7.4274800000000002E-2</v>
      </c>
      <c r="ED355">
        <v>5.4325499999999999E-2</v>
      </c>
      <c r="EE355">
        <v>25870</v>
      </c>
      <c r="EF355">
        <v>25924</v>
      </c>
      <c r="EG355">
        <v>29382.799999999999</v>
      </c>
      <c r="EH355">
        <v>29367.8</v>
      </c>
      <c r="EI355">
        <v>36052.800000000003</v>
      </c>
      <c r="EJ355">
        <v>36917.1</v>
      </c>
      <c r="EK355">
        <v>41393</v>
      </c>
      <c r="EL355">
        <v>41827.5</v>
      </c>
      <c r="EM355">
        <v>1.9143699999999999</v>
      </c>
      <c r="EN355">
        <v>2.1135000000000002</v>
      </c>
      <c r="EO355">
        <v>8.8959899999999995E-3</v>
      </c>
      <c r="EP355">
        <v>0</v>
      </c>
      <c r="EQ355">
        <v>22.858599999999999</v>
      </c>
      <c r="ER355">
        <v>999.9</v>
      </c>
      <c r="ES355">
        <v>35.9</v>
      </c>
      <c r="ET355">
        <v>29.2</v>
      </c>
      <c r="EU355">
        <v>21.4434</v>
      </c>
      <c r="EV355">
        <v>57.0124</v>
      </c>
      <c r="EW355">
        <v>27.548100000000002</v>
      </c>
      <c r="EX355">
        <v>2</v>
      </c>
      <c r="EY355">
        <v>-1.4260699999999999E-2</v>
      </c>
      <c r="EZ355">
        <v>4.9426699999999997</v>
      </c>
      <c r="FA355">
        <v>20.321100000000001</v>
      </c>
      <c r="FB355">
        <v>5.2187900000000003</v>
      </c>
      <c r="FC355">
        <v>12.0143</v>
      </c>
      <c r="FD355">
        <v>4.9892000000000003</v>
      </c>
      <c r="FE355">
        <v>3.2884799999999998</v>
      </c>
      <c r="FF355">
        <v>9999</v>
      </c>
      <c r="FG355">
        <v>9999</v>
      </c>
      <c r="FH355">
        <v>9999</v>
      </c>
      <c r="FI355">
        <v>151.30000000000001</v>
      </c>
      <c r="FJ355">
        <v>1.86717</v>
      </c>
      <c r="FK355">
        <v>1.86615</v>
      </c>
      <c r="FL355">
        <v>1.8656900000000001</v>
      </c>
      <c r="FM355">
        <v>1.8655999999999999</v>
      </c>
      <c r="FN355">
        <v>1.86741</v>
      </c>
      <c r="FO355">
        <v>1.8699600000000001</v>
      </c>
      <c r="FP355">
        <v>1.86859</v>
      </c>
      <c r="FQ355">
        <v>1.87002</v>
      </c>
      <c r="FR355">
        <v>0</v>
      </c>
      <c r="FS355">
        <v>0</v>
      </c>
      <c r="FT355">
        <v>0</v>
      </c>
      <c r="FU355">
        <v>0</v>
      </c>
      <c r="FV355" t="s">
        <v>355</v>
      </c>
      <c r="FW355" t="s">
        <v>356</v>
      </c>
      <c r="FX355" t="s">
        <v>357</v>
      </c>
      <c r="FY355" t="s">
        <v>357</v>
      </c>
      <c r="FZ355" t="s">
        <v>357</v>
      </c>
      <c r="GA355" t="s">
        <v>357</v>
      </c>
      <c r="GB355">
        <v>0</v>
      </c>
      <c r="GC355">
        <v>100</v>
      </c>
      <c r="GD355">
        <v>100</v>
      </c>
      <c r="GE355">
        <v>-7.59</v>
      </c>
      <c r="GF355">
        <v>-0.1012</v>
      </c>
      <c r="GG355">
        <v>-0.1033064219930839</v>
      </c>
      <c r="GH355">
        <v>-4.5370224319852123E-3</v>
      </c>
      <c r="GI355">
        <v>-4.9080629379835182E-8</v>
      </c>
      <c r="GJ355">
        <v>3.9107113039945142E-11</v>
      </c>
      <c r="GK355">
        <v>-0.28705460962518631</v>
      </c>
      <c r="GL355">
        <v>-9.8915185991042508E-3</v>
      </c>
      <c r="GM355">
        <v>1.6388810510473959E-3</v>
      </c>
      <c r="GN355">
        <v>-3.5488373745853083E-5</v>
      </c>
      <c r="GO355">
        <v>4</v>
      </c>
      <c r="GP355">
        <v>2428</v>
      </c>
      <c r="GQ355">
        <v>1</v>
      </c>
      <c r="GR355">
        <v>23</v>
      </c>
      <c r="GS355">
        <v>51.3</v>
      </c>
      <c r="GT355">
        <v>51.2</v>
      </c>
      <c r="GU355">
        <v>3.8940399999999999</v>
      </c>
      <c r="GV355">
        <v>2.18262</v>
      </c>
      <c r="GW355">
        <v>1.94702</v>
      </c>
      <c r="GX355">
        <v>2.8247100000000001</v>
      </c>
      <c r="GY355">
        <v>2.19482</v>
      </c>
      <c r="GZ355">
        <v>2.34619</v>
      </c>
      <c r="HA355">
        <v>34.326900000000002</v>
      </c>
      <c r="HB355">
        <v>12.774900000000001</v>
      </c>
      <c r="HC355">
        <v>18</v>
      </c>
      <c r="HD355">
        <v>491.98200000000003</v>
      </c>
      <c r="HE355">
        <v>582.79100000000005</v>
      </c>
      <c r="HF355">
        <v>17.2438</v>
      </c>
      <c r="HG355">
        <v>26.9864</v>
      </c>
      <c r="HH355">
        <v>30.0014</v>
      </c>
      <c r="HI355">
        <v>26.563800000000001</v>
      </c>
      <c r="HJ355">
        <v>26.3995</v>
      </c>
      <c r="HK355">
        <v>77.904399999999995</v>
      </c>
      <c r="HL355">
        <v>32.122999999999998</v>
      </c>
      <c r="HM355">
        <v>30.531400000000001</v>
      </c>
      <c r="HN355">
        <v>17.221399999999999</v>
      </c>
      <c r="HO355">
        <v>1737.45</v>
      </c>
      <c r="HP355">
        <v>13.894600000000001</v>
      </c>
      <c r="HQ355">
        <v>100.48699999999999</v>
      </c>
      <c r="HR355">
        <v>100.477</v>
      </c>
    </row>
    <row r="356" spans="1:226" x14ac:dyDescent="0.2">
      <c r="A356">
        <v>909</v>
      </c>
      <c r="B356">
        <v>1657653416.5</v>
      </c>
      <c r="C356">
        <v>13379.400000095369</v>
      </c>
      <c r="D356" t="s">
        <v>1039</v>
      </c>
      <c r="E356" t="s">
        <v>1040</v>
      </c>
      <c r="F356">
        <v>5</v>
      </c>
      <c r="G356" t="s">
        <v>1481</v>
      </c>
      <c r="H356" t="s">
        <v>351</v>
      </c>
      <c r="I356">
        <v>1657653409.018518</v>
      </c>
      <c r="J356">
        <f t="shared" si="238"/>
        <v>5.9709344083070824E-3</v>
      </c>
      <c r="K356">
        <f t="shared" si="239"/>
        <v>5.9709344083070821</v>
      </c>
      <c r="L356">
        <f t="shared" si="240"/>
        <v>28.784799828554135</v>
      </c>
      <c r="M356">
        <f t="shared" si="241"/>
        <v>1645.464444444445</v>
      </c>
      <c r="N356">
        <f t="shared" si="242"/>
        <v>1432.0979716462284</v>
      </c>
      <c r="O356">
        <f t="shared" si="243"/>
        <v>97.690996684944153</v>
      </c>
      <c r="P356">
        <f t="shared" si="244"/>
        <v>112.24585522080827</v>
      </c>
      <c r="Q356">
        <f t="shared" si="245"/>
        <v>0.30238899791738438</v>
      </c>
      <c r="R356">
        <f t="shared" si="246"/>
        <v>2.3113084126017633</v>
      </c>
      <c r="S356">
        <f t="shared" si="247"/>
        <v>0.2820045654391678</v>
      </c>
      <c r="T356">
        <f t="shared" si="248"/>
        <v>0.17796967345680278</v>
      </c>
      <c r="U356">
        <f t="shared" si="249"/>
        <v>321.52215645989617</v>
      </c>
      <c r="V356">
        <f t="shared" si="250"/>
        <v>23.608253228998006</v>
      </c>
      <c r="W356">
        <f t="shared" si="251"/>
        <v>23.01482962962962</v>
      </c>
      <c r="X356">
        <f t="shared" si="252"/>
        <v>2.8222536354491439</v>
      </c>
      <c r="Y356">
        <f t="shared" si="253"/>
        <v>49.915616038603595</v>
      </c>
      <c r="Z356">
        <f t="shared" si="254"/>
        <v>1.4228597967667889</v>
      </c>
      <c r="AA356">
        <f t="shared" si="255"/>
        <v>2.8505303744350901</v>
      </c>
      <c r="AB356">
        <f t="shared" si="256"/>
        <v>1.399393838682355</v>
      </c>
      <c r="AC356">
        <f t="shared" si="257"/>
        <v>-263.31820740634231</v>
      </c>
      <c r="AD356">
        <f t="shared" si="258"/>
        <v>20.539429881608342</v>
      </c>
      <c r="AE356">
        <f t="shared" si="259"/>
        <v>1.8439317037308771</v>
      </c>
      <c r="AF356">
        <f t="shared" si="260"/>
        <v>80.587310638893101</v>
      </c>
      <c r="AG356">
        <f t="shared" si="261"/>
        <v>44.504583765995676</v>
      </c>
      <c r="AH356">
        <f t="shared" si="262"/>
        <v>5.9676452845965748</v>
      </c>
      <c r="AI356">
        <f t="shared" si="263"/>
        <v>28.784799828554135</v>
      </c>
      <c r="AJ356">
        <v>1751.418989884676</v>
      </c>
      <c r="AK356">
        <v>1704.214727272727</v>
      </c>
      <c r="AL356">
        <v>3.4395094807999631</v>
      </c>
      <c r="AM356">
        <v>64.039905234891194</v>
      </c>
      <c r="AN356">
        <f t="shared" si="264"/>
        <v>5.9709344083070821</v>
      </c>
      <c r="AO356">
        <v>13.89415101644938</v>
      </c>
      <c r="AP356">
        <v>20.87601999999999</v>
      </c>
      <c r="AQ356">
        <v>7.7639644063272166E-3</v>
      </c>
      <c r="AR356">
        <v>77.678583168913548</v>
      </c>
      <c r="AS356">
        <v>0</v>
      </c>
      <c r="AT356">
        <v>0</v>
      </c>
      <c r="AU356">
        <f t="shared" si="265"/>
        <v>1</v>
      </c>
      <c r="AV356">
        <f t="shared" si="266"/>
        <v>0</v>
      </c>
      <c r="AW356">
        <f t="shared" si="267"/>
        <v>36525.703675796474</v>
      </c>
      <c r="AX356">
        <f t="shared" si="268"/>
        <v>2000.0348148148139</v>
      </c>
      <c r="AY356">
        <f t="shared" si="269"/>
        <v>1681.229555333279</v>
      </c>
      <c r="AZ356">
        <f t="shared" si="270"/>
        <v>0.84060014499744917</v>
      </c>
      <c r="BA356">
        <f t="shared" si="271"/>
        <v>0.16075827984507679</v>
      </c>
      <c r="BB356">
        <v>6</v>
      </c>
      <c r="BC356">
        <v>0.5</v>
      </c>
      <c r="BD356" t="s">
        <v>352</v>
      </c>
      <c r="BE356">
        <v>2</v>
      </c>
      <c r="BF356" t="b">
        <v>1</v>
      </c>
      <c r="BG356">
        <v>1657653409.018518</v>
      </c>
      <c r="BH356">
        <v>1645.464444444445</v>
      </c>
      <c r="BI356">
        <v>1710.65037037037</v>
      </c>
      <c r="BJ356">
        <v>20.858366666666669</v>
      </c>
      <c r="BK356">
        <v>13.846888888888889</v>
      </c>
      <c r="BL356">
        <v>1653.0251851851849</v>
      </c>
      <c r="BM356">
        <v>20.959533333333329</v>
      </c>
      <c r="BN356">
        <v>500.02325925925919</v>
      </c>
      <c r="BO356">
        <v>68.115207407407411</v>
      </c>
      <c r="BP356">
        <v>0.10009532962962971</v>
      </c>
      <c r="BQ356">
        <v>23.179662962962961</v>
      </c>
      <c r="BR356">
        <v>23.01482962962962</v>
      </c>
      <c r="BS356">
        <v>999.90000000000009</v>
      </c>
      <c r="BT356">
        <v>0</v>
      </c>
      <c r="BU356">
        <v>0</v>
      </c>
      <c r="BV356">
        <v>10012.5</v>
      </c>
      <c r="BW356">
        <v>0</v>
      </c>
      <c r="BX356">
        <v>2125.8759259259259</v>
      </c>
      <c r="BY356">
        <v>-65.185870370370367</v>
      </c>
      <c r="BZ356">
        <v>1680.517037037037</v>
      </c>
      <c r="CA356">
        <v>1734.671111111111</v>
      </c>
      <c r="CB356">
        <v>7.011478888888889</v>
      </c>
      <c r="CC356">
        <v>1710.65037037037</v>
      </c>
      <c r="CD356">
        <v>13.846888888888889</v>
      </c>
      <c r="CE356">
        <v>1.420771481481482</v>
      </c>
      <c r="CF356">
        <v>0.94318303703703699</v>
      </c>
      <c r="CG356">
        <v>12.14115185185185</v>
      </c>
      <c r="CH356">
        <v>6.0669837037037038</v>
      </c>
      <c r="CI356">
        <v>2000.0348148148139</v>
      </c>
      <c r="CJ356">
        <v>0.97999622222222249</v>
      </c>
      <c r="CK356">
        <v>2.0004277777777781E-2</v>
      </c>
      <c r="CL356">
        <v>0</v>
      </c>
      <c r="CM356">
        <v>2.314022222222222</v>
      </c>
      <c r="CN356">
        <v>0</v>
      </c>
      <c r="CO356">
        <v>12929.055555555549</v>
      </c>
      <c r="CP356">
        <v>16749.72592592593</v>
      </c>
      <c r="CQ356">
        <v>38.934703703703697</v>
      </c>
      <c r="CR356">
        <v>40.875</v>
      </c>
      <c r="CS356">
        <v>39.330666666666673</v>
      </c>
      <c r="CT356">
        <v>39.252296296296286</v>
      </c>
      <c r="CU356">
        <v>37.875</v>
      </c>
      <c r="CV356">
        <v>1960.024814814815</v>
      </c>
      <c r="CW356">
        <v>40.010370370370367</v>
      </c>
      <c r="CX356">
        <v>0</v>
      </c>
      <c r="CY356">
        <v>1657653417</v>
      </c>
      <c r="CZ356">
        <v>0</v>
      </c>
      <c r="DA356">
        <v>1657650340.5999999</v>
      </c>
      <c r="DB356" t="s">
        <v>832</v>
      </c>
      <c r="DC356">
        <v>1657650335.5999999</v>
      </c>
      <c r="DD356">
        <v>1657650340.5999999</v>
      </c>
      <c r="DE356">
        <v>1</v>
      </c>
      <c r="DF356">
        <v>2.4</v>
      </c>
      <c r="DG356">
        <v>-4.7E-2</v>
      </c>
      <c r="DH356">
        <v>-2.024</v>
      </c>
      <c r="DI356">
        <v>-0.16</v>
      </c>
      <c r="DJ356">
        <v>420</v>
      </c>
      <c r="DK356">
        <v>17</v>
      </c>
      <c r="DL356">
        <v>0.4</v>
      </c>
      <c r="DM356">
        <v>0.26</v>
      </c>
      <c r="DN356">
        <v>-64.925364999999999</v>
      </c>
      <c r="DO356">
        <v>-4.7688833020637347</v>
      </c>
      <c r="DP356">
        <v>0.46528747541170867</v>
      </c>
      <c r="DQ356">
        <v>0</v>
      </c>
      <c r="DR356">
        <v>7.0194332500000014</v>
      </c>
      <c r="DS356">
        <v>-0.2593550093808859</v>
      </c>
      <c r="DT356">
        <v>3.286238019282077E-2</v>
      </c>
      <c r="DU356">
        <v>0</v>
      </c>
      <c r="DV356">
        <v>0</v>
      </c>
      <c r="DW356">
        <v>2</v>
      </c>
      <c r="DX356" t="s">
        <v>359</v>
      </c>
      <c r="DY356">
        <v>2.9825400000000002</v>
      </c>
      <c r="DZ356">
        <v>2.71563</v>
      </c>
      <c r="EA356">
        <v>0.18274599999999999</v>
      </c>
      <c r="EB356">
        <v>0.184668</v>
      </c>
      <c r="EC356">
        <v>7.4323600000000004E-2</v>
      </c>
      <c r="ED356">
        <v>5.43195E-2</v>
      </c>
      <c r="EE356">
        <v>25835.200000000001</v>
      </c>
      <c r="EF356">
        <v>25889</v>
      </c>
      <c r="EG356">
        <v>29383</v>
      </c>
      <c r="EH356">
        <v>29367.200000000001</v>
      </c>
      <c r="EI356">
        <v>36051.300000000003</v>
      </c>
      <c r="EJ356">
        <v>36916.699999999997</v>
      </c>
      <c r="EK356">
        <v>41393.4</v>
      </c>
      <c r="EL356">
        <v>41826.800000000003</v>
      </c>
      <c r="EM356">
        <v>1.9138500000000001</v>
      </c>
      <c r="EN356">
        <v>2.1132499999999999</v>
      </c>
      <c r="EO356">
        <v>9.0375500000000001E-3</v>
      </c>
      <c r="EP356">
        <v>0</v>
      </c>
      <c r="EQ356">
        <v>22.861499999999999</v>
      </c>
      <c r="ER356">
        <v>999.9</v>
      </c>
      <c r="ES356">
        <v>35.9</v>
      </c>
      <c r="ET356">
        <v>29.2</v>
      </c>
      <c r="EU356">
        <v>21.4435</v>
      </c>
      <c r="EV356">
        <v>57.232399999999998</v>
      </c>
      <c r="EW356">
        <v>27.592099999999999</v>
      </c>
      <c r="EX356">
        <v>2</v>
      </c>
      <c r="EY356">
        <v>-1.28862E-2</v>
      </c>
      <c r="EZ356">
        <v>4.9664900000000003</v>
      </c>
      <c r="FA356">
        <v>20.320499999999999</v>
      </c>
      <c r="FB356">
        <v>5.2180400000000002</v>
      </c>
      <c r="FC356">
        <v>12.014900000000001</v>
      </c>
      <c r="FD356">
        <v>4.9889999999999999</v>
      </c>
      <c r="FE356">
        <v>3.2884199999999999</v>
      </c>
      <c r="FF356">
        <v>9999</v>
      </c>
      <c r="FG356">
        <v>9999</v>
      </c>
      <c r="FH356">
        <v>9999</v>
      </c>
      <c r="FI356">
        <v>151.30000000000001</v>
      </c>
      <c r="FJ356">
        <v>1.8671599999999999</v>
      </c>
      <c r="FK356">
        <v>1.86615</v>
      </c>
      <c r="FL356">
        <v>1.8656900000000001</v>
      </c>
      <c r="FM356">
        <v>1.86557</v>
      </c>
      <c r="FN356">
        <v>1.8674299999999999</v>
      </c>
      <c r="FO356">
        <v>1.8699600000000001</v>
      </c>
      <c r="FP356">
        <v>1.86859</v>
      </c>
      <c r="FQ356">
        <v>1.87001</v>
      </c>
      <c r="FR356">
        <v>0</v>
      </c>
      <c r="FS356">
        <v>0</v>
      </c>
      <c r="FT356">
        <v>0</v>
      </c>
      <c r="FU356">
        <v>0</v>
      </c>
      <c r="FV356" t="s">
        <v>355</v>
      </c>
      <c r="FW356" t="s">
        <v>356</v>
      </c>
      <c r="FX356" t="s">
        <v>357</v>
      </c>
      <c r="FY356" t="s">
        <v>357</v>
      </c>
      <c r="FZ356" t="s">
        <v>357</v>
      </c>
      <c r="GA356" t="s">
        <v>357</v>
      </c>
      <c r="GB356">
        <v>0</v>
      </c>
      <c r="GC356">
        <v>100</v>
      </c>
      <c r="GD356">
        <v>100</v>
      </c>
      <c r="GE356">
        <v>-7.67</v>
      </c>
      <c r="GF356">
        <v>-0.1009</v>
      </c>
      <c r="GG356">
        <v>-0.1033064219930839</v>
      </c>
      <c r="GH356">
        <v>-4.5370224319852123E-3</v>
      </c>
      <c r="GI356">
        <v>-4.9080629379835182E-8</v>
      </c>
      <c r="GJ356">
        <v>3.9107113039945142E-11</v>
      </c>
      <c r="GK356">
        <v>-0.28705460962518631</v>
      </c>
      <c r="GL356">
        <v>-9.8915185991042508E-3</v>
      </c>
      <c r="GM356">
        <v>1.6388810510473959E-3</v>
      </c>
      <c r="GN356">
        <v>-3.5488373745853083E-5</v>
      </c>
      <c r="GO356">
        <v>4</v>
      </c>
      <c r="GP356">
        <v>2428</v>
      </c>
      <c r="GQ356">
        <v>1</v>
      </c>
      <c r="GR356">
        <v>23</v>
      </c>
      <c r="GS356">
        <v>51.3</v>
      </c>
      <c r="GT356">
        <v>51.3</v>
      </c>
      <c r="GU356">
        <v>3.9172400000000001</v>
      </c>
      <c r="GV356">
        <v>2.18262</v>
      </c>
      <c r="GW356">
        <v>1.94702</v>
      </c>
      <c r="GX356">
        <v>2.8271500000000001</v>
      </c>
      <c r="GY356">
        <v>2.19482</v>
      </c>
      <c r="GZ356">
        <v>2.33887</v>
      </c>
      <c r="HA356">
        <v>34.349699999999999</v>
      </c>
      <c r="HB356">
        <v>12.774900000000001</v>
      </c>
      <c r="HC356">
        <v>18</v>
      </c>
      <c r="HD356">
        <v>491.79399999999998</v>
      </c>
      <c r="HE356">
        <v>582.77599999999995</v>
      </c>
      <c r="HF356">
        <v>17.2239</v>
      </c>
      <c r="HG356">
        <v>27.002400000000002</v>
      </c>
      <c r="HH356">
        <v>30.0014</v>
      </c>
      <c r="HI356">
        <v>26.580500000000001</v>
      </c>
      <c r="HJ356">
        <v>26.4161</v>
      </c>
      <c r="HK356">
        <v>78.464200000000005</v>
      </c>
      <c r="HL356">
        <v>32.122999999999998</v>
      </c>
      <c r="HM356">
        <v>30.531400000000001</v>
      </c>
      <c r="HN356">
        <v>17.213699999999999</v>
      </c>
      <c r="HO356">
        <v>1757.49</v>
      </c>
      <c r="HP356">
        <v>13.8902</v>
      </c>
      <c r="HQ356">
        <v>100.488</v>
      </c>
      <c r="HR356">
        <v>100.476</v>
      </c>
    </row>
    <row r="357" spans="1:226" x14ac:dyDescent="0.2">
      <c r="A357">
        <v>910</v>
      </c>
      <c r="B357">
        <v>1657653421.5</v>
      </c>
      <c r="C357">
        <v>13384.400000095369</v>
      </c>
      <c r="D357" t="s">
        <v>1041</v>
      </c>
      <c r="E357" t="s">
        <v>1042</v>
      </c>
      <c r="F357">
        <v>5</v>
      </c>
      <c r="G357" t="s">
        <v>1481</v>
      </c>
      <c r="H357" t="s">
        <v>351</v>
      </c>
      <c r="I357">
        <v>1657653413.7321429</v>
      </c>
      <c r="J357">
        <f t="shared" si="238"/>
        <v>5.9491884559017966E-3</v>
      </c>
      <c r="K357">
        <f t="shared" si="239"/>
        <v>5.9491884559017967</v>
      </c>
      <c r="L357">
        <f t="shared" si="240"/>
        <v>28.932328181303852</v>
      </c>
      <c r="M357">
        <f t="shared" si="241"/>
        <v>1661.0567857142851</v>
      </c>
      <c r="N357">
        <f t="shared" si="242"/>
        <v>1445.8540275640444</v>
      </c>
      <c r="O357">
        <f t="shared" si="243"/>
        <v>98.629988118634344</v>
      </c>
      <c r="P357">
        <f t="shared" si="244"/>
        <v>113.31020138692391</v>
      </c>
      <c r="Q357">
        <f t="shared" si="245"/>
        <v>0.30134279848827134</v>
      </c>
      <c r="R357">
        <f t="shared" si="246"/>
        <v>2.3106828132618618</v>
      </c>
      <c r="S357">
        <f t="shared" si="247"/>
        <v>0.28108902244445755</v>
      </c>
      <c r="T357">
        <f t="shared" si="248"/>
        <v>0.17738679318686559</v>
      </c>
      <c r="U357">
        <f t="shared" si="249"/>
        <v>321.51902999999999</v>
      </c>
      <c r="V357">
        <f t="shared" si="250"/>
        <v>23.61734712774275</v>
      </c>
      <c r="W357">
        <f t="shared" si="251"/>
        <v>23.014528571428571</v>
      </c>
      <c r="X357">
        <f t="shared" si="252"/>
        <v>2.8222022150126063</v>
      </c>
      <c r="Y357">
        <f t="shared" si="253"/>
        <v>49.927258013851926</v>
      </c>
      <c r="Z357">
        <f t="shared" si="254"/>
        <v>1.4233592145923093</v>
      </c>
      <c r="AA357">
        <f t="shared" si="255"/>
        <v>2.8508659822604505</v>
      </c>
      <c r="AB357">
        <f t="shared" si="256"/>
        <v>1.398843000420297</v>
      </c>
      <c r="AC357">
        <f t="shared" si="257"/>
        <v>-262.35921090526921</v>
      </c>
      <c r="AD357">
        <f t="shared" si="258"/>
        <v>20.8140126412002</v>
      </c>
      <c r="AE357">
        <f t="shared" si="259"/>
        <v>1.869103929654103</v>
      </c>
      <c r="AF357">
        <f t="shared" si="260"/>
        <v>81.842935665585088</v>
      </c>
      <c r="AG357">
        <f t="shared" si="261"/>
        <v>44.673603944962458</v>
      </c>
      <c r="AH357">
        <f t="shared" si="262"/>
        <v>5.9476684924522836</v>
      </c>
      <c r="AI357">
        <f t="shared" si="263"/>
        <v>28.932328181303852</v>
      </c>
      <c r="AJ357">
        <v>1768.5800701658211</v>
      </c>
      <c r="AK357">
        <v>1721.241575757575</v>
      </c>
      <c r="AL357">
        <v>3.4258003662040948</v>
      </c>
      <c r="AM357">
        <v>64.039905234891194</v>
      </c>
      <c r="AN357">
        <f t="shared" si="264"/>
        <v>5.9491884559017967</v>
      </c>
      <c r="AO357">
        <v>13.896247148976419</v>
      </c>
      <c r="AP357">
        <v>20.883871515151519</v>
      </c>
      <c r="AQ357">
        <v>5.3681945626014242E-4</v>
      </c>
      <c r="AR357">
        <v>77.678583168913548</v>
      </c>
      <c r="AS357">
        <v>0</v>
      </c>
      <c r="AT357">
        <v>0</v>
      </c>
      <c r="AU357">
        <f t="shared" si="265"/>
        <v>1</v>
      </c>
      <c r="AV357">
        <f t="shared" si="266"/>
        <v>0</v>
      </c>
      <c r="AW357">
        <f t="shared" si="267"/>
        <v>36510.422204527458</v>
      </c>
      <c r="AX357">
        <f t="shared" si="268"/>
        <v>2000.0153571428571</v>
      </c>
      <c r="AY357">
        <f t="shared" si="269"/>
        <v>1681.2131999999999</v>
      </c>
      <c r="AZ357">
        <f t="shared" si="270"/>
        <v>0.84060014539174077</v>
      </c>
      <c r="BA357">
        <f t="shared" si="271"/>
        <v>0.16075828060605962</v>
      </c>
      <c r="BB357">
        <v>6</v>
      </c>
      <c r="BC357">
        <v>0.5</v>
      </c>
      <c r="BD357" t="s">
        <v>352</v>
      </c>
      <c r="BE357">
        <v>2</v>
      </c>
      <c r="BF357" t="b">
        <v>1</v>
      </c>
      <c r="BG357">
        <v>1657653413.7321429</v>
      </c>
      <c r="BH357">
        <v>1661.0567857142851</v>
      </c>
      <c r="BI357">
        <v>1726.5203571428569</v>
      </c>
      <c r="BJ357">
        <v>20.865557142857138</v>
      </c>
      <c r="BK357">
        <v>13.87728214285714</v>
      </c>
      <c r="BL357">
        <v>1668.685357142858</v>
      </c>
      <c r="BM357">
        <v>20.966635714285712</v>
      </c>
      <c r="BN357">
        <v>500.00039285714291</v>
      </c>
      <c r="BO357">
        <v>68.115732142857141</v>
      </c>
      <c r="BP357">
        <v>9.9997964285714294E-2</v>
      </c>
      <c r="BQ357">
        <v>23.181610714285711</v>
      </c>
      <c r="BR357">
        <v>23.014528571428571</v>
      </c>
      <c r="BS357">
        <v>999.9000000000002</v>
      </c>
      <c r="BT357">
        <v>0</v>
      </c>
      <c r="BU357">
        <v>0</v>
      </c>
      <c r="BV357">
        <v>10008.11964285714</v>
      </c>
      <c r="BW357">
        <v>0</v>
      </c>
      <c r="BX357">
        <v>2127.786785714286</v>
      </c>
      <c r="BY357">
        <v>-65.463849999999994</v>
      </c>
      <c r="BZ357">
        <v>1696.4539285714291</v>
      </c>
      <c r="CA357">
        <v>1750.817142857142</v>
      </c>
      <c r="CB357">
        <v>6.9882714285714291</v>
      </c>
      <c r="CC357">
        <v>1726.5203571428569</v>
      </c>
      <c r="CD357">
        <v>13.87728214285714</v>
      </c>
      <c r="CE357">
        <v>1.4212721428571431</v>
      </c>
      <c r="CF357">
        <v>0.94526103571428577</v>
      </c>
      <c r="CG357">
        <v>12.146503571428569</v>
      </c>
      <c r="CH357">
        <v>6.0988539285714296</v>
      </c>
      <c r="CI357">
        <v>2000.0153571428571</v>
      </c>
      <c r="CJ357">
        <v>0.97999614285714309</v>
      </c>
      <c r="CK357">
        <v>2.000435714285714E-2</v>
      </c>
      <c r="CL357">
        <v>0</v>
      </c>
      <c r="CM357">
        <v>2.2617428571428571</v>
      </c>
      <c r="CN357">
        <v>0</v>
      </c>
      <c r="CO357">
        <v>12923.821428571429</v>
      </c>
      <c r="CP357">
        <v>16749.564285714288</v>
      </c>
      <c r="CQ357">
        <v>38.934785714285702</v>
      </c>
      <c r="CR357">
        <v>40.866</v>
      </c>
      <c r="CS357">
        <v>39.316499999999998</v>
      </c>
      <c r="CT357">
        <v>39.261071428571427</v>
      </c>
      <c r="CU357">
        <v>37.877214285714281</v>
      </c>
      <c r="CV357">
        <v>1960.005357142858</v>
      </c>
      <c r="CW357">
        <v>40.01</v>
      </c>
      <c r="CX357">
        <v>0</v>
      </c>
      <c r="CY357">
        <v>1657653421.8</v>
      </c>
      <c r="CZ357">
        <v>0</v>
      </c>
      <c r="DA357">
        <v>1657650340.5999999</v>
      </c>
      <c r="DB357" t="s">
        <v>832</v>
      </c>
      <c r="DC357">
        <v>1657650335.5999999</v>
      </c>
      <c r="DD357">
        <v>1657650340.5999999</v>
      </c>
      <c r="DE357">
        <v>1</v>
      </c>
      <c r="DF357">
        <v>2.4</v>
      </c>
      <c r="DG357">
        <v>-4.7E-2</v>
      </c>
      <c r="DH357">
        <v>-2.024</v>
      </c>
      <c r="DI357">
        <v>-0.16</v>
      </c>
      <c r="DJ357">
        <v>420</v>
      </c>
      <c r="DK357">
        <v>17</v>
      </c>
      <c r="DL357">
        <v>0.4</v>
      </c>
      <c r="DM357">
        <v>0.26</v>
      </c>
      <c r="DN357">
        <v>-65.285980487804878</v>
      </c>
      <c r="DO357">
        <v>-3.612526829268329</v>
      </c>
      <c r="DP357">
        <v>0.37387261050733273</v>
      </c>
      <c r="DQ357">
        <v>0</v>
      </c>
      <c r="DR357">
        <v>7.005092682926831</v>
      </c>
      <c r="DS357">
        <v>-0.29705958188151138</v>
      </c>
      <c r="DT357">
        <v>3.4721196873294807E-2</v>
      </c>
      <c r="DU357">
        <v>0</v>
      </c>
      <c r="DV357">
        <v>0</v>
      </c>
      <c r="DW357">
        <v>2</v>
      </c>
      <c r="DX357" t="s">
        <v>359</v>
      </c>
      <c r="DY357">
        <v>2.9828000000000001</v>
      </c>
      <c r="DZ357">
        <v>2.71583</v>
      </c>
      <c r="EA357">
        <v>0.18384800000000001</v>
      </c>
      <c r="EB357">
        <v>0.185722</v>
      </c>
      <c r="EC357">
        <v>7.43476E-2</v>
      </c>
      <c r="ED357">
        <v>5.43714E-2</v>
      </c>
      <c r="EE357">
        <v>25799.599999999999</v>
      </c>
      <c r="EF357">
        <v>25855</v>
      </c>
      <c r="EG357">
        <v>29382.3</v>
      </c>
      <c r="EH357">
        <v>29366.7</v>
      </c>
      <c r="EI357">
        <v>36049.300000000003</v>
      </c>
      <c r="EJ357">
        <v>36914.1</v>
      </c>
      <c r="EK357">
        <v>41392.199999999997</v>
      </c>
      <c r="EL357">
        <v>41826.1</v>
      </c>
      <c r="EM357">
        <v>1.91418</v>
      </c>
      <c r="EN357">
        <v>2.11293</v>
      </c>
      <c r="EO357">
        <v>9.59635E-3</v>
      </c>
      <c r="EP357">
        <v>0</v>
      </c>
      <c r="EQ357">
        <v>22.864599999999999</v>
      </c>
      <c r="ER357">
        <v>999.9</v>
      </c>
      <c r="ES357">
        <v>35.9</v>
      </c>
      <c r="ET357">
        <v>29.2</v>
      </c>
      <c r="EU357">
        <v>21.4435</v>
      </c>
      <c r="EV357">
        <v>57.002400000000002</v>
      </c>
      <c r="EW357">
        <v>27.560099999999998</v>
      </c>
      <c r="EX357">
        <v>2</v>
      </c>
      <c r="EY357">
        <v>-1.1585399999999999E-2</v>
      </c>
      <c r="EZ357">
        <v>4.9858599999999997</v>
      </c>
      <c r="FA357">
        <v>20.319800000000001</v>
      </c>
      <c r="FB357">
        <v>5.2184900000000001</v>
      </c>
      <c r="FC357">
        <v>12.014099999999999</v>
      </c>
      <c r="FD357">
        <v>4.9892000000000003</v>
      </c>
      <c r="FE357">
        <v>3.2884199999999999</v>
      </c>
      <c r="FF357">
        <v>9999</v>
      </c>
      <c r="FG357">
        <v>9999</v>
      </c>
      <c r="FH357">
        <v>9999</v>
      </c>
      <c r="FI357">
        <v>151.30000000000001</v>
      </c>
      <c r="FJ357">
        <v>1.8671599999999999</v>
      </c>
      <c r="FK357">
        <v>1.86615</v>
      </c>
      <c r="FL357">
        <v>1.8656900000000001</v>
      </c>
      <c r="FM357">
        <v>1.8655999999999999</v>
      </c>
      <c r="FN357">
        <v>1.8674200000000001</v>
      </c>
      <c r="FO357">
        <v>1.8699600000000001</v>
      </c>
      <c r="FP357">
        <v>1.86859</v>
      </c>
      <c r="FQ357">
        <v>1.86999</v>
      </c>
      <c r="FR357">
        <v>0</v>
      </c>
      <c r="FS357">
        <v>0</v>
      </c>
      <c r="FT357">
        <v>0</v>
      </c>
      <c r="FU357">
        <v>0</v>
      </c>
      <c r="FV357" t="s">
        <v>355</v>
      </c>
      <c r="FW357" t="s">
        <v>356</v>
      </c>
      <c r="FX357" t="s">
        <v>357</v>
      </c>
      <c r="FY357" t="s">
        <v>357</v>
      </c>
      <c r="FZ357" t="s">
        <v>357</v>
      </c>
      <c r="GA357" t="s">
        <v>357</v>
      </c>
      <c r="GB357">
        <v>0</v>
      </c>
      <c r="GC357">
        <v>100</v>
      </c>
      <c r="GD357">
        <v>100</v>
      </c>
      <c r="GE357">
        <v>-7.74</v>
      </c>
      <c r="GF357">
        <v>-0.1009</v>
      </c>
      <c r="GG357">
        <v>-0.1033064219930839</v>
      </c>
      <c r="GH357">
        <v>-4.5370224319852123E-3</v>
      </c>
      <c r="GI357">
        <v>-4.9080629379835182E-8</v>
      </c>
      <c r="GJ357">
        <v>3.9107113039945142E-11</v>
      </c>
      <c r="GK357">
        <v>-0.28705460962518631</v>
      </c>
      <c r="GL357">
        <v>-9.8915185991042508E-3</v>
      </c>
      <c r="GM357">
        <v>1.6388810510473959E-3</v>
      </c>
      <c r="GN357">
        <v>-3.5488373745853083E-5</v>
      </c>
      <c r="GO357">
        <v>4</v>
      </c>
      <c r="GP357">
        <v>2428</v>
      </c>
      <c r="GQ357">
        <v>1</v>
      </c>
      <c r="GR357">
        <v>23</v>
      </c>
      <c r="GS357">
        <v>51.4</v>
      </c>
      <c r="GT357">
        <v>51.3</v>
      </c>
      <c r="GU357">
        <v>3.9477500000000001</v>
      </c>
      <c r="GV357">
        <v>2.18384</v>
      </c>
      <c r="GW357">
        <v>1.94702</v>
      </c>
      <c r="GX357">
        <v>2.8271500000000001</v>
      </c>
      <c r="GY357">
        <v>2.19482</v>
      </c>
      <c r="GZ357">
        <v>2.3596200000000001</v>
      </c>
      <c r="HA357">
        <v>34.372500000000002</v>
      </c>
      <c r="HB357">
        <v>12.774900000000001</v>
      </c>
      <c r="HC357">
        <v>18</v>
      </c>
      <c r="HD357">
        <v>492.14400000000001</v>
      </c>
      <c r="HE357">
        <v>582.71600000000001</v>
      </c>
      <c r="HF357">
        <v>17.2135</v>
      </c>
      <c r="HG357">
        <v>27.0184</v>
      </c>
      <c r="HH357">
        <v>30.001300000000001</v>
      </c>
      <c r="HI357">
        <v>26.597899999999999</v>
      </c>
      <c r="HJ357">
        <v>26.433700000000002</v>
      </c>
      <c r="HK357">
        <v>78.989800000000002</v>
      </c>
      <c r="HL357">
        <v>32.122999999999998</v>
      </c>
      <c r="HM357">
        <v>30.158300000000001</v>
      </c>
      <c r="HN357">
        <v>17.198399999999999</v>
      </c>
      <c r="HO357">
        <v>1770.84</v>
      </c>
      <c r="HP357">
        <v>13.8872</v>
      </c>
      <c r="HQ357">
        <v>100.485</v>
      </c>
      <c r="HR357">
        <v>100.474</v>
      </c>
    </row>
    <row r="358" spans="1:226" x14ac:dyDescent="0.2">
      <c r="A358">
        <v>911</v>
      </c>
      <c r="B358">
        <v>1657653426.5</v>
      </c>
      <c r="C358">
        <v>13389.400000095369</v>
      </c>
      <c r="D358" t="s">
        <v>1043</v>
      </c>
      <c r="E358" t="s">
        <v>1044</v>
      </c>
      <c r="F358">
        <v>5</v>
      </c>
      <c r="G358" t="s">
        <v>1481</v>
      </c>
      <c r="H358" t="s">
        <v>351</v>
      </c>
      <c r="I358">
        <v>1657653419</v>
      </c>
      <c r="J358">
        <f t="shared" si="238"/>
        <v>5.9399541233539294E-3</v>
      </c>
      <c r="K358">
        <f t="shared" si="239"/>
        <v>5.939954123353929</v>
      </c>
      <c r="L358">
        <f t="shared" si="240"/>
        <v>29.008879727228496</v>
      </c>
      <c r="M358">
        <f t="shared" si="241"/>
        <v>1678.6318518518519</v>
      </c>
      <c r="N358">
        <f t="shared" si="242"/>
        <v>1462.209149679396</v>
      </c>
      <c r="O358">
        <f t="shared" si="243"/>
        <v>99.74694903839459</v>
      </c>
      <c r="P358">
        <f t="shared" si="244"/>
        <v>114.51057177258478</v>
      </c>
      <c r="Q358">
        <f t="shared" si="245"/>
        <v>0.3009086829617908</v>
      </c>
      <c r="R358">
        <f t="shared" si="246"/>
        <v>2.309312217679425</v>
      </c>
      <c r="S358">
        <f t="shared" si="247"/>
        <v>0.28069999906854859</v>
      </c>
      <c r="T358">
        <f t="shared" si="248"/>
        <v>0.17713994452209514</v>
      </c>
      <c r="U358">
        <f t="shared" si="249"/>
        <v>321.52053944444447</v>
      </c>
      <c r="V358">
        <f t="shared" si="250"/>
        <v>23.623618116430666</v>
      </c>
      <c r="W358">
        <f t="shared" si="251"/>
        <v>23.018814814814821</v>
      </c>
      <c r="X358">
        <f t="shared" si="252"/>
        <v>2.8229343782873322</v>
      </c>
      <c r="Y358">
        <f t="shared" si="253"/>
        <v>49.9520573765667</v>
      </c>
      <c r="Z358">
        <f t="shared" si="254"/>
        <v>1.4243264022834925</v>
      </c>
      <c r="AA358">
        <f t="shared" si="255"/>
        <v>2.851386863900558</v>
      </c>
      <c r="AB358">
        <f t="shared" si="256"/>
        <v>1.3986079760038397</v>
      </c>
      <c r="AC358">
        <f t="shared" si="257"/>
        <v>-261.9519768399083</v>
      </c>
      <c r="AD358">
        <f t="shared" si="258"/>
        <v>20.644345907239568</v>
      </c>
      <c r="AE358">
        <f t="shared" si="259"/>
        <v>1.8550367774217145</v>
      </c>
      <c r="AF358">
        <f t="shared" si="260"/>
        <v>82.067945289197468</v>
      </c>
      <c r="AG358">
        <f t="shared" si="261"/>
        <v>44.702890917364712</v>
      </c>
      <c r="AH358">
        <f t="shared" si="262"/>
        <v>5.9410682703497786</v>
      </c>
      <c r="AI358">
        <f t="shared" si="263"/>
        <v>29.008879727228496</v>
      </c>
      <c r="AJ358">
        <v>1785.5306142016191</v>
      </c>
      <c r="AK358">
        <v>1738.296727272728</v>
      </c>
      <c r="AL358">
        <v>3.369897005226838</v>
      </c>
      <c r="AM358">
        <v>64.039905234891194</v>
      </c>
      <c r="AN358">
        <f t="shared" si="264"/>
        <v>5.939954123353929</v>
      </c>
      <c r="AO358">
        <v>13.90876480035973</v>
      </c>
      <c r="AP358">
        <v>20.886377575757571</v>
      </c>
      <c r="AQ358">
        <v>3.1629343819231781E-4</v>
      </c>
      <c r="AR358">
        <v>77.678583168913548</v>
      </c>
      <c r="AS358">
        <v>0</v>
      </c>
      <c r="AT358">
        <v>0</v>
      </c>
      <c r="AU358">
        <f t="shared" si="265"/>
        <v>1</v>
      </c>
      <c r="AV358">
        <f t="shared" si="266"/>
        <v>0</v>
      </c>
      <c r="AW358">
        <f t="shared" si="267"/>
        <v>36477.092692142498</v>
      </c>
      <c r="AX358">
        <f t="shared" si="268"/>
        <v>2000.024814814815</v>
      </c>
      <c r="AY358">
        <f t="shared" si="269"/>
        <v>1681.2211444444445</v>
      </c>
      <c r="AZ358">
        <f t="shared" si="270"/>
        <v>0.84060014255378679</v>
      </c>
      <c r="BA358">
        <f t="shared" si="271"/>
        <v>0.16075827512880858</v>
      </c>
      <c r="BB358">
        <v>6</v>
      </c>
      <c r="BC358">
        <v>0.5</v>
      </c>
      <c r="BD358" t="s">
        <v>352</v>
      </c>
      <c r="BE358">
        <v>2</v>
      </c>
      <c r="BF358" t="b">
        <v>1</v>
      </c>
      <c r="BG358">
        <v>1657653419</v>
      </c>
      <c r="BH358">
        <v>1678.6318518518519</v>
      </c>
      <c r="BI358">
        <v>1744.2418518518521</v>
      </c>
      <c r="BJ358">
        <v>20.879466666666669</v>
      </c>
      <c r="BK358">
        <v>13.899137037037031</v>
      </c>
      <c r="BL358">
        <v>1686.337777777778</v>
      </c>
      <c r="BM358">
        <v>20.980374074074071</v>
      </c>
      <c r="BN358">
        <v>500.00692592592588</v>
      </c>
      <c r="BO358">
        <v>68.116614814814824</v>
      </c>
      <c r="BP358">
        <v>9.9993637037037023E-2</v>
      </c>
      <c r="BQ358">
        <v>23.184633333333331</v>
      </c>
      <c r="BR358">
        <v>23.018814814814821</v>
      </c>
      <c r="BS358">
        <v>999.90000000000009</v>
      </c>
      <c r="BT358">
        <v>0</v>
      </c>
      <c r="BU358">
        <v>0</v>
      </c>
      <c r="BV358">
        <v>9998.5648148148157</v>
      </c>
      <c r="BW358">
        <v>0</v>
      </c>
      <c r="BX358">
        <v>2131.798888888889</v>
      </c>
      <c r="BY358">
        <v>-65.609507407407406</v>
      </c>
      <c r="BZ358">
        <v>1714.428518518519</v>
      </c>
      <c r="CA358">
        <v>1768.825925925926</v>
      </c>
      <c r="CB358">
        <v>6.980322222222223</v>
      </c>
      <c r="CC358">
        <v>1744.2418518518521</v>
      </c>
      <c r="CD358">
        <v>13.899137037037031</v>
      </c>
      <c r="CE358">
        <v>1.4222374074074069</v>
      </c>
      <c r="CF358">
        <v>0.94676199999999988</v>
      </c>
      <c r="CG358">
        <v>12.156825925925929</v>
      </c>
      <c r="CH358">
        <v>6.1218514814814817</v>
      </c>
      <c r="CI358">
        <v>2000.024814814815</v>
      </c>
      <c r="CJ358">
        <v>0.97999633333333358</v>
      </c>
      <c r="CK358">
        <v>2.000416666666666E-2</v>
      </c>
      <c r="CL358">
        <v>0</v>
      </c>
      <c r="CM358">
        <v>2.286818518518519</v>
      </c>
      <c r="CN358">
        <v>0</v>
      </c>
      <c r="CO358">
        <v>12916.077777777769</v>
      </c>
      <c r="CP358">
        <v>16749.64444444445</v>
      </c>
      <c r="CQ358">
        <v>38.934703703703697</v>
      </c>
      <c r="CR358">
        <v>40.849333333333327</v>
      </c>
      <c r="CS358">
        <v>39.311999999999998</v>
      </c>
      <c r="CT358">
        <v>39.270666666666664</v>
      </c>
      <c r="CU358">
        <v>37.881888888888888</v>
      </c>
      <c r="CV358">
        <v>1960.0148148148151</v>
      </c>
      <c r="CW358">
        <v>40.01</v>
      </c>
      <c r="CX358">
        <v>0</v>
      </c>
      <c r="CY358">
        <v>1657653426.5999999</v>
      </c>
      <c r="CZ358">
        <v>0</v>
      </c>
      <c r="DA358">
        <v>1657650340.5999999</v>
      </c>
      <c r="DB358" t="s">
        <v>832</v>
      </c>
      <c r="DC358">
        <v>1657650335.5999999</v>
      </c>
      <c r="DD358">
        <v>1657650340.5999999</v>
      </c>
      <c r="DE358">
        <v>1</v>
      </c>
      <c r="DF358">
        <v>2.4</v>
      </c>
      <c r="DG358">
        <v>-4.7E-2</v>
      </c>
      <c r="DH358">
        <v>-2.024</v>
      </c>
      <c r="DI358">
        <v>-0.16</v>
      </c>
      <c r="DJ358">
        <v>420</v>
      </c>
      <c r="DK358">
        <v>17</v>
      </c>
      <c r="DL358">
        <v>0.4</v>
      </c>
      <c r="DM358">
        <v>0.26</v>
      </c>
      <c r="DN358">
        <v>-65.45898536585365</v>
      </c>
      <c r="DO358">
        <v>-1.9584857142858809</v>
      </c>
      <c r="DP358">
        <v>0.23352588675742561</v>
      </c>
      <c r="DQ358">
        <v>0</v>
      </c>
      <c r="DR358">
        <v>6.9905185365853653</v>
      </c>
      <c r="DS358">
        <v>-0.15789930313588371</v>
      </c>
      <c r="DT358">
        <v>2.4823396571996569E-2</v>
      </c>
      <c r="DU358">
        <v>0</v>
      </c>
      <c r="DV358">
        <v>0</v>
      </c>
      <c r="DW358">
        <v>2</v>
      </c>
      <c r="DX358" t="s">
        <v>359</v>
      </c>
      <c r="DY358">
        <v>2.9825200000000001</v>
      </c>
      <c r="DZ358">
        <v>2.71563</v>
      </c>
      <c r="EA358">
        <v>0.18492400000000001</v>
      </c>
      <c r="EB358">
        <v>0.186781</v>
      </c>
      <c r="EC358">
        <v>7.4344099999999996E-2</v>
      </c>
      <c r="ED358">
        <v>5.4332499999999999E-2</v>
      </c>
      <c r="EE358">
        <v>25764.5</v>
      </c>
      <c r="EF358">
        <v>25820.9</v>
      </c>
      <c r="EG358">
        <v>29381.200000000001</v>
      </c>
      <c r="EH358">
        <v>29366.2</v>
      </c>
      <c r="EI358">
        <v>36048.199999999997</v>
      </c>
      <c r="EJ358">
        <v>36915</v>
      </c>
      <c r="EK358">
        <v>41390.6</v>
      </c>
      <c r="EL358">
        <v>41825.5</v>
      </c>
      <c r="EM358">
        <v>1.9138999999999999</v>
      </c>
      <c r="EN358">
        <v>2.1128</v>
      </c>
      <c r="EO358">
        <v>1.01849E-2</v>
      </c>
      <c r="EP358">
        <v>0</v>
      </c>
      <c r="EQ358">
        <v>22.868500000000001</v>
      </c>
      <c r="ER358">
        <v>999.9</v>
      </c>
      <c r="ES358">
        <v>35.799999999999997</v>
      </c>
      <c r="ET358">
        <v>29.3</v>
      </c>
      <c r="EU358">
        <v>21.504799999999999</v>
      </c>
      <c r="EV358">
        <v>57.372399999999999</v>
      </c>
      <c r="EW358">
        <v>27.524000000000001</v>
      </c>
      <c r="EX358">
        <v>2</v>
      </c>
      <c r="EY358">
        <v>-1.0315E-2</v>
      </c>
      <c r="EZ358">
        <v>5.0410500000000003</v>
      </c>
      <c r="FA358">
        <v>20.318000000000001</v>
      </c>
      <c r="FB358">
        <v>5.2183400000000004</v>
      </c>
      <c r="FC358">
        <v>12.013500000000001</v>
      </c>
      <c r="FD358">
        <v>4.9890499999999998</v>
      </c>
      <c r="FE358">
        <v>3.2884500000000001</v>
      </c>
      <c r="FF358">
        <v>9999</v>
      </c>
      <c r="FG358">
        <v>9999</v>
      </c>
      <c r="FH358">
        <v>9999</v>
      </c>
      <c r="FI358">
        <v>151.30000000000001</v>
      </c>
      <c r="FJ358">
        <v>1.8671199999999999</v>
      </c>
      <c r="FK358">
        <v>1.86615</v>
      </c>
      <c r="FL358">
        <v>1.8656900000000001</v>
      </c>
      <c r="FM358">
        <v>1.8656200000000001</v>
      </c>
      <c r="FN358">
        <v>1.8673999999999999</v>
      </c>
      <c r="FO358">
        <v>1.8699600000000001</v>
      </c>
      <c r="FP358">
        <v>1.86859</v>
      </c>
      <c r="FQ358">
        <v>1.87</v>
      </c>
      <c r="FR358">
        <v>0</v>
      </c>
      <c r="FS358">
        <v>0</v>
      </c>
      <c r="FT358">
        <v>0</v>
      </c>
      <c r="FU358">
        <v>0</v>
      </c>
      <c r="FV358" t="s">
        <v>355</v>
      </c>
      <c r="FW358" t="s">
        <v>356</v>
      </c>
      <c r="FX358" t="s">
        <v>357</v>
      </c>
      <c r="FY358" t="s">
        <v>357</v>
      </c>
      <c r="FZ358" t="s">
        <v>357</v>
      </c>
      <c r="GA358" t="s">
        <v>357</v>
      </c>
      <c r="GB358">
        <v>0</v>
      </c>
      <c r="GC358">
        <v>100</v>
      </c>
      <c r="GD358">
        <v>100</v>
      </c>
      <c r="GE358">
        <v>-7.82</v>
      </c>
      <c r="GF358">
        <v>-0.1009</v>
      </c>
      <c r="GG358">
        <v>-0.1033064219930839</v>
      </c>
      <c r="GH358">
        <v>-4.5370224319852123E-3</v>
      </c>
      <c r="GI358">
        <v>-4.9080629379835182E-8</v>
      </c>
      <c r="GJ358">
        <v>3.9107113039945142E-11</v>
      </c>
      <c r="GK358">
        <v>-0.28705460962518631</v>
      </c>
      <c r="GL358">
        <v>-9.8915185991042508E-3</v>
      </c>
      <c r="GM358">
        <v>1.6388810510473959E-3</v>
      </c>
      <c r="GN358">
        <v>-3.5488373745853083E-5</v>
      </c>
      <c r="GO358">
        <v>4</v>
      </c>
      <c r="GP358">
        <v>2428</v>
      </c>
      <c r="GQ358">
        <v>1</v>
      </c>
      <c r="GR358">
        <v>23</v>
      </c>
      <c r="GS358">
        <v>51.5</v>
      </c>
      <c r="GT358">
        <v>51.4</v>
      </c>
      <c r="GU358">
        <v>3.9758300000000002</v>
      </c>
      <c r="GV358">
        <v>2.1814</v>
      </c>
      <c r="GW358">
        <v>1.94702</v>
      </c>
      <c r="GX358">
        <v>2.8259300000000001</v>
      </c>
      <c r="GY358">
        <v>2.19482</v>
      </c>
      <c r="GZ358">
        <v>2.36328</v>
      </c>
      <c r="HA358">
        <v>34.395200000000003</v>
      </c>
      <c r="HB358">
        <v>12.757400000000001</v>
      </c>
      <c r="HC358">
        <v>18</v>
      </c>
      <c r="HD358">
        <v>492.108</v>
      </c>
      <c r="HE358">
        <v>582.79600000000005</v>
      </c>
      <c r="HF358">
        <v>17.198399999999999</v>
      </c>
      <c r="HG358">
        <v>27.033799999999999</v>
      </c>
      <c r="HH358">
        <v>30.001300000000001</v>
      </c>
      <c r="HI358">
        <v>26.614100000000001</v>
      </c>
      <c r="HJ358">
        <v>26.450299999999999</v>
      </c>
      <c r="HK358">
        <v>79.545900000000003</v>
      </c>
      <c r="HL358">
        <v>32.122999999999998</v>
      </c>
      <c r="HM358">
        <v>30.158300000000001</v>
      </c>
      <c r="HN358">
        <v>17.171900000000001</v>
      </c>
      <c r="HO358">
        <v>1790.88</v>
      </c>
      <c r="HP358">
        <v>13.887600000000001</v>
      </c>
      <c r="HQ358">
        <v>100.48099999999999</v>
      </c>
      <c r="HR358">
        <v>100.47199999999999</v>
      </c>
    </row>
    <row r="359" spans="1:226" x14ac:dyDescent="0.2">
      <c r="A359">
        <v>912</v>
      </c>
      <c r="B359">
        <v>1657653431.5</v>
      </c>
      <c r="C359">
        <v>13394.400000095369</v>
      </c>
      <c r="D359" t="s">
        <v>1045</v>
      </c>
      <c r="E359" t="s">
        <v>1046</v>
      </c>
      <c r="F359">
        <v>5</v>
      </c>
      <c r="G359" t="s">
        <v>1481</v>
      </c>
      <c r="H359" t="s">
        <v>351</v>
      </c>
      <c r="I359">
        <v>1657653423.7142861</v>
      </c>
      <c r="J359">
        <f t="shared" si="238"/>
        <v>5.938779605998438E-3</v>
      </c>
      <c r="K359">
        <f t="shared" si="239"/>
        <v>5.9387796059984383</v>
      </c>
      <c r="L359">
        <f t="shared" si="240"/>
        <v>29.12892639319853</v>
      </c>
      <c r="M359">
        <f t="shared" si="241"/>
        <v>1694.3425</v>
      </c>
      <c r="N359">
        <f t="shared" si="242"/>
        <v>1476.5316550485957</v>
      </c>
      <c r="O359">
        <f t="shared" si="243"/>
        <v>100.72550688602701</v>
      </c>
      <c r="P359">
        <f t="shared" si="244"/>
        <v>115.58404898906235</v>
      </c>
      <c r="Q359">
        <f t="shared" si="245"/>
        <v>0.30058437676959643</v>
      </c>
      <c r="R359">
        <f t="shared" si="246"/>
        <v>2.3100039396911614</v>
      </c>
      <c r="S359">
        <f t="shared" si="247"/>
        <v>0.28042326881563817</v>
      </c>
      <c r="T359">
        <f t="shared" si="248"/>
        <v>0.17696312497384237</v>
      </c>
      <c r="U359">
        <f t="shared" si="249"/>
        <v>321.51635099999993</v>
      </c>
      <c r="V359">
        <f t="shared" si="250"/>
        <v>23.626185489193539</v>
      </c>
      <c r="W359">
        <f t="shared" si="251"/>
        <v>23.026592857142859</v>
      </c>
      <c r="X359">
        <f t="shared" si="252"/>
        <v>2.8242634245774809</v>
      </c>
      <c r="Y359">
        <f t="shared" si="253"/>
        <v>49.952720635264093</v>
      </c>
      <c r="Z359">
        <f t="shared" si="254"/>
        <v>1.42454661192064</v>
      </c>
      <c r="AA359">
        <f t="shared" si="255"/>
        <v>2.8517898400812673</v>
      </c>
      <c r="AB359">
        <f t="shared" si="256"/>
        <v>1.3997168126568409</v>
      </c>
      <c r="AC359">
        <f t="shared" si="257"/>
        <v>-261.90018062453112</v>
      </c>
      <c r="AD359">
        <f t="shared" si="258"/>
        <v>19.973055307867892</v>
      </c>
      <c r="AE359">
        <f t="shared" si="259"/>
        <v>1.7942712068810187</v>
      </c>
      <c r="AF359">
        <f t="shared" si="260"/>
        <v>81.383496890217742</v>
      </c>
      <c r="AG359">
        <f t="shared" si="261"/>
        <v>44.757932487539364</v>
      </c>
      <c r="AH359">
        <f t="shared" si="262"/>
        <v>5.9403734438436393</v>
      </c>
      <c r="AI359">
        <f t="shared" si="263"/>
        <v>29.12892639319853</v>
      </c>
      <c r="AJ359">
        <v>1802.730673759409</v>
      </c>
      <c r="AK359">
        <v>1755.222727272728</v>
      </c>
      <c r="AL359">
        <v>3.406089820495156</v>
      </c>
      <c r="AM359">
        <v>64.039905234891194</v>
      </c>
      <c r="AN359">
        <f t="shared" si="264"/>
        <v>5.9387796059984383</v>
      </c>
      <c r="AO359">
        <v>13.901270467007199</v>
      </c>
      <c r="AP359">
        <v>20.87999151515152</v>
      </c>
      <c r="AQ359">
        <v>-2.6646320062851238E-4</v>
      </c>
      <c r="AR359">
        <v>77.678583168913548</v>
      </c>
      <c r="AS359">
        <v>0</v>
      </c>
      <c r="AT359">
        <v>0</v>
      </c>
      <c r="AU359">
        <f t="shared" si="265"/>
        <v>1</v>
      </c>
      <c r="AV359">
        <f t="shared" si="266"/>
        <v>0</v>
      </c>
      <c r="AW359">
        <f t="shared" si="267"/>
        <v>36493.469635949077</v>
      </c>
      <c r="AX359">
        <f t="shared" si="268"/>
        <v>1999.998571428571</v>
      </c>
      <c r="AY359">
        <f t="shared" si="269"/>
        <v>1681.1990999999996</v>
      </c>
      <c r="AZ359">
        <f t="shared" si="270"/>
        <v>0.84060015042867886</v>
      </c>
      <c r="BA359">
        <f t="shared" si="271"/>
        <v>0.16075829032735023</v>
      </c>
      <c r="BB359">
        <v>6</v>
      </c>
      <c r="BC359">
        <v>0.5</v>
      </c>
      <c r="BD359" t="s">
        <v>352</v>
      </c>
      <c r="BE359">
        <v>2</v>
      </c>
      <c r="BF359" t="b">
        <v>1</v>
      </c>
      <c r="BG359">
        <v>1657653423.7142861</v>
      </c>
      <c r="BH359">
        <v>1694.3425</v>
      </c>
      <c r="BI359">
        <v>1760.1285714285709</v>
      </c>
      <c r="BJ359">
        <v>20.882378571428578</v>
      </c>
      <c r="BK359">
        <v>13.902946428571431</v>
      </c>
      <c r="BL359">
        <v>1702.117857142857</v>
      </c>
      <c r="BM359">
        <v>20.983257142857141</v>
      </c>
      <c r="BN359">
        <v>500.01125000000008</v>
      </c>
      <c r="BO359">
        <v>68.117646428571419</v>
      </c>
      <c r="BP359">
        <v>9.9994921428571401E-2</v>
      </c>
      <c r="BQ359">
        <v>23.186971428571429</v>
      </c>
      <c r="BR359">
        <v>23.026592857142859</v>
      </c>
      <c r="BS359">
        <v>999.9000000000002</v>
      </c>
      <c r="BT359">
        <v>0</v>
      </c>
      <c r="BU359">
        <v>0</v>
      </c>
      <c r="BV359">
        <v>10003.169642857139</v>
      </c>
      <c r="BW359">
        <v>0</v>
      </c>
      <c r="BX359">
        <v>2135.4417857142862</v>
      </c>
      <c r="BY359">
        <v>-65.786300000000011</v>
      </c>
      <c r="BZ359">
        <v>1730.4792857142861</v>
      </c>
      <c r="CA359">
        <v>1784.9439285714279</v>
      </c>
      <c r="CB359">
        <v>6.9794303571428564</v>
      </c>
      <c r="CC359">
        <v>1760.1285714285709</v>
      </c>
      <c r="CD359">
        <v>13.902946428571431</v>
      </c>
      <c r="CE359">
        <v>1.422457857142857</v>
      </c>
      <c r="CF359">
        <v>0.94703596428571413</v>
      </c>
      <c r="CG359">
        <v>12.159185714285719</v>
      </c>
      <c r="CH359">
        <v>6.1260414285714289</v>
      </c>
      <c r="CI359">
        <v>1999.998571428571</v>
      </c>
      <c r="CJ359">
        <v>0.9799959285714287</v>
      </c>
      <c r="CK359">
        <v>2.0004571428571431E-2</v>
      </c>
      <c r="CL359">
        <v>0</v>
      </c>
      <c r="CM359">
        <v>2.2880785714285712</v>
      </c>
      <c r="CN359">
        <v>0</v>
      </c>
      <c r="CO359">
        <v>12907.95714285714</v>
      </c>
      <c r="CP359">
        <v>16749.424999999999</v>
      </c>
      <c r="CQ359">
        <v>38.934785714285702</v>
      </c>
      <c r="CR359">
        <v>40.834499999999991</v>
      </c>
      <c r="CS359">
        <v>39.311999999999998</v>
      </c>
      <c r="CT359">
        <v>39.269928571428572</v>
      </c>
      <c r="CU359">
        <v>37.881642857142857</v>
      </c>
      <c r="CV359">
        <v>1959.988571428572</v>
      </c>
      <c r="CW359">
        <v>40.01</v>
      </c>
      <c r="CX359">
        <v>0</v>
      </c>
      <c r="CY359">
        <v>1657653432</v>
      </c>
      <c r="CZ359">
        <v>0</v>
      </c>
      <c r="DA359">
        <v>1657650340.5999999</v>
      </c>
      <c r="DB359" t="s">
        <v>832</v>
      </c>
      <c r="DC359">
        <v>1657650335.5999999</v>
      </c>
      <c r="DD359">
        <v>1657650340.5999999</v>
      </c>
      <c r="DE359">
        <v>1</v>
      </c>
      <c r="DF359">
        <v>2.4</v>
      </c>
      <c r="DG359">
        <v>-4.7E-2</v>
      </c>
      <c r="DH359">
        <v>-2.024</v>
      </c>
      <c r="DI359">
        <v>-0.16</v>
      </c>
      <c r="DJ359">
        <v>420</v>
      </c>
      <c r="DK359">
        <v>17</v>
      </c>
      <c r="DL359">
        <v>0.4</v>
      </c>
      <c r="DM359">
        <v>0.26</v>
      </c>
      <c r="DN359">
        <v>-65.709021951219512</v>
      </c>
      <c r="DO359">
        <v>-1.752978397212704</v>
      </c>
      <c r="DP359">
        <v>0.21275268421360741</v>
      </c>
      <c r="DQ359">
        <v>0</v>
      </c>
      <c r="DR359">
        <v>6.9785434146341458</v>
      </c>
      <c r="DS359">
        <v>1.1362787456462121E-2</v>
      </c>
      <c r="DT359">
        <v>6.8682055063064833E-3</v>
      </c>
      <c r="DU359">
        <v>1</v>
      </c>
      <c r="DV359">
        <v>1</v>
      </c>
      <c r="DW359">
        <v>2</v>
      </c>
      <c r="DX359" t="s">
        <v>358</v>
      </c>
      <c r="DY359">
        <v>2.9825900000000001</v>
      </c>
      <c r="DZ359">
        <v>2.7157300000000002</v>
      </c>
      <c r="EA359">
        <v>0.185999</v>
      </c>
      <c r="EB359">
        <v>0.187834</v>
      </c>
      <c r="EC359">
        <v>7.4326900000000001E-2</v>
      </c>
      <c r="ED359">
        <v>5.4376399999999998E-2</v>
      </c>
      <c r="EE359">
        <v>25729.9</v>
      </c>
      <c r="EF359">
        <v>25787</v>
      </c>
      <c r="EG359">
        <v>29380.5</v>
      </c>
      <c r="EH359">
        <v>29365.8</v>
      </c>
      <c r="EI359">
        <v>36048.199999999997</v>
      </c>
      <c r="EJ359">
        <v>36912.400000000001</v>
      </c>
      <c r="EK359">
        <v>41389.9</v>
      </c>
      <c r="EL359">
        <v>41824.5</v>
      </c>
      <c r="EM359">
        <v>1.91387</v>
      </c>
      <c r="EN359">
        <v>2.1126</v>
      </c>
      <c r="EO359">
        <v>9.6783000000000008E-3</v>
      </c>
      <c r="EP359">
        <v>0</v>
      </c>
      <c r="EQ359">
        <v>22.872399999999999</v>
      </c>
      <c r="ER359">
        <v>999.9</v>
      </c>
      <c r="ES359">
        <v>35.799999999999997</v>
      </c>
      <c r="ET359">
        <v>29.3</v>
      </c>
      <c r="EU359">
        <v>21.504200000000001</v>
      </c>
      <c r="EV359">
        <v>57.142400000000002</v>
      </c>
      <c r="EW359">
        <v>27.515999999999998</v>
      </c>
      <c r="EX359">
        <v>2</v>
      </c>
      <c r="EY359">
        <v>-8.9278499999999993E-3</v>
      </c>
      <c r="EZ359">
        <v>5.1182499999999997</v>
      </c>
      <c r="FA359">
        <v>20.315799999999999</v>
      </c>
      <c r="FB359">
        <v>5.2190899999999996</v>
      </c>
      <c r="FC359">
        <v>12.0146</v>
      </c>
      <c r="FD359">
        <v>4.9891500000000004</v>
      </c>
      <c r="FE359">
        <v>3.2884199999999999</v>
      </c>
      <c r="FF359">
        <v>9999</v>
      </c>
      <c r="FG359">
        <v>9999</v>
      </c>
      <c r="FH359">
        <v>9999</v>
      </c>
      <c r="FI359">
        <v>151.30000000000001</v>
      </c>
      <c r="FJ359">
        <v>1.86713</v>
      </c>
      <c r="FK359">
        <v>1.86615</v>
      </c>
      <c r="FL359">
        <v>1.8656900000000001</v>
      </c>
      <c r="FM359">
        <v>1.8656200000000001</v>
      </c>
      <c r="FN359">
        <v>1.86741</v>
      </c>
      <c r="FO359">
        <v>1.8699600000000001</v>
      </c>
      <c r="FP359">
        <v>1.86859</v>
      </c>
      <c r="FQ359">
        <v>1.87002</v>
      </c>
      <c r="FR359">
        <v>0</v>
      </c>
      <c r="FS359">
        <v>0</v>
      </c>
      <c r="FT359">
        <v>0</v>
      </c>
      <c r="FU359">
        <v>0</v>
      </c>
      <c r="FV359" t="s">
        <v>355</v>
      </c>
      <c r="FW359" t="s">
        <v>356</v>
      </c>
      <c r="FX359" t="s">
        <v>357</v>
      </c>
      <c r="FY359" t="s">
        <v>357</v>
      </c>
      <c r="FZ359" t="s">
        <v>357</v>
      </c>
      <c r="GA359" t="s">
        <v>357</v>
      </c>
      <c r="GB359">
        <v>0</v>
      </c>
      <c r="GC359">
        <v>100</v>
      </c>
      <c r="GD359">
        <v>100</v>
      </c>
      <c r="GE359">
        <v>-7.89</v>
      </c>
      <c r="GF359">
        <v>-0.1009</v>
      </c>
      <c r="GG359">
        <v>-0.1033064219930839</v>
      </c>
      <c r="GH359">
        <v>-4.5370224319852123E-3</v>
      </c>
      <c r="GI359">
        <v>-4.9080629379835182E-8</v>
      </c>
      <c r="GJ359">
        <v>3.9107113039945142E-11</v>
      </c>
      <c r="GK359">
        <v>-0.28705460962518631</v>
      </c>
      <c r="GL359">
        <v>-9.8915185991042508E-3</v>
      </c>
      <c r="GM359">
        <v>1.6388810510473959E-3</v>
      </c>
      <c r="GN359">
        <v>-3.5488373745853083E-5</v>
      </c>
      <c r="GO359">
        <v>4</v>
      </c>
      <c r="GP359">
        <v>2428</v>
      </c>
      <c r="GQ359">
        <v>1</v>
      </c>
      <c r="GR359">
        <v>23</v>
      </c>
      <c r="GS359">
        <v>51.6</v>
      </c>
      <c r="GT359">
        <v>51.5</v>
      </c>
      <c r="GU359">
        <v>3.9990199999999998</v>
      </c>
      <c r="GV359">
        <v>2.18018</v>
      </c>
      <c r="GW359">
        <v>1.94702</v>
      </c>
      <c r="GX359">
        <v>2.8271500000000001</v>
      </c>
      <c r="GY359">
        <v>2.19482</v>
      </c>
      <c r="GZ359">
        <v>2.33643</v>
      </c>
      <c r="HA359">
        <v>34.417999999999999</v>
      </c>
      <c r="HB359">
        <v>12.7486</v>
      </c>
      <c r="HC359">
        <v>18</v>
      </c>
      <c r="HD359">
        <v>492.23399999999998</v>
      </c>
      <c r="HE359">
        <v>582.81899999999996</v>
      </c>
      <c r="HF359">
        <v>17.173100000000002</v>
      </c>
      <c r="HG359">
        <v>27.049800000000001</v>
      </c>
      <c r="HH359">
        <v>30.0014</v>
      </c>
      <c r="HI359">
        <v>26.6309</v>
      </c>
      <c r="HJ359">
        <v>26.466899999999999</v>
      </c>
      <c r="HK359">
        <v>80.052499999999995</v>
      </c>
      <c r="HL359">
        <v>32.122999999999998</v>
      </c>
      <c r="HM359">
        <v>29.776</v>
      </c>
      <c r="HN359">
        <v>17.137499999999999</v>
      </c>
      <c r="HO359">
        <v>1804.23</v>
      </c>
      <c r="HP359">
        <v>13.8948</v>
      </c>
      <c r="HQ359">
        <v>100.479</v>
      </c>
      <c r="HR359">
        <v>100.47</v>
      </c>
    </row>
    <row r="360" spans="1:226" x14ac:dyDescent="0.2">
      <c r="A360">
        <v>913</v>
      </c>
      <c r="B360">
        <v>1657653436.5</v>
      </c>
      <c r="C360">
        <v>13399.400000095369</v>
      </c>
      <c r="D360" t="s">
        <v>1047</v>
      </c>
      <c r="E360" t="s">
        <v>1048</v>
      </c>
      <c r="F360">
        <v>5</v>
      </c>
      <c r="G360" t="s">
        <v>1481</v>
      </c>
      <c r="H360" t="s">
        <v>351</v>
      </c>
      <c r="I360">
        <v>1657653429</v>
      </c>
      <c r="J360">
        <f t="shared" si="238"/>
        <v>5.9244005415915475E-3</v>
      </c>
      <c r="K360">
        <f t="shared" si="239"/>
        <v>5.9244005415915471</v>
      </c>
      <c r="L360">
        <f t="shared" si="240"/>
        <v>29.112723532321574</v>
      </c>
      <c r="M360">
        <f t="shared" si="241"/>
        <v>1711.9248148148149</v>
      </c>
      <c r="N360">
        <f t="shared" si="242"/>
        <v>1493.131935852485</v>
      </c>
      <c r="O360">
        <f t="shared" si="243"/>
        <v>101.85841779369412</v>
      </c>
      <c r="P360">
        <f t="shared" si="244"/>
        <v>116.78402211606519</v>
      </c>
      <c r="Q360">
        <f t="shared" si="245"/>
        <v>0.2996624386070339</v>
      </c>
      <c r="R360">
        <f t="shared" si="246"/>
        <v>2.3104050705607313</v>
      </c>
      <c r="S360">
        <f t="shared" si="247"/>
        <v>0.27962362437145483</v>
      </c>
      <c r="T360">
        <f t="shared" si="248"/>
        <v>0.17645338225889456</v>
      </c>
      <c r="U360">
        <f t="shared" si="249"/>
        <v>321.51642311111112</v>
      </c>
      <c r="V360">
        <f t="shared" si="250"/>
        <v>23.632278060155205</v>
      </c>
      <c r="W360">
        <f t="shared" si="251"/>
        <v>23.029951851851848</v>
      </c>
      <c r="X360">
        <f t="shared" si="252"/>
        <v>2.8248375504888306</v>
      </c>
      <c r="Y360">
        <f t="shared" si="253"/>
        <v>49.947130659288803</v>
      </c>
      <c r="Z360">
        <f t="shared" si="254"/>
        <v>1.4245156093615925</v>
      </c>
      <c r="AA360">
        <f t="shared" si="255"/>
        <v>2.8520469355463796</v>
      </c>
      <c r="AB360">
        <f t="shared" si="256"/>
        <v>1.4003219411272381</v>
      </c>
      <c r="AC360">
        <f t="shared" si="257"/>
        <v>-261.26606388418725</v>
      </c>
      <c r="AD360">
        <f t="shared" si="258"/>
        <v>19.743915452985956</v>
      </c>
      <c r="AE360">
        <f t="shared" si="259"/>
        <v>1.7734221480532111</v>
      </c>
      <c r="AF360">
        <f t="shared" si="260"/>
        <v>81.76769682796305</v>
      </c>
      <c r="AG360">
        <f t="shared" si="261"/>
        <v>44.75495365864019</v>
      </c>
      <c r="AH360">
        <f t="shared" si="262"/>
        <v>5.9378393915896934</v>
      </c>
      <c r="AI360">
        <f t="shared" si="263"/>
        <v>29.112723532321574</v>
      </c>
      <c r="AJ360">
        <v>1819.4816086663991</v>
      </c>
      <c r="AK360">
        <v>1772.0937575757559</v>
      </c>
      <c r="AL360">
        <v>3.3777264136936722</v>
      </c>
      <c r="AM360">
        <v>64.039905234891194</v>
      </c>
      <c r="AN360">
        <f t="shared" si="264"/>
        <v>5.9244005415915471</v>
      </c>
      <c r="AO360">
        <v>13.912803939747629</v>
      </c>
      <c r="AP360">
        <v>20.874129696969678</v>
      </c>
      <c r="AQ360">
        <v>-1.4085266881333659E-4</v>
      </c>
      <c r="AR360">
        <v>77.678583168913548</v>
      </c>
      <c r="AS360">
        <v>0</v>
      </c>
      <c r="AT360">
        <v>0</v>
      </c>
      <c r="AU360">
        <f t="shared" si="265"/>
        <v>1</v>
      </c>
      <c r="AV360">
        <f t="shared" si="266"/>
        <v>0</v>
      </c>
      <c r="AW360">
        <f t="shared" si="267"/>
        <v>36502.943771817227</v>
      </c>
      <c r="AX360">
        <f t="shared" si="268"/>
        <v>1999.998888888889</v>
      </c>
      <c r="AY360">
        <f t="shared" si="269"/>
        <v>1681.199377777778</v>
      </c>
      <c r="AZ360">
        <f t="shared" si="270"/>
        <v>0.84060015588897552</v>
      </c>
      <c r="BA360">
        <f t="shared" si="271"/>
        <v>0.16075830086572271</v>
      </c>
      <c r="BB360">
        <v>6</v>
      </c>
      <c r="BC360">
        <v>0.5</v>
      </c>
      <c r="BD360" t="s">
        <v>352</v>
      </c>
      <c r="BE360">
        <v>2</v>
      </c>
      <c r="BF360" t="b">
        <v>1</v>
      </c>
      <c r="BG360">
        <v>1657653429</v>
      </c>
      <c r="BH360">
        <v>1711.9248148148149</v>
      </c>
      <c r="BI360">
        <v>1777.827407407407</v>
      </c>
      <c r="BJ360">
        <v>20.881825925925931</v>
      </c>
      <c r="BK360">
        <v>13.90537037037037</v>
      </c>
      <c r="BL360">
        <v>1719.778518518518</v>
      </c>
      <c r="BM360">
        <v>20.982718518518521</v>
      </c>
      <c r="BN360">
        <v>500.01148148148138</v>
      </c>
      <c r="BO360">
        <v>68.117951851851856</v>
      </c>
      <c r="BP360">
        <v>0.1000102370370371</v>
      </c>
      <c r="BQ360">
        <v>23.188462962962969</v>
      </c>
      <c r="BR360">
        <v>23.029951851851848</v>
      </c>
      <c r="BS360">
        <v>999.90000000000009</v>
      </c>
      <c r="BT360">
        <v>0</v>
      </c>
      <c r="BU360">
        <v>0</v>
      </c>
      <c r="BV360">
        <v>10005.88333333333</v>
      </c>
      <c r="BW360">
        <v>0</v>
      </c>
      <c r="BX360">
        <v>2139.1933333333332</v>
      </c>
      <c r="BY360">
        <v>-65.901703703703703</v>
      </c>
      <c r="BZ360">
        <v>1748.436296296296</v>
      </c>
      <c r="CA360">
        <v>1802.8974074074069</v>
      </c>
      <c r="CB360">
        <v>6.9764544444444443</v>
      </c>
      <c r="CC360">
        <v>1777.827407407407</v>
      </c>
      <c r="CD360">
        <v>13.90537037037037</v>
      </c>
      <c r="CE360">
        <v>1.4224262962962959</v>
      </c>
      <c r="CF360">
        <v>0.94720540740740744</v>
      </c>
      <c r="CG360">
        <v>12.158855555555551</v>
      </c>
      <c r="CH360">
        <v>6.1286322222222216</v>
      </c>
      <c r="CI360">
        <v>1999.998888888889</v>
      </c>
      <c r="CJ360">
        <v>0.97999566666666671</v>
      </c>
      <c r="CK360">
        <v>2.000483333333334E-2</v>
      </c>
      <c r="CL360">
        <v>0</v>
      </c>
      <c r="CM360">
        <v>2.2902185185185182</v>
      </c>
      <c r="CN360">
        <v>0</v>
      </c>
      <c r="CO360">
        <v>12900.86666666666</v>
      </c>
      <c r="CP360">
        <v>16749.429629629631</v>
      </c>
      <c r="CQ360">
        <v>38.93011111111111</v>
      </c>
      <c r="CR360">
        <v>40.821333333333328</v>
      </c>
      <c r="CS360">
        <v>39.311999999999998</v>
      </c>
      <c r="CT360">
        <v>39.263777777777783</v>
      </c>
      <c r="CU360">
        <v>37.879592592592587</v>
      </c>
      <c r="CV360">
        <v>1959.988518518518</v>
      </c>
      <c r="CW360">
        <v>40.010370370370367</v>
      </c>
      <c r="CX360">
        <v>0</v>
      </c>
      <c r="CY360">
        <v>1657653436.8</v>
      </c>
      <c r="CZ360">
        <v>0</v>
      </c>
      <c r="DA360">
        <v>1657650340.5999999</v>
      </c>
      <c r="DB360" t="s">
        <v>832</v>
      </c>
      <c r="DC360">
        <v>1657650335.5999999</v>
      </c>
      <c r="DD360">
        <v>1657650340.5999999</v>
      </c>
      <c r="DE360">
        <v>1</v>
      </c>
      <c r="DF360">
        <v>2.4</v>
      </c>
      <c r="DG360">
        <v>-4.7E-2</v>
      </c>
      <c r="DH360">
        <v>-2.024</v>
      </c>
      <c r="DI360">
        <v>-0.16</v>
      </c>
      <c r="DJ360">
        <v>420</v>
      </c>
      <c r="DK360">
        <v>17</v>
      </c>
      <c r="DL360">
        <v>0.4</v>
      </c>
      <c r="DM360">
        <v>0.26</v>
      </c>
      <c r="DN360">
        <v>-65.832137500000002</v>
      </c>
      <c r="DO360">
        <v>-1.64908255159454</v>
      </c>
      <c r="DP360">
        <v>0.2034194222382659</v>
      </c>
      <c r="DQ360">
        <v>0</v>
      </c>
      <c r="DR360">
        <v>6.9773435000000008</v>
      </c>
      <c r="DS360">
        <v>-4.0668742964364943E-2</v>
      </c>
      <c r="DT360">
        <v>6.7335806039579846E-3</v>
      </c>
      <c r="DU360">
        <v>1</v>
      </c>
      <c r="DV360">
        <v>1</v>
      </c>
      <c r="DW360">
        <v>2</v>
      </c>
      <c r="DX360" t="s">
        <v>358</v>
      </c>
      <c r="DY360">
        <v>2.9826199999999998</v>
      </c>
      <c r="DZ360">
        <v>2.7157900000000001</v>
      </c>
      <c r="EA360">
        <v>0.187054</v>
      </c>
      <c r="EB360">
        <v>0.18886600000000001</v>
      </c>
      <c r="EC360">
        <v>7.4301599999999995E-2</v>
      </c>
      <c r="ED360">
        <v>5.4318699999999998E-2</v>
      </c>
      <c r="EE360">
        <v>25696.400000000001</v>
      </c>
      <c r="EF360">
        <v>25753.9</v>
      </c>
      <c r="EG360">
        <v>29380.5</v>
      </c>
      <c r="EH360">
        <v>29365.5</v>
      </c>
      <c r="EI360">
        <v>36049</v>
      </c>
      <c r="EJ360">
        <v>36914.300000000003</v>
      </c>
      <c r="EK360">
        <v>41389.599999999999</v>
      </c>
      <c r="EL360">
        <v>41824.1</v>
      </c>
      <c r="EM360">
        <v>1.9140200000000001</v>
      </c>
      <c r="EN360">
        <v>2.11212</v>
      </c>
      <c r="EO360">
        <v>9.64105E-3</v>
      </c>
      <c r="EP360">
        <v>0</v>
      </c>
      <c r="EQ360">
        <v>22.875699999999998</v>
      </c>
      <c r="ER360">
        <v>999.9</v>
      </c>
      <c r="ES360">
        <v>35.799999999999997</v>
      </c>
      <c r="ET360">
        <v>29.3</v>
      </c>
      <c r="EU360">
        <v>21.5062</v>
      </c>
      <c r="EV360">
        <v>57.1524</v>
      </c>
      <c r="EW360">
        <v>27.475999999999999</v>
      </c>
      <c r="EX360">
        <v>2</v>
      </c>
      <c r="EY360">
        <v>-7.5330299999999996E-3</v>
      </c>
      <c r="EZ360">
        <v>5.1723999999999997</v>
      </c>
      <c r="FA360">
        <v>20.314</v>
      </c>
      <c r="FB360">
        <v>5.2192400000000001</v>
      </c>
      <c r="FC360">
        <v>12.0143</v>
      </c>
      <c r="FD360">
        <v>4.9892000000000003</v>
      </c>
      <c r="FE360">
        <v>3.2886500000000001</v>
      </c>
      <c r="FF360">
        <v>9999</v>
      </c>
      <c r="FG360">
        <v>9999</v>
      </c>
      <c r="FH360">
        <v>9999</v>
      </c>
      <c r="FI360">
        <v>151.30000000000001</v>
      </c>
      <c r="FJ360">
        <v>1.86713</v>
      </c>
      <c r="FK360">
        <v>1.86616</v>
      </c>
      <c r="FL360">
        <v>1.8656900000000001</v>
      </c>
      <c r="FM360">
        <v>1.86558</v>
      </c>
      <c r="FN360">
        <v>1.86744</v>
      </c>
      <c r="FO360">
        <v>1.8699600000000001</v>
      </c>
      <c r="FP360">
        <v>1.86859</v>
      </c>
      <c r="FQ360">
        <v>1.86998</v>
      </c>
      <c r="FR360">
        <v>0</v>
      </c>
      <c r="FS360">
        <v>0</v>
      </c>
      <c r="FT360">
        <v>0</v>
      </c>
      <c r="FU360">
        <v>0</v>
      </c>
      <c r="FV360" t="s">
        <v>355</v>
      </c>
      <c r="FW360" t="s">
        <v>356</v>
      </c>
      <c r="FX360" t="s">
        <v>357</v>
      </c>
      <c r="FY360" t="s">
        <v>357</v>
      </c>
      <c r="FZ360" t="s">
        <v>357</v>
      </c>
      <c r="GA360" t="s">
        <v>357</v>
      </c>
      <c r="GB360">
        <v>0</v>
      </c>
      <c r="GC360">
        <v>100</v>
      </c>
      <c r="GD360">
        <v>100</v>
      </c>
      <c r="GE360">
        <v>-7.96</v>
      </c>
      <c r="GF360">
        <v>-0.10100000000000001</v>
      </c>
      <c r="GG360">
        <v>-0.1033064219930839</v>
      </c>
      <c r="GH360">
        <v>-4.5370224319852123E-3</v>
      </c>
      <c r="GI360">
        <v>-4.9080629379835182E-8</v>
      </c>
      <c r="GJ360">
        <v>3.9107113039945142E-11</v>
      </c>
      <c r="GK360">
        <v>-0.28705460962518631</v>
      </c>
      <c r="GL360">
        <v>-9.8915185991042508E-3</v>
      </c>
      <c r="GM360">
        <v>1.6388810510473959E-3</v>
      </c>
      <c r="GN360">
        <v>-3.5488373745853083E-5</v>
      </c>
      <c r="GO360">
        <v>4</v>
      </c>
      <c r="GP360">
        <v>2428</v>
      </c>
      <c r="GQ360">
        <v>1</v>
      </c>
      <c r="GR360">
        <v>23</v>
      </c>
      <c r="GS360">
        <v>51.7</v>
      </c>
      <c r="GT360">
        <v>51.6</v>
      </c>
      <c r="GU360">
        <v>4.0234399999999999</v>
      </c>
      <c r="GV360">
        <v>2.1752899999999999</v>
      </c>
      <c r="GW360">
        <v>1.94702</v>
      </c>
      <c r="GX360">
        <v>2.8259300000000001</v>
      </c>
      <c r="GY360">
        <v>2.19482</v>
      </c>
      <c r="GZ360">
        <v>2.34375</v>
      </c>
      <c r="HA360">
        <v>34.440800000000003</v>
      </c>
      <c r="HB360">
        <v>12.757400000000001</v>
      </c>
      <c r="HC360">
        <v>18</v>
      </c>
      <c r="HD360">
        <v>492.46899999999999</v>
      </c>
      <c r="HE360">
        <v>582.63400000000001</v>
      </c>
      <c r="HF360">
        <v>17.140899999999998</v>
      </c>
      <c r="HG360">
        <v>27.065200000000001</v>
      </c>
      <c r="HH360">
        <v>30.0014</v>
      </c>
      <c r="HI360">
        <v>26.6477</v>
      </c>
      <c r="HJ360">
        <v>26.483599999999999</v>
      </c>
      <c r="HK360">
        <v>80.610299999999995</v>
      </c>
      <c r="HL360">
        <v>32.122999999999998</v>
      </c>
      <c r="HM360">
        <v>29.776</v>
      </c>
      <c r="HN360">
        <v>17.1097</v>
      </c>
      <c r="HO360">
        <v>1824.27</v>
      </c>
      <c r="HP360">
        <v>13.9101</v>
      </c>
      <c r="HQ360">
        <v>100.479</v>
      </c>
      <c r="HR360">
        <v>100.46899999999999</v>
      </c>
    </row>
    <row r="361" spans="1:226" x14ac:dyDescent="0.2">
      <c r="A361">
        <v>914</v>
      </c>
      <c r="B361">
        <v>1657653441.5</v>
      </c>
      <c r="C361">
        <v>13404.400000095369</v>
      </c>
      <c r="D361" t="s">
        <v>1049</v>
      </c>
      <c r="E361" t="s">
        <v>1050</v>
      </c>
      <c r="F361">
        <v>5</v>
      </c>
      <c r="G361" t="s">
        <v>1481</v>
      </c>
      <c r="H361" t="s">
        <v>351</v>
      </c>
      <c r="I361">
        <v>1657653433.7142861</v>
      </c>
      <c r="J361">
        <f t="shared" si="238"/>
        <v>5.92922479754413E-3</v>
      </c>
      <c r="K361">
        <f t="shared" si="239"/>
        <v>5.9292247975441299</v>
      </c>
      <c r="L361">
        <f t="shared" si="240"/>
        <v>29.275279801666024</v>
      </c>
      <c r="M361">
        <f t="shared" si="241"/>
        <v>1727.47</v>
      </c>
      <c r="N361">
        <f t="shared" si="242"/>
        <v>1507.2115165145374</v>
      </c>
      <c r="O361">
        <f t="shared" si="243"/>
        <v>102.81763881351858</v>
      </c>
      <c r="P361">
        <f t="shared" si="244"/>
        <v>117.84303966302386</v>
      </c>
      <c r="Q361">
        <f t="shared" si="245"/>
        <v>0.29966771517202967</v>
      </c>
      <c r="R361">
        <f t="shared" si="246"/>
        <v>2.309226347756967</v>
      </c>
      <c r="S361">
        <f t="shared" si="247"/>
        <v>0.27961872540011995</v>
      </c>
      <c r="T361">
        <f t="shared" si="248"/>
        <v>0.17645112286523609</v>
      </c>
      <c r="U361">
        <f t="shared" si="249"/>
        <v>321.51270720833259</v>
      </c>
      <c r="V361">
        <f t="shared" si="250"/>
        <v>23.631256109375293</v>
      </c>
      <c r="W361">
        <f t="shared" si="251"/>
        <v>23.034092857142859</v>
      </c>
      <c r="X361">
        <f t="shared" si="252"/>
        <v>2.8255454796888819</v>
      </c>
      <c r="Y361">
        <f t="shared" si="253"/>
        <v>49.930729027264462</v>
      </c>
      <c r="Z361">
        <f t="shared" si="254"/>
        <v>1.4240792949350154</v>
      </c>
      <c r="AA361">
        <f t="shared" si="255"/>
        <v>2.8521099584935019</v>
      </c>
      <c r="AB361">
        <f t="shared" si="256"/>
        <v>1.4014661847538665</v>
      </c>
      <c r="AC361">
        <f t="shared" si="257"/>
        <v>-261.47881357169615</v>
      </c>
      <c r="AD361">
        <f t="shared" si="258"/>
        <v>19.263824430471686</v>
      </c>
      <c r="AE361">
        <f t="shared" si="259"/>
        <v>1.7312225281472231</v>
      </c>
      <c r="AF361">
        <f t="shared" si="260"/>
        <v>81.028940595255335</v>
      </c>
      <c r="AG361">
        <f t="shared" si="261"/>
        <v>44.842349443438849</v>
      </c>
      <c r="AH361">
        <f t="shared" si="262"/>
        <v>5.9331218940098109</v>
      </c>
      <c r="AI361">
        <f t="shared" si="263"/>
        <v>29.275279801666024</v>
      </c>
      <c r="AJ361">
        <v>1836.2807946945229</v>
      </c>
      <c r="AK361">
        <v>1788.76703030303</v>
      </c>
      <c r="AL361">
        <v>3.3573776122838099</v>
      </c>
      <c r="AM361">
        <v>64.039905234891194</v>
      </c>
      <c r="AN361">
        <f t="shared" si="264"/>
        <v>5.9292247975441299</v>
      </c>
      <c r="AO361">
        <v>13.89862814052618</v>
      </c>
      <c r="AP361">
        <v>20.865944242424231</v>
      </c>
      <c r="AQ361">
        <v>-1.905545173411279E-4</v>
      </c>
      <c r="AR361">
        <v>77.678583168913548</v>
      </c>
      <c r="AS361">
        <v>0</v>
      </c>
      <c r="AT361">
        <v>0</v>
      </c>
      <c r="AU361">
        <f t="shared" si="265"/>
        <v>1</v>
      </c>
      <c r="AV361">
        <f t="shared" si="266"/>
        <v>0</v>
      </c>
      <c r="AW361">
        <f t="shared" si="267"/>
        <v>36474.520736890576</v>
      </c>
      <c r="AX361">
        <f t="shared" si="268"/>
        <v>1999.9753571428571</v>
      </c>
      <c r="AY361">
        <f t="shared" si="269"/>
        <v>1681.1796317141618</v>
      </c>
      <c r="AZ361">
        <f t="shared" si="270"/>
        <v>0.84060017325207281</v>
      </c>
      <c r="BA361">
        <f t="shared" si="271"/>
        <v>0.16075833437650058</v>
      </c>
      <c r="BB361">
        <v>6</v>
      </c>
      <c r="BC361">
        <v>0.5</v>
      </c>
      <c r="BD361" t="s">
        <v>352</v>
      </c>
      <c r="BE361">
        <v>2</v>
      </c>
      <c r="BF361" t="b">
        <v>1</v>
      </c>
      <c r="BG361">
        <v>1657653433.7142861</v>
      </c>
      <c r="BH361">
        <v>1727.47</v>
      </c>
      <c r="BI361">
        <v>1793.5789285714291</v>
      </c>
      <c r="BJ361">
        <v>20.875685714285709</v>
      </c>
      <c r="BK361">
        <v>13.904678571428571</v>
      </c>
      <c r="BL361">
        <v>1735.391785714286</v>
      </c>
      <c r="BM361">
        <v>20.976657142857139</v>
      </c>
      <c r="BN361">
        <v>500.00785714285718</v>
      </c>
      <c r="BO361">
        <v>68.117099999999994</v>
      </c>
      <c r="BP361">
        <v>0.1000265857142857</v>
      </c>
      <c r="BQ361">
        <v>23.188828571428569</v>
      </c>
      <c r="BR361">
        <v>23.034092857142859</v>
      </c>
      <c r="BS361">
        <v>999.9000000000002</v>
      </c>
      <c r="BT361">
        <v>0</v>
      </c>
      <c r="BU361">
        <v>0</v>
      </c>
      <c r="BV361">
        <v>9997.9032142857141</v>
      </c>
      <c r="BW361">
        <v>0</v>
      </c>
      <c r="BX361">
        <v>2141.0571428571429</v>
      </c>
      <c r="BY361">
        <v>-66.108410714285725</v>
      </c>
      <c r="BZ361">
        <v>1764.3021428571431</v>
      </c>
      <c r="CA361">
        <v>1818.87</v>
      </c>
      <c r="CB361">
        <v>6.9710082142857148</v>
      </c>
      <c r="CC361">
        <v>1793.5789285714291</v>
      </c>
      <c r="CD361">
        <v>13.904678571428571</v>
      </c>
      <c r="CE361">
        <v>1.4219910714285711</v>
      </c>
      <c r="CF361">
        <v>0.9471464285714285</v>
      </c>
      <c r="CG361">
        <v>12.15419642857143</v>
      </c>
      <c r="CH361">
        <v>6.1277317857142872</v>
      </c>
      <c r="CI361">
        <v>1999.9753571428571</v>
      </c>
      <c r="CJ361">
        <v>0.97999507142857156</v>
      </c>
      <c r="CK361">
        <v>2.000542857142857E-2</v>
      </c>
      <c r="CL361">
        <v>0</v>
      </c>
      <c r="CM361">
        <v>2.2495821428571432</v>
      </c>
      <c r="CN361">
        <v>0</v>
      </c>
      <c r="CO361">
        <v>12898.38571428572</v>
      </c>
      <c r="CP361">
        <v>16749.228571428572</v>
      </c>
      <c r="CQ361">
        <v>38.917071428571433</v>
      </c>
      <c r="CR361">
        <v>40.820999999999991</v>
      </c>
      <c r="CS361">
        <v>39.311999999999998</v>
      </c>
      <c r="CT361">
        <v>39.254428571428569</v>
      </c>
      <c r="CU361">
        <v>37.875</v>
      </c>
      <c r="CV361">
        <v>1959.9649999999999</v>
      </c>
      <c r="CW361">
        <v>40.011071428571427</v>
      </c>
      <c r="CX361">
        <v>0</v>
      </c>
      <c r="CY361">
        <v>1657653441.5999999</v>
      </c>
      <c r="CZ361">
        <v>0</v>
      </c>
      <c r="DA361">
        <v>1657650340.5999999</v>
      </c>
      <c r="DB361" t="s">
        <v>832</v>
      </c>
      <c r="DC361">
        <v>1657650335.5999999</v>
      </c>
      <c r="DD361">
        <v>1657650340.5999999</v>
      </c>
      <c r="DE361">
        <v>1</v>
      </c>
      <c r="DF361">
        <v>2.4</v>
      </c>
      <c r="DG361">
        <v>-4.7E-2</v>
      </c>
      <c r="DH361">
        <v>-2.024</v>
      </c>
      <c r="DI361">
        <v>-0.16</v>
      </c>
      <c r="DJ361">
        <v>420</v>
      </c>
      <c r="DK361">
        <v>17</v>
      </c>
      <c r="DL361">
        <v>0.4</v>
      </c>
      <c r="DM361">
        <v>0.26</v>
      </c>
      <c r="DN361">
        <v>-65.977541463414624</v>
      </c>
      <c r="DO361">
        <v>-2.3749442508712191</v>
      </c>
      <c r="DP361">
        <v>0.25484818625386091</v>
      </c>
      <c r="DQ361">
        <v>0</v>
      </c>
      <c r="DR361">
        <v>6.9738451219512188</v>
      </c>
      <c r="DS361">
        <v>-6.1183693379784659E-2</v>
      </c>
      <c r="DT361">
        <v>8.484186760387008E-3</v>
      </c>
      <c r="DU361">
        <v>1</v>
      </c>
      <c r="DV361">
        <v>1</v>
      </c>
      <c r="DW361">
        <v>2</v>
      </c>
      <c r="DX361" t="s">
        <v>358</v>
      </c>
      <c r="DY361">
        <v>2.9825900000000001</v>
      </c>
      <c r="DZ361">
        <v>2.7154699999999998</v>
      </c>
      <c r="EA361">
        <v>0.188085</v>
      </c>
      <c r="EB361">
        <v>0.18987799999999999</v>
      </c>
      <c r="EC361">
        <v>7.4277099999999999E-2</v>
      </c>
      <c r="ED361">
        <v>5.4360699999999998E-2</v>
      </c>
      <c r="EE361">
        <v>25663.3</v>
      </c>
      <c r="EF361">
        <v>25720.7</v>
      </c>
      <c r="EG361">
        <v>29380</v>
      </c>
      <c r="EH361">
        <v>29364.400000000001</v>
      </c>
      <c r="EI361">
        <v>36049.699999999997</v>
      </c>
      <c r="EJ361">
        <v>36911.5</v>
      </c>
      <c r="EK361">
        <v>41389.199999999997</v>
      </c>
      <c r="EL361">
        <v>41822.800000000003</v>
      </c>
      <c r="EM361">
        <v>1.9138500000000001</v>
      </c>
      <c r="EN361">
        <v>2.1118999999999999</v>
      </c>
      <c r="EO361">
        <v>9.5367400000000001E-3</v>
      </c>
      <c r="EP361">
        <v>0</v>
      </c>
      <c r="EQ361">
        <v>22.880600000000001</v>
      </c>
      <c r="ER361">
        <v>999.9</v>
      </c>
      <c r="ES361">
        <v>35.700000000000003</v>
      </c>
      <c r="ET361">
        <v>29.3</v>
      </c>
      <c r="EU361">
        <v>21.4495</v>
      </c>
      <c r="EV361">
        <v>57.462400000000002</v>
      </c>
      <c r="EW361">
        <v>27.48</v>
      </c>
      <c r="EX361">
        <v>2</v>
      </c>
      <c r="EY361">
        <v>-6.1610800000000002E-3</v>
      </c>
      <c r="EZ361">
        <v>5.2301000000000002</v>
      </c>
      <c r="FA361">
        <v>20.312100000000001</v>
      </c>
      <c r="FB361">
        <v>5.2189399999999999</v>
      </c>
      <c r="FC361">
        <v>12.014099999999999</v>
      </c>
      <c r="FD361">
        <v>4.98935</v>
      </c>
      <c r="FE361">
        <v>3.2885800000000001</v>
      </c>
      <c r="FF361">
        <v>9999</v>
      </c>
      <c r="FG361">
        <v>9999</v>
      </c>
      <c r="FH361">
        <v>9999</v>
      </c>
      <c r="FI361">
        <v>151.30000000000001</v>
      </c>
      <c r="FJ361">
        <v>1.86714</v>
      </c>
      <c r="FK361">
        <v>1.86616</v>
      </c>
      <c r="FL361">
        <v>1.8656900000000001</v>
      </c>
      <c r="FM361">
        <v>1.8655999999999999</v>
      </c>
      <c r="FN361">
        <v>1.86744</v>
      </c>
      <c r="FO361">
        <v>1.8699600000000001</v>
      </c>
      <c r="FP361">
        <v>1.86859</v>
      </c>
      <c r="FQ361">
        <v>1.8700399999999999</v>
      </c>
      <c r="FR361">
        <v>0</v>
      </c>
      <c r="FS361">
        <v>0</v>
      </c>
      <c r="FT361">
        <v>0</v>
      </c>
      <c r="FU361">
        <v>0</v>
      </c>
      <c r="FV361" t="s">
        <v>355</v>
      </c>
      <c r="FW361" t="s">
        <v>356</v>
      </c>
      <c r="FX361" t="s">
        <v>357</v>
      </c>
      <c r="FY361" t="s">
        <v>357</v>
      </c>
      <c r="FZ361" t="s">
        <v>357</v>
      </c>
      <c r="GA361" t="s">
        <v>357</v>
      </c>
      <c r="GB361">
        <v>0</v>
      </c>
      <c r="GC361">
        <v>100</v>
      </c>
      <c r="GD361">
        <v>100</v>
      </c>
      <c r="GE361">
        <v>-8.0299999999999994</v>
      </c>
      <c r="GF361">
        <v>-0.1011</v>
      </c>
      <c r="GG361">
        <v>-0.1033064219930839</v>
      </c>
      <c r="GH361">
        <v>-4.5370224319852123E-3</v>
      </c>
      <c r="GI361">
        <v>-4.9080629379835182E-8</v>
      </c>
      <c r="GJ361">
        <v>3.9107113039945142E-11</v>
      </c>
      <c r="GK361">
        <v>-0.28705460962518631</v>
      </c>
      <c r="GL361">
        <v>-9.8915185991042508E-3</v>
      </c>
      <c r="GM361">
        <v>1.6388810510473959E-3</v>
      </c>
      <c r="GN361">
        <v>-3.5488373745853083E-5</v>
      </c>
      <c r="GO361">
        <v>4</v>
      </c>
      <c r="GP361">
        <v>2428</v>
      </c>
      <c r="GQ361">
        <v>1</v>
      </c>
      <c r="GR361">
        <v>23</v>
      </c>
      <c r="GS361">
        <v>51.8</v>
      </c>
      <c r="GT361">
        <v>51.7</v>
      </c>
      <c r="GU361">
        <v>4.05396</v>
      </c>
      <c r="GV361">
        <v>2.1777299999999999</v>
      </c>
      <c r="GW361">
        <v>1.94702</v>
      </c>
      <c r="GX361">
        <v>2.8271500000000001</v>
      </c>
      <c r="GY361">
        <v>2.19482</v>
      </c>
      <c r="GZ361">
        <v>2.34253</v>
      </c>
      <c r="HA361">
        <v>34.440800000000003</v>
      </c>
      <c r="HB361">
        <v>12.757400000000001</v>
      </c>
      <c r="HC361">
        <v>18</v>
      </c>
      <c r="HD361">
        <v>492.50099999999998</v>
      </c>
      <c r="HE361">
        <v>582.63900000000001</v>
      </c>
      <c r="HF361">
        <v>17.1069</v>
      </c>
      <c r="HG361">
        <v>27.079599999999999</v>
      </c>
      <c r="HH361">
        <v>30.0014</v>
      </c>
      <c r="HI361">
        <v>26.6645</v>
      </c>
      <c r="HJ361">
        <v>26.5002</v>
      </c>
      <c r="HK361">
        <v>81.124300000000005</v>
      </c>
      <c r="HL361">
        <v>32.122999999999998</v>
      </c>
      <c r="HM361">
        <v>29.776</v>
      </c>
      <c r="HN361">
        <v>17.071100000000001</v>
      </c>
      <c r="HO361">
        <v>1837.73</v>
      </c>
      <c r="HP361">
        <v>13.9168</v>
      </c>
      <c r="HQ361">
        <v>100.477</v>
      </c>
      <c r="HR361">
        <v>100.46599999999999</v>
      </c>
    </row>
    <row r="362" spans="1:226" x14ac:dyDescent="0.2">
      <c r="A362">
        <v>915</v>
      </c>
      <c r="B362">
        <v>1657653446.5</v>
      </c>
      <c r="C362">
        <v>13409.400000095369</v>
      </c>
      <c r="D362" t="s">
        <v>1051</v>
      </c>
      <c r="E362" t="s">
        <v>1052</v>
      </c>
      <c r="F362">
        <v>5</v>
      </c>
      <c r="G362" t="s">
        <v>1481</v>
      </c>
      <c r="H362" t="s">
        <v>351</v>
      </c>
      <c r="I362">
        <v>1657653439</v>
      </c>
      <c r="J362">
        <f t="shared" si="238"/>
        <v>5.9110875643673278E-3</v>
      </c>
      <c r="K362">
        <f t="shared" si="239"/>
        <v>5.9110875643673282</v>
      </c>
      <c r="L362">
        <f t="shared" si="240"/>
        <v>29.411744562816118</v>
      </c>
      <c r="M362">
        <f t="shared" si="241"/>
        <v>1744.9303703703699</v>
      </c>
      <c r="N362">
        <f t="shared" si="242"/>
        <v>1522.7031221665516</v>
      </c>
      <c r="O362">
        <f t="shared" si="243"/>
        <v>103.87031692607958</v>
      </c>
      <c r="P362">
        <f t="shared" si="244"/>
        <v>119.02942073595304</v>
      </c>
      <c r="Q362">
        <f t="shared" si="245"/>
        <v>0.29851665368075186</v>
      </c>
      <c r="R362">
        <f t="shared" si="246"/>
        <v>2.3083025721691066</v>
      </c>
      <c r="S362">
        <f t="shared" si="247"/>
        <v>0.27860851077093252</v>
      </c>
      <c r="T362">
        <f t="shared" si="248"/>
        <v>0.17580822662352252</v>
      </c>
      <c r="U362">
        <f t="shared" si="249"/>
        <v>321.51548126851554</v>
      </c>
      <c r="V362">
        <f t="shared" si="250"/>
        <v>23.635119151039991</v>
      </c>
      <c r="W362">
        <f t="shared" si="251"/>
        <v>23.035507407407412</v>
      </c>
      <c r="X362">
        <f t="shared" si="252"/>
        <v>2.8257873409336223</v>
      </c>
      <c r="Y362">
        <f t="shared" si="253"/>
        <v>49.920504994544388</v>
      </c>
      <c r="Z362">
        <f t="shared" si="254"/>
        <v>1.4235968865201261</v>
      </c>
      <c r="AA362">
        <f t="shared" si="255"/>
        <v>2.8517277352777288</v>
      </c>
      <c r="AB362">
        <f t="shared" si="256"/>
        <v>1.4021904544134962</v>
      </c>
      <c r="AC362">
        <f t="shared" si="257"/>
        <v>-260.67896158859918</v>
      </c>
      <c r="AD362">
        <f t="shared" si="258"/>
        <v>18.804131877894275</v>
      </c>
      <c r="AE362">
        <f t="shared" si="259"/>
        <v>1.6905797885448566</v>
      </c>
      <c r="AF362">
        <f t="shared" si="260"/>
        <v>81.331231346355523</v>
      </c>
      <c r="AG362">
        <f t="shared" si="261"/>
        <v>44.943954910385507</v>
      </c>
      <c r="AH362">
        <f t="shared" si="262"/>
        <v>5.9257654011902563</v>
      </c>
      <c r="AI362">
        <f t="shared" si="263"/>
        <v>29.411744562816118</v>
      </c>
      <c r="AJ362">
        <v>1853.650961385697</v>
      </c>
      <c r="AK362">
        <v>1805.797333333333</v>
      </c>
      <c r="AL362">
        <v>3.406795841475585</v>
      </c>
      <c r="AM362">
        <v>64.039905234891194</v>
      </c>
      <c r="AN362">
        <f t="shared" si="264"/>
        <v>5.9110875643673282</v>
      </c>
      <c r="AO362">
        <v>13.916148386827221</v>
      </c>
      <c r="AP362">
        <v>20.86140787878788</v>
      </c>
      <c r="AQ362">
        <v>-3.9573024686877158E-5</v>
      </c>
      <c r="AR362">
        <v>77.678583168913548</v>
      </c>
      <c r="AS362">
        <v>0</v>
      </c>
      <c r="AT362">
        <v>0</v>
      </c>
      <c r="AU362">
        <f t="shared" si="265"/>
        <v>1</v>
      </c>
      <c r="AV362">
        <f t="shared" si="266"/>
        <v>0</v>
      </c>
      <c r="AW362">
        <f t="shared" si="267"/>
        <v>36452.51106752659</v>
      </c>
      <c r="AX362">
        <f t="shared" si="268"/>
        <v>1999.9925925925929</v>
      </c>
      <c r="AY362">
        <f t="shared" si="269"/>
        <v>1681.194121555362</v>
      </c>
      <c r="AZ362">
        <f t="shared" si="270"/>
        <v>0.8406001741116591</v>
      </c>
      <c r="BA362">
        <f t="shared" si="271"/>
        <v>0.16075833603550232</v>
      </c>
      <c r="BB362">
        <v>6</v>
      </c>
      <c r="BC362">
        <v>0.5</v>
      </c>
      <c r="BD362" t="s">
        <v>352</v>
      </c>
      <c r="BE362">
        <v>2</v>
      </c>
      <c r="BF362" t="b">
        <v>1</v>
      </c>
      <c r="BG362">
        <v>1657653439</v>
      </c>
      <c r="BH362">
        <v>1744.9303703703699</v>
      </c>
      <c r="BI362">
        <v>1811.268888888889</v>
      </c>
      <c r="BJ362">
        <v>20.869440740740739</v>
      </c>
      <c r="BK362">
        <v>13.907162962962961</v>
      </c>
      <c r="BL362">
        <v>1752.928148148148</v>
      </c>
      <c r="BM362">
        <v>20.970488888888891</v>
      </c>
      <c r="BN362">
        <v>500.01722222222219</v>
      </c>
      <c r="BO362">
        <v>68.114407407407413</v>
      </c>
      <c r="BP362">
        <v>0.100016937037037</v>
      </c>
      <c r="BQ362">
        <v>23.186611111111119</v>
      </c>
      <c r="BR362">
        <v>23.035507407407412</v>
      </c>
      <c r="BS362">
        <v>999.90000000000009</v>
      </c>
      <c r="BT362">
        <v>0</v>
      </c>
      <c r="BU362">
        <v>0</v>
      </c>
      <c r="BV362">
        <v>9991.9477777777774</v>
      </c>
      <c r="BW362">
        <v>0</v>
      </c>
      <c r="BX362">
        <v>2142.4496296296288</v>
      </c>
      <c r="BY362">
        <v>-66.337118518518508</v>
      </c>
      <c r="BZ362">
        <v>1782.1240740740741</v>
      </c>
      <c r="CA362">
        <v>1836.8137037037029</v>
      </c>
      <c r="CB362">
        <v>6.9622822222222229</v>
      </c>
      <c r="CC362">
        <v>1811.268888888889</v>
      </c>
      <c r="CD362">
        <v>13.907162962962961</v>
      </c>
      <c r="CE362">
        <v>1.4215088888888889</v>
      </c>
      <c r="CF362">
        <v>0.9472776666666668</v>
      </c>
      <c r="CG362">
        <v>12.14904814814815</v>
      </c>
      <c r="CH362">
        <v>6.1297381481481477</v>
      </c>
      <c r="CI362">
        <v>1999.9925925925929</v>
      </c>
      <c r="CJ362">
        <v>0.97999511111111126</v>
      </c>
      <c r="CK362">
        <v>2.0005388888888889E-2</v>
      </c>
      <c r="CL362">
        <v>0</v>
      </c>
      <c r="CM362">
        <v>2.2675888888888891</v>
      </c>
      <c r="CN362">
        <v>0</v>
      </c>
      <c r="CO362">
        <v>12900.933333333331</v>
      </c>
      <c r="CP362">
        <v>16749.37777777778</v>
      </c>
      <c r="CQ362">
        <v>38.916333333333327</v>
      </c>
      <c r="CR362">
        <v>40.825999999999993</v>
      </c>
      <c r="CS362">
        <v>39.311999999999998</v>
      </c>
      <c r="CT362">
        <v>39.254592592592587</v>
      </c>
      <c r="CU362">
        <v>37.875</v>
      </c>
      <c r="CV362">
        <v>1959.9822222222219</v>
      </c>
      <c r="CW362">
        <v>40.011481481481482</v>
      </c>
      <c r="CX362">
        <v>0</v>
      </c>
      <c r="CY362">
        <v>1657653447</v>
      </c>
      <c r="CZ362">
        <v>0</v>
      </c>
      <c r="DA362">
        <v>1657650340.5999999</v>
      </c>
      <c r="DB362" t="s">
        <v>832</v>
      </c>
      <c r="DC362">
        <v>1657650335.5999999</v>
      </c>
      <c r="DD362">
        <v>1657650340.5999999</v>
      </c>
      <c r="DE362">
        <v>1</v>
      </c>
      <c r="DF362">
        <v>2.4</v>
      </c>
      <c r="DG362">
        <v>-4.7E-2</v>
      </c>
      <c r="DH362">
        <v>-2.024</v>
      </c>
      <c r="DI362">
        <v>-0.16</v>
      </c>
      <c r="DJ362">
        <v>420</v>
      </c>
      <c r="DK362">
        <v>17</v>
      </c>
      <c r="DL362">
        <v>0.4</v>
      </c>
      <c r="DM362">
        <v>0.26</v>
      </c>
      <c r="DN362">
        <v>-66.193151219512202</v>
      </c>
      <c r="DO362">
        <v>-2.5918850174215389</v>
      </c>
      <c r="DP362">
        <v>0.28089909317634598</v>
      </c>
      <c r="DQ362">
        <v>0</v>
      </c>
      <c r="DR362">
        <v>6.9681239024390234</v>
      </c>
      <c r="DS362">
        <v>-0.1078933797909415</v>
      </c>
      <c r="DT362">
        <v>1.2041379241567811E-2</v>
      </c>
      <c r="DU362">
        <v>0</v>
      </c>
      <c r="DV362">
        <v>0</v>
      </c>
      <c r="DW362">
        <v>2</v>
      </c>
      <c r="DX362" t="s">
        <v>359</v>
      </c>
      <c r="DY362">
        <v>2.9824999999999999</v>
      </c>
      <c r="DZ362">
        <v>2.7155800000000001</v>
      </c>
      <c r="EA362">
        <v>0.18913099999999999</v>
      </c>
      <c r="EB362">
        <v>0.190912</v>
      </c>
      <c r="EC362">
        <v>7.4255799999999997E-2</v>
      </c>
      <c r="ED362">
        <v>5.4307800000000003E-2</v>
      </c>
      <c r="EE362">
        <v>25630.3</v>
      </c>
      <c r="EF362">
        <v>25688</v>
      </c>
      <c r="EG362">
        <v>29380.1</v>
      </c>
      <c r="EH362">
        <v>29364.5</v>
      </c>
      <c r="EI362">
        <v>36050.5</v>
      </c>
      <c r="EJ362">
        <v>36913.300000000003</v>
      </c>
      <c r="EK362">
        <v>41389.199999999997</v>
      </c>
      <c r="EL362">
        <v>41822.400000000001</v>
      </c>
      <c r="EM362">
        <v>1.91367</v>
      </c>
      <c r="EN362">
        <v>2.1118199999999998</v>
      </c>
      <c r="EO362">
        <v>9.0226500000000001E-3</v>
      </c>
      <c r="EP362">
        <v>0</v>
      </c>
      <c r="EQ362">
        <v>22.885100000000001</v>
      </c>
      <c r="ER362">
        <v>999.9</v>
      </c>
      <c r="ES362">
        <v>35.700000000000003</v>
      </c>
      <c r="ET362">
        <v>29.3</v>
      </c>
      <c r="EU362">
        <v>21.449100000000001</v>
      </c>
      <c r="EV362">
        <v>57.112400000000001</v>
      </c>
      <c r="EW362">
        <v>27.475999999999999</v>
      </c>
      <c r="EX362">
        <v>2</v>
      </c>
      <c r="EY362">
        <v>-4.6493899999999998E-3</v>
      </c>
      <c r="EZ362">
        <v>5.2930900000000003</v>
      </c>
      <c r="FA362">
        <v>20.310099999999998</v>
      </c>
      <c r="FB362">
        <v>5.2190899999999996</v>
      </c>
      <c r="FC362">
        <v>12.014099999999999</v>
      </c>
      <c r="FD362">
        <v>4.9889000000000001</v>
      </c>
      <c r="FE362">
        <v>3.2884000000000002</v>
      </c>
      <c r="FF362">
        <v>9999</v>
      </c>
      <c r="FG362">
        <v>9999</v>
      </c>
      <c r="FH362">
        <v>9999</v>
      </c>
      <c r="FI362">
        <v>151.30000000000001</v>
      </c>
      <c r="FJ362">
        <v>1.8671599999999999</v>
      </c>
      <c r="FK362">
        <v>1.86615</v>
      </c>
      <c r="FL362">
        <v>1.8656900000000001</v>
      </c>
      <c r="FM362">
        <v>1.8655900000000001</v>
      </c>
      <c r="FN362">
        <v>1.8674299999999999</v>
      </c>
      <c r="FO362">
        <v>1.8699600000000001</v>
      </c>
      <c r="FP362">
        <v>1.86859</v>
      </c>
      <c r="FQ362">
        <v>1.87001</v>
      </c>
      <c r="FR362">
        <v>0</v>
      </c>
      <c r="FS362">
        <v>0</v>
      </c>
      <c r="FT362">
        <v>0</v>
      </c>
      <c r="FU362">
        <v>0</v>
      </c>
      <c r="FV362" t="s">
        <v>355</v>
      </c>
      <c r="FW362" t="s">
        <v>356</v>
      </c>
      <c r="FX362" t="s">
        <v>357</v>
      </c>
      <c r="FY362" t="s">
        <v>357</v>
      </c>
      <c r="FZ362" t="s">
        <v>357</v>
      </c>
      <c r="GA362" t="s">
        <v>357</v>
      </c>
      <c r="GB362">
        <v>0</v>
      </c>
      <c r="GC362">
        <v>100</v>
      </c>
      <c r="GD362">
        <v>100</v>
      </c>
      <c r="GE362">
        <v>-8.1</v>
      </c>
      <c r="GF362">
        <v>-0.1011</v>
      </c>
      <c r="GG362">
        <v>-0.1033064219930839</v>
      </c>
      <c r="GH362">
        <v>-4.5370224319852123E-3</v>
      </c>
      <c r="GI362">
        <v>-4.9080629379835182E-8</v>
      </c>
      <c r="GJ362">
        <v>3.9107113039945142E-11</v>
      </c>
      <c r="GK362">
        <v>-0.28705460962518631</v>
      </c>
      <c r="GL362">
        <v>-9.8915185991042508E-3</v>
      </c>
      <c r="GM362">
        <v>1.6388810510473959E-3</v>
      </c>
      <c r="GN362">
        <v>-3.5488373745853083E-5</v>
      </c>
      <c r="GO362">
        <v>4</v>
      </c>
      <c r="GP362">
        <v>2428</v>
      </c>
      <c r="GQ362">
        <v>1</v>
      </c>
      <c r="GR362">
        <v>23</v>
      </c>
      <c r="GS362">
        <v>51.8</v>
      </c>
      <c r="GT362">
        <v>51.8</v>
      </c>
      <c r="GU362">
        <v>4.0783699999999996</v>
      </c>
      <c r="GV362">
        <v>2.17896</v>
      </c>
      <c r="GW362">
        <v>1.94702</v>
      </c>
      <c r="GX362">
        <v>2.8271500000000001</v>
      </c>
      <c r="GY362">
        <v>2.19482</v>
      </c>
      <c r="GZ362">
        <v>2.3596200000000001</v>
      </c>
      <c r="HA362">
        <v>34.4636</v>
      </c>
      <c r="HB362">
        <v>12.7486</v>
      </c>
      <c r="HC362">
        <v>18</v>
      </c>
      <c r="HD362">
        <v>492.53300000000002</v>
      </c>
      <c r="HE362">
        <v>582.76900000000001</v>
      </c>
      <c r="HF362">
        <v>17.0686</v>
      </c>
      <c r="HG362">
        <v>27.094999999999999</v>
      </c>
      <c r="HH362">
        <v>30.0014</v>
      </c>
      <c r="HI362">
        <v>26.6813</v>
      </c>
      <c r="HJ362">
        <v>26.517900000000001</v>
      </c>
      <c r="HK362">
        <v>81.681899999999999</v>
      </c>
      <c r="HL362">
        <v>32.122999999999998</v>
      </c>
      <c r="HM362">
        <v>29.389099999999999</v>
      </c>
      <c r="HN362">
        <v>17.032599999999999</v>
      </c>
      <c r="HO362">
        <v>1858.02</v>
      </c>
      <c r="HP362">
        <v>13.933299999999999</v>
      </c>
      <c r="HQ362">
        <v>100.477</v>
      </c>
      <c r="HR362">
        <v>100.46599999999999</v>
      </c>
    </row>
    <row r="363" spans="1:226" x14ac:dyDescent="0.2">
      <c r="A363">
        <v>916</v>
      </c>
      <c r="B363">
        <v>1657653451.5</v>
      </c>
      <c r="C363">
        <v>13414.400000095369</v>
      </c>
      <c r="D363" t="s">
        <v>1053</v>
      </c>
      <c r="E363" t="s">
        <v>1054</v>
      </c>
      <c r="F363">
        <v>5</v>
      </c>
      <c r="G363" t="s">
        <v>1481</v>
      </c>
      <c r="H363" t="s">
        <v>351</v>
      </c>
      <c r="I363">
        <v>1657653443.7142861</v>
      </c>
      <c r="J363">
        <f t="shared" si="238"/>
        <v>5.9193040203882807E-3</v>
      </c>
      <c r="K363">
        <f t="shared" si="239"/>
        <v>5.9193040203882807</v>
      </c>
      <c r="L363">
        <f t="shared" si="240"/>
        <v>29.261482288095557</v>
      </c>
      <c r="M363">
        <f t="shared" si="241"/>
        <v>1760.5489285714291</v>
      </c>
      <c r="N363">
        <f t="shared" si="242"/>
        <v>1538.7065745208829</v>
      </c>
      <c r="O363">
        <f t="shared" si="243"/>
        <v>104.95707166212577</v>
      </c>
      <c r="P363">
        <f t="shared" si="244"/>
        <v>120.08921201775397</v>
      </c>
      <c r="Q363">
        <f t="shared" si="245"/>
        <v>0.29872686585513103</v>
      </c>
      <c r="R363">
        <f t="shared" si="246"/>
        <v>2.3067944736747323</v>
      </c>
      <c r="S363">
        <f t="shared" si="247"/>
        <v>0.27877957908939371</v>
      </c>
      <c r="T363">
        <f t="shared" si="248"/>
        <v>0.17591830305350431</v>
      </c>
      <c r="U363">
        <f t="shared" si="249"/>
        <v>321.51713715177965</v>
      </c>
      <c r="V363">
        <f t="shared" si="250"/>
        <v>23.631548896354815</v>
      </c>
      <c r="W363">
        <f t="shared" si="251"/>
        <v>23.037703571428569</v>
      </c>
      <c r="X363">
        <f t="shared" si="252"/>
        <v>2.8261628791810227</v>
      </c>
      <c r="Y363">
        <f t="shared" si="253"/>
        <v>49.901372820951742</v>
      </c>
      <c r="Z363">
        <f t="shared" si="254"/>
        <v>1.4229498892850052</v>
      </c>
      <c r="AA363">
        <f t="shared" si="255"/>
        <v>2.8515245349874645</v>
      </c>
      <c r="AB363">
        <f t="shared" si="256"/>
        <v>1.4032129898960175</v>
      </c>
      <c r="AC363">
        <f t="shared" si="257"/>
        <v>-261.04130729912316</v>
      </c>
      <c r="AD363">
        <f t="shared" si="258"/>
        <v>18.372101825674484</v>
      </c>
      <c r="AE363">
        <f t="shared" si="259"/>
        <v>1.6528266157608242</v>
      </c>
      <c r="AF363">
        <f t="shared" si="260"/>
        <v>80.50075829409181</v>
      </c>
      <c r="AG363">
        <f t="shared" si="261"/>
        <v>45.093266605660283</v>
      </c>
      <c r="AH363">
        <f t="shared" si="262"/>
        <v>5.924303004240695</v>
      </c>
      <c r="AI363">
        <f t="shared" si="263"/>
        <v>29.261482288095557</v>
      </c>
      <c r="AJ363">
        <v>1870.7528427475031</v>
      </c>
      <c r="AK363">
        <v>1822.9335151515149</v>
      </c>
      <c r="AL363">
        <v>3.4491724225542741</v>
      </c>
      <c r="AM363">
        <v>64.039905234891194</v>
      </c>
      <c r="AN363">
        <f t="shared" si="264"/>
        <v>5.9193040203882807</v>
      </c>
      <c r="AO363">
        <v>13.885797138954739</v>
      </c>
      <c r="AP363">
        <v>20.841364242424241</v>
      </c>
      <c r="AQ363">
        <v>-1.8329018052563669E-4</v>
      </c>
      <c r="AR363">
        <v>77.678583168913548</v>
      </c>
      <c r="AS363">
        <v>0</v>
      </c>
      <c r="AT363">
        <v>0</v>
      </c>
      <c r="AU363">
        <f t="shared" si="265"/>
        <v>1</v>
      </c>
      <c r="AV363">
        <f t="shared" si="266"/>
        <v>0</v>
      </c>
      <c r="AW363">
        <f t="shared" si="267"/>
        <v>36416.307833639854</v>
      </c>
      <c r="AX363">
        <f t="shared" si="268"/>
        <v>2000.002857142857</v>
      </c>
      <c r="AY363">
        <f t="shared" si="269"/>
        <v>1681.2027529283832</v>
      </c>
      <c r="AZ363">
        <f t="shared" si="270"/>
        <v>0.84060017560679789</v>
      </c>
      <c r="BA363">
        <f t="shared" si="271"/>
        <v>0.16075833892111996</v>
      </c>
      <c r="BB363">
        <v>6</v>
      </c>
      <c r="BC363">
        <v>0.5</v>
      </c>
      <c r="BD363" t="s">
        <v>352</v>
      </c>
      <c r="BE363">
        <v>2</v>
      </c>
      <c r="BF363" t="b">
        <v>1</v>
      </c>
      <c r="BG363">
        <v>1657653443.7142861</v>
      </c>
      <c r="BH363">
        <v>1760.5489285714291</v>
      </c>
      <c r="BI363">
        <v>1827.1735714285719</v>
      </c>
      <c r="BJ363">
        <v>20.860932142857141</v>
      </c>
      <c r="BK363">
        <v>13.900417857142861</v>
      </c>
      <c r="BL363">
        <v>1768.615</v>
      </c>
      <c r="BM363">
        <v>20.96207857142857</v>
      </c>
      <c r="BN363">
        <v>500.02482142857139</v>
      </c>
      <c r="BO363">
        <v>68.111189285714289</v>
      </c>
      <c r="BP363">
        <v>0.1000430571428572</v>
      </c>
      <c r="BQ363">
        <v>23.185432142857142</v>
      </c>
      <c r="BR363">
        <v>23.037703571428569</v>
      </c>
      <c r="BS363">
        <v>999.9000000000002</v>
      </c>
      <c r="BT363">
        <v>0</v>
      </c>
      <c r="BU363">
        <v>0</v>
      </c>
      <c r="BV363">
        <v>9982.0550000000021</v>
      </c>
      <c r="BW363">
        <v>0</v>
      </c>
      <c r="BX363">
        <v>2142.4139285714291</v>
      </c>
      <c r="BY363">
        <v>-66.622964285714275</v>
      </c>
      <c r="BZ363">
        <v>1798.0603571428569</v>
      </c>
      <c r="CA363">
        <v>1852.930714285714</v>
      </c>
      <c r="CB363">
        <v>6.9605167857142858</v>
      </c>
      <c r="CC363">
        <v>1827.1735714285719</v>
      </c>
      <c r="CD363">
        <v>13.900417857142861</v>
      </c>
      <c r="CE363">
        <v>1.4208624999999999</v>
      </c>
      <c r="CF363">
        <v>0.94677367857142858</v>
      </c>
      <c r="CG363">
        <v>12.142135714285709</v>
      </c>
      <c r="CH363">
        <v>6.1220307142857164</v>
      </c>
      <c r="CI363">
        <v>2000.002857142857</v>
      </c>
      <c r="CJ363">
        <v>0.97999496428571453</v>
      </c>
      <c r="CK363">
        <v>2.0005535714285719E-2</v>
      </c>
      <c r="CL363">
        <v>0</v>
      </c>
      <c r="CM363">
        <v>2.3027821428571431</v>
      </c>
      <c r="CN363">
        <v>0</v>
      </c>
      <c r="CO363">
        <v>12906.592857142859</v>
      </c>
      <c r="CP363">
        <v>16749.45714285714</v>
      </c>
      <c r="CQ363">
        <v>38.905999999999999</v>
      </c>
      <c r="CR363">
        <v>40.829999999999991</v>
      </c>
      <c r="CS363">
        <v>39.311999999999998</v>
      </c>
      <c r="CT363">
        <v>39.25</v>
      </c>
      <c r="CU363">
        <v>37.875</v>
      </c>
      <c r="CV363">
        <v>1959.9921428571431</v>
      </c>
      <c r="CW363">
        <v>40.011785714285708</v>
      </c>
      <c r="CX363">
        <v>0</v>
      </c>
      <c r="CY363">
        <v>1657653451.8</v>
      </c>
      <c r="CZ363">
        <v>0</v>
      </c>
      <c r="DA363">
        <v>1657650340.5999999</v>
      </c>
      <c r="DB363" t="s">
        <v>832</v>
      </c>
      <c r="DC363">
        <v>1657650335.5999999</v>
      </c>
      <c r="DD363">
        <v>1657650340.5999999</v>
      </c>
      <c r="DE363">
        <v>1</v>
      </c>
      <c r="DF363">
        <v>2.4</v>
      </c>
      <c r="DG363">
        <v>-4.7E-2</v>
      </c>
      <c r="DH363">
        <v>-2.024</v>
      </c>
      <c r="DI363">
        <v>-0.16</v>
      </c>
      <c r="DJ363">
        <v>420</v>
      </c>
      <c r="DK363">
        <v>17</v>
      </c>
      <c r="DL363">
        <v>0.4</v>
      </c>
      <c r="DM363">
        <v>0.26</v>
      </c>
      <c r="DN363">
        <v>-66.472768292682929</v>
      </c>
      <c r="DO363">
        <v>-3.474344947735299</v>
      </c>
      <c r="DP363">
        <v>0.35732429039577102</v>
      </c>
      <c r="DQ363">
        <v>0</v>
      </c>
      <c r="DR363">
        <v>6.9629263414634153</v>
      </c>
      <c r="DS363">
        <v>-4.1517073170726573E-2</v>
      </c>
      <c r="DT363">
        <v>8.8893640904275425E-3</v>
      </c>
      <c r="DU363">
        <v>1</v>
      </c>
      <c r="DV363">
        <v>1</v>
      </c>
      <c r="DW363">
        <v>2</v>
      </c>
      <c r="DX363" t="s">
        <v>358</v>
      </c>
      <c r="DY363">
        <v>2.9823599999999999</v>
      </c>
      <c r="DZ363">
        <v>2.7154600000000002</v>
      </c>
      <c r="EA363">
        <v>0.190195</v>
      </c>
      <c r="EB363">
        <v>0.191944</v>
      </c>
      <c r="EC363">
        <v>7.4203199999999997E-2</v>
      </c>
      <c r="ED363">
        <v>5.4298399999999997E-2</v>
      </c>
      <c r="EE363">
        <v>25596.6</v>
      </c>
      <c r="EF363">
        <v>25654.400000000001</v>
      </c>
      <c r="EG363">
        <v>29380.2</v>
      </c>
      <c r="EH363">
        <v>29363.7</v>
      </c>
      <c r="EI363">
        <v>36052.800000000003</v>
      </c>
      <c r="EJ363">
        <v>36912.800000000003</v>
      </c>
      <c r="EK363">
        <v>41389.5</v>
      </c>
      <c r="EL363">
        <v>41821.5</v>
      </c>
      <c r="EM363">
        <v>1.9134800000000001</v>
      </c>
      <c r="EN363">
        <v>2.1113300000000002</v>
      </c>
      <c r="EO363">
        <v>8.6650300000000006E-3</v>
      </c>
      <c r="EP363">
        <v>0</v>
      </c>
      <c r="EQ363">
        <v>22.8889</v>
      </c>
      <c r="ER363">
        <v>999.9</v>
      </c>
      <c r="ES363">
        <v>35.6</v>
      </c>
      <c r="ET363">
        <v>29.4</v>
      </c>
      <c r="EU363">
        <v>21.5136</v>
      </c>
      <c r="EV363">
        <v>57.242400000000004</v>
      </c>
      <c r="EW363">
        <v>27.5321</v>
      </c>
      <c r="EX363">
        <v>2</v>
      </c>
      <c r="EY363">
        <v>-3.1986800000000002E-3</v>
      </c>
      <c r="EZ363">
        <v>5.3224299999999998</v>
      </c>
      <c r="FA363">
        <v>20.309200000000001</v>
      </c>
      <c r="FB363">
        <v>5.2198399999999996</v>
      </c>
      <c r="FC363">
        <v>12.0152</v>
      </c>
      <c r="FD363">
        <v>4.9894999999999996</v>
      </c>
      <c r="FE363">
        <v>3.2886500000000001</v>
      </c>
      <c r="FF363">
        <v>9999</v>
      </c>
      <c r="FG363">
        <v>9999</v>
      </c>
      <c r="FH363">
        <v>9999</v>
      </c>
      <c r="FI363">
        <v>151.30000000000001</v>
      </c>
      <c r="FJ363">
        <v>1.8671800000000001</v>
      </c>
      <c r="FK363">
        <v>1.86616</v>
      </c>
      <c r="FL363">
        <v>1.8656900000000001</v>
      </c>
      <c r="FM363">
        <v>1.8655900000000001</v>
      </c>
      <c r="FN363">
        <v>1.8673999999999999</v>
      </c>
      <c r="FO363">
        <v>1.8699600000000001</v>
      </c>
      <c r="FP363">
        <v>1.86859</v>
      </c>
      <c r="FQ363">
        <v>1.87002</v>
      </c>
      <c r="FR363">
        <v>0</v>
      </c>
      <c r="FS363">
        <v>0</v>
      </c>
      <c r="FT363">
        <v>0</v>
      </c>
      <c r="FU363">
        <v>0</v>
      </c>
      <c r="FV363" t="s">
        <v>355</v>
      </c>
      <c r="FW363" t="s">
        <v>356</v>
      </c>
      <c r="FX363" t="s">
        <v>357</v>
      </c>
      <c r="FY363" t="s">
        <v>357</v>
      </c>
      <c r="FZ363" t="s">
        <v>357</v>
      </c>
      <c r="GA363" t="s">
        <v>357</v>
      </c>
      <c r="GB363">
        <v>0</v>
      </c>
      <c r="GC363">
        <v>100</v>
      </c>
      <c r="GD363">
        <v>100</v>
      </c>
      <c r="GE363">
        <v>-8.18</v>
      </c>
      <c r="GF363">
        <v>-0.1014</v>
      </c>
      <c r="GG363">
        <v>-0.1033064219930839</v>
      </c>
      <c r="GH363">
        <v>-4.5370224319852123E-3</v>
      </c>
      <c r="GI363">
        <v>-4.9080629379835182E-8</v>
      </c>
      <c r="GJ363">
        <v>3.9107113039945142E-11</v>
      </c>
      <c r="GK363">
        <v>-0.28705460962518631</v>
      </c>
      <c r="GL363">
        <v>-9.8915185991042508E-3</v>
      </c>
      <c r="GM363">
        <v>1.6388810510473959E-3</v>
      </c>
      <c r="GN363">
        <v>-3.5488373745853083E-5</v>
      </c>
      <c r="GO363">
        <v>4</v>
      </c>
      <c r="GP363">
        <v>2428</v>
      </c>
      <c r="GQ363">
        <v>1</v>
      </c>
      <c r="GR363">
        <v>23</v>
      </c>
      <c r="GS363">
        <v>51.9</v>
      </c>
      <c r="GT363">
        <v>51.8</v>
      </c>
      <c r="GU363">
        <v>4.1088899999999997</v>
      </c>
      <c r="GV363">
        <v>2.1777299999999999</v>
      </c>
      <c r="GW363">
        <v>1.94702</v>
      </c>
      <c r="GX363">
        <v>2.8259300000000001</v>
      </c>
      <c r="GY363">
        <v>2.19482</v>
      </c>
      <c r="GZ363">
        <v>2.3327599999999999</v>
      </c>
      <c r="HA363">
        <v>34.486400000000003</v>
      </c>
      <c r="HB363">
        <v>12.739800000000001</v>
      </c>
      <c r="HC363">
        <v>18</v>
      </c>
      <c r="HD363">
        <v>492.55</v>
      </c>
      <c r="HE363">
        <v>582.57600000000002</v>
      </c>
      <c r="HF363">
        <v>17.026700000000002</v>
      </c>
      <c r="HG363">
        <v>27.109500000000001</v>
      </c>
      <c r="HH363">
        <v>30.0015</v>
      </c>
      <c r="HI363">
        <v>26.6982</v>
      </c>
      <c r="HJ363">
        <v>26.535699999999999</v>
      </c>
      <c r="HK363">
        <v>82.1858</v>
      </c>
      <c r="HL363">
        <v>32.122999999999998</v>
      </c>
      <c r="HM363">
        <v>29.389099999999999</v>
      </c>
      <c r="HN363">
        <v>16.997599999999998</v>
      </c>
      <c r="HO363">
        <v>1871.39</v>
      </c>
      <c r="HP363">
        <v>13.957800000000001</v>
      </c>
      <c r="HQ363">
        <v>100.47799999999999</v>
      </c>
      <c r="HR363">
        <v>100.46299999999999</v>
      </c>
    </row>
    <row r="364" spans="1:226" x14ac:dyDescent="0.2">
      <c r="A364">
        <v>917</v>
      </c>
      <c r="B364">
        <v>1657653456.5</v>
      </c>
      <c r="C364">
        <v>13419.400000095369</v>
      </c>
      <c r="D364" t="s">
        <v>1055</v>
      </c>
      <c r="E364" t="s">
        <v>1056</v>
      </c>
      <c r="F364">
        <v>5</v>
      </c>
      <c r="G364" t="s">
        <v>1481</v>
      </c>
      <c r="H364" t="s">
        <v>351</v>
      </c>
      <c r="I364">
        <v>1657653449</v>
      </c>
      <c r="J364">
        <f t="shared" si="238"/>
        <v>5.8754813412510171E-3</v>
      </c>
      <c r="K364">
        <f t="shared" si="239"/>
        <v>5.8754813412510174</v>
      </c>
      <c r="L364">
        <f t="shared" si="240"/>
        <v>29.21100540840877</v>
      </c>
      <c r="M364">
        <f t="shared" si="241"/>
        <v>1778.2351851851849</v>
      </c>
      <c r="N364">
        <f t="shared" si="242"/>
        <v>1554.8273143559968</v>
      </c>
      <c r="O364">
        <f t="shared" si="243"/>
        <v>106.05364802014304</v>
      </c>
      <c r="P364">
        <f t="shared" si="244"/>
        <v>121.2921375161048</v>
      </c>
      <c r="Q364">
        <f t="shared" si="245"/>
        <v>0.2963010705726481</v>
      </c>
      <c r="R364">
        <f t="shared" si="246"/>
        <v>2.3089485336072593</v>
      </c>
      <c r="S364">
        <f t="shared" si="247"/>
        <v>0.27668203059388785</v>
      </c>
      <c r="T364">
        <f t="shared" si="248"/>
        <v>0.17458059345128471</v>
      </c>
      <c r="U364">
        <f t="shared" si="249"/>
        <v>321.51906645988419</v>
      </c>
      <c r="V364">
        <f t="shared" si="250"/>
        <v>23.638914163655524</v>
      </c>
      <c r="W364">
        <f t="shared" si="251"/>
        <v>23.032962962962969</v>
      </c>
      <c r="X364">
        <f t="shared" si="252"/>
        <v>2.825352302241289</v>
      </c>
      <c r="Y364">
        <f t="shared" si="253"/>
        <v>49.887396400383899</v>
      </c>
      <c r="Z364">
        <f t="shared" si="254"/>
        <v>1.4219914005485332</v>
      </c>
      <c r="AA364">
        <f t="shared" si="255"/>
        <v>2.850402111860042</v>
      </c>
      <c r="AB364">
        <f t="shared" si="256"/>
        <v>1.4033609016927557</v>
      </c>
      <c r="AC364">
        <f t="shared" si="257"/>
        <v>-259.10872714916985</v>
      </c>
      <c r="AD364">
        <f t="shared" si="258"/>
        <v>18.168552422272633</v>
      </c>
      <c r="AE364">
        <f t="shared" si="259"/>
        <v>1.6328965442476187</v>
      </c>
      <c r="AF364">
        <f t="shared" si="260"/>
        <v>82.211788277234575</v>
      </c>
      <c r="AG364">
        <f t="shared" si="261"/>
        <v>45.202682739428127</v>
      </c>
      <c r="AH364">
        <f t="shared" si="262"/>
        <v>5.913768393893414</v>
      </c>
      <c r="AI364">
        <f t="shared" si="263"/>
        <v>29.21100540840877</v>
      </c>
      <c r="AJ364">
        <v>1888.0065164334069</v>
      </c>
      <c r="AK364">
        <v>1840.2001212121211</v>
      </c>
      <c r="AL364">
        <v>3.462287391880515</v>
      </c>
      <c r="AM364">
        <v>64.039905234891194</v>
      </c>
      <c r="AN364">
        <f t="shared" si="264"/>
        <v>5.8754813412510174</v>
      </c>
      <c r="AO364">
        <v>13.897667226606259</v>
      </c>
      <c r="AP364">
        <v>20.82459212121212</v>
      </c>
      <c r="AQ364">
        <v>-5.4021951864740873E-3</v>
      </c>
      <c r="AR364">
        <v>77.678583168913548</v>
      </c>
      <c r="AS364">
        <v>0</v>
      </c>
      <c r="AT364">
        <v>0</v>
      </c>
      <c r="AU364">
        <f t="shared" si="265"/>
        <v>1</v>
      </c>
      <c r="AV364">
        <f t="shared" si="266"/>
        <v>0</v>
      </c>
      <c r="AW364">
        <f t="shared" si="267"/>
        <v>36468.887843621262</v>
      </c>
      <c r="AX364">
        <f t="shared" si="268"/>
        <v>2000.0151851851849</v>
      </c>
      <c r="AY364">
        <f t="shared" si="269"/>
        <v>1681.2130886666064</v>
      </c>
      <c r="AZ364">
        <f t="shared" si="270"/>
        <v>0.84060016199873999</v>
      </c>
      <c r="BA364">
        <f t="shared" si="271"/>
        <v>0.16075831265756824</v>
      </c>
      <c r="BB364">
        <v>6</v>
      </c>
      <c r="BC364">
        <v>0.5</v>
      </c>
      <c r="BD364" t="s">
        <v>352</v>
      </c>
      <c r="BE364">
        <v>2</v>
      </c>
      <c r="BF364" t="b">
        <v>1</v>
      </c>
      <c r="BG364">
        <v>1657653449</v>
      </c>
      <c r="BH364">
        <v>1778.2351851851849</v>
      </c>
      <c r="BI364">
        <v>1845.097407407407</v>
      </c>
      <c r="BJ364">
        <v>20.84747777777778</v>
      </c>
      <c r="BK364">
        <v>13.898929629629629</v>
      </c>
      <c r="BL364">
        <v>1786.377777777778</v>
      </c>
      <c r="BM364">
        <v>20.948788888888888</v>
      </c>
      <c r="BN364">
        <v>500.00211111111122</v>
      </c>
      <c r="BO364">
        <v>68.109344444444446</v>
      </c>
      <c r="BP364">
        <v>9.9933229629629639E-2</v>
      </c>
      <c r="BQ364">
        <v>23.178918518518518</v>
      </c>
      <c r="BR364">
        <v>23.032962962962969</v>
      </c>
      <c r="BS364">
        <v>999.90000000000009</v>
      </c>
      <c r="BT364">
        <v>0</v>
      </c>
      <c r="BU364">
        <v>0</v>
      </c>
      <c r="BV364">
        <v>9997.1314814814814</v>
      </c>
      <c r="BW364">
        <v>0</v>
      </c>
      <c r="BX364">
        <v>2141.9759259259258</v>
      </c>
      <c r="BY364">
        <v>-66.86090740740741</v>
      </c>
      <c r="BZ364">
        <v>1816.097407407407</v>
      </c>
      <c r="CA364">
        <v>1871.103703703704</v>
      </c>
      <c r="CB364">
        <v>6.9485637037037042</v>
      </c>
      <c r="CC364">
        <v>1845.097407407407</v>
      </c>
      <c r="CD364">
        <v>13.898929629629629</v>
      </c>
      <c r="CE364">
        <v>1.419907777777778</v>
      </c>
      <c r="CF364">
        <v>0.94664611111111108</v>
      </c>
      <c r="CG364">
        <v>12.131933333333331</v>
      </c>
      <c r="CH364">
        <v>6.1200800000000006</v>
      </c>
      <c r="CI364">
        <v>2000.0151851851849</v>
      </c>
      <c r="CJ364">
        <v>0.97999488888888908</v>
      </c>
      <c r="CK364">
        <v>2.000561111111112E-2</v>
      </c>
      <c r="CL364">
        <v>0</v>
      </c>
      <c r="CM364">
        <v>2.317629629629629</v>
      </c>
      <c r="CN364">
        <v>0</v>
      </c>
      <c r="CO364">
        <v>12912.103703703709</v>
      </c>
      <c r="CP364">
        <v>16749.566666666669</v>
      </c>
      <c r="CQ364">
        <v>38.900259259259258</v>
      </c>
      <c r="CR364">
        <v>40.828333333333333</v>
      </c>
      <c r="CS364">
        <v>39.311999999999998</v>
      </c>
      <c r="CT364">
        <v>39.231333333333339</v>
      </c>
      <c r="CU364">
        <v>37.875</v>
      </c>
      <c r="CV364">
        <v>1960.0044444444441</v>
      </c>
      <c r="CW364">
        <v>40.011111111111113</v>
      </c>
      <c r="CX364">
        <v>0</v>
      </c>
      <c r="CY364">
        <v>1657653456.5999999</v>
      </c>
      <c r="CZ364">
        <v>0</v>
      </c>
      <c r="DA364">
        <v>1657650340.5999999</v>
      </c>
      <c r="DB364" t="s">
        <v>832</v>
      </c>
      <c r="DC364">
        <v>1657650335.5999999</v>
      </c>
      <c r="DD364">
        <v>1657650340.5999999</v>
      </c>
      <c r="DE364">
        <v>1</v>
      </c>
      <c r="DF364">
        <v>2.4</v>
      </c>
      <c r="DG364">
        <v>-4.7E-2</v>
      </c>
      <c r="DH364">
        <v>-2.024</v>
      </c>
      <c r="DI364">
        <v>-0.16</v>
      </c>
      <c r="DJ364">
        <v>420</v>
      </c>
      <c r="DK364">
        <v>17</v>
      </c>
      <c r="DL364">
        <v>0.4</v>
      </c>
      <c r="DM364">
        <v>0.26</v>
      </c>
      <c r="DN364">
        <v>-66.655860975609741</v>
      </c>
      <c r="DO364">
        <v>-3.0255240418119662</v>
      </c>
      <c r="DP364">
        <v>0.32221841772468512</v>
      </c>
      <c r="DQ364">
        <v>0</v>
      </c>
      <c r="DR364">
        <v>6.9562714634146339</v>
      </c>
      <c r="DS364">
        <v>-0.10718153310103209</v>
      </c>
      <c r="DT364">
        <v>1.4522959545353681E-2</v>
      </c>
      <c r="DU364">
        <v>0</v>
      </c>
      <c r="DV364">
        <v>0</v>
      </c>
      <c r="DW364">
        <v>2</v>
      </c>
      <c r="DX364" t="s">
        <v>359</v>
      </c>
      <c r="DY364">
        <v>2.9824000000000002</v>
      </c>
      <c r="DZ364">
        <v>2.7158199999999999</v>
      </c>
      <c r="EA364">
        <v>0.19126399999999999</v>
      </c>
      <c r="EB364">
        <v>0.192965</v>
      </c>
      <c r="EC364">
        <v>7.4160699999999996E-2</v>
      </c>
      <c r="ED364">
        <v>5.4291800000000001E-2</v>
      </c>
      <c r="EE364">
        <v>25562.799999999999</v>
      </c>
      <c r="EF364">
        <v>25621.599999999999</v>
      </c>
      <c r="EG364">
        <v>29380.2</v>
      </c>
      <c r="EH364">
        <v>29363.3</v>
      </c>
      <c r="EI364">
        <v>36054.400000000001</v>
      </c>
      <c r="EJ364">
        <v>36912.6</v>
      </c>
      <c r="EK364">
        <v>41389.300000000003</v>
      </c>
      <c r="EL364">
        <v>41821</v>
      </c>
      <c r="EM364">
        <v>1.9132499999999999</v>
      </c>
      <c r="EN364">
        <v>2.1112500000000001</v>
      </c>
      <c r="EO364">
        <v>7.2717700000000003E-3</v>
      </c>
      <c r="EP364">
        <v>0</v>
      </c>
      <c r="EQ364">
        <v>22.8916</v>
      </c>
      <c r="ER364">
        <v>999.9</v>
      </c>
      <c r="ES364">
        <v>35.6</v>
      </c>
      <c r="ET364">
        <v>29.4</v>
      </c>
      <c r="EU364">
        <v>21.511399999999998</v>
      </c>
      <c r="EV364">
        <v>56.862400000000001</v>
      </c>
      <c r="EW364">
        <v>27.475999999999999</v>
      </c>
      <c r="EX364">
        <v>2</v>
      </c>
      <c r="EY364">
        <v>-1.8241900000000001E-3</v>
      </c>
      <c r="EZ364">
        <v>5.3157800000000002</v>
      </c>
      <c r="FA364">
        <v>20.3095</v>
      </c>
      <c r="FB364">
        <v>5.2195400000000003</v>
      </c>
      <c r="FC364">
        <v>12.0131</v>
      </c>
      <c r="FD364">
        <v>4.9893000000000001</v>
      </c>
      <c r="FE364">
        <v>3.2886500000000001</v>
      </c>
      <c r="FF364">
        <v>9999</v>
      </c>
      <c r="FG364">
        <v>9999</v>
      </c>
      <c r="FH364">
        <v>9999</v>
      </c>
      <c r="FI364">
        <v>151.30000000000001</v>
      </c>
      <c r="FJ364">
        <v>1.8671899999999999</v>
      </c>
      <c r="FK364">
        <v>1.86616</v>
      </c>
      <c r="FL364">
        <v>1.8656900000000001</v>
      </c>
      <c r="FM364">
        <v>1.8655999999999999</v>
      </c>
      <c r="FN364">
        <v>1.86741</v>
      </c>
      <c r="FO364">
        <v>1.8699600000000001</v>
      </c>
      <c r="FP364">
        <v>1.86859</v>
      </c>
      <c r="FQ364">
        <v>1.87</v>
      </c>
      <c r="FR364">
        <v>0</v>
      </c>
      <c r="FS364">
        <v>0</v>
      </c>
      <c r="FT364">
        <v>0</v>
      </c>
      <c r="FU364">
        <v>0</v>
      </c>
      <c r="FV364" t="s">
        <v>355</v>
      </c>
      <c r="FW364" t="s">
        <v>356</v>
      </c>
      <c r="FX364" t="s">
        <v>357</v>
      </c>
      <c r="FY364" t="s">
        <v>357</v>
      </c>
      <c r="FZ364" t="s">
        <v>357</v>
      </c>
      <c r="GA364" t="s">
        <v>357</v>
      </c>
      <c r="GB364">
        <v>0</v>
      </c>
      <c r="GC364">
        <v>100</v>
      </c>
      <c r="GD364">
        <v>100</v>
      </c>
      <c r="GE364">
        <v>-8.25</v>
      </c>
      <c r="GF364">
        <v>-0.1016</v>
      </c>
      <c r="GG364">
        <v>-0.1033064219930839</v>
      </c>
      <c r="GH364">
        <v>-4.5370224319852123E-3</v>
      </c>
      <c r="GI364">
        <v>-4.9080629379835182E-8</v>
      </c>
      <c r="GJ364">
        <v>3.9107113039945142E-11</v>
      </c>
      <c r="GK364">
        <v>-0.28705460962518631</v>
      </c>
      <c r="GL364">
        <v>-9.8915185991042508E-3</v>
      </c>
      <c r="GM364">
        <v>1.6388810510473959E-3</v>
      </c>
      <c r="GN364">
        <v>-3.5488373745853083E-5</v>
      </c>
      <c r="GO364">
        <v>4</v>
      </c>
      <c r="GP364">
        <v>2428</v>
      </c>
      <c r="GQ364">
        <v>1</v>
      </c>
      <c r="GR364">
        <v>23</v>
      </c>
      <c r="GS364">
        <v>52</v>
      </c>
      <c r="GT364">
        <v>51.9</v>
      </c>
      <c r="GU364">
        <v>4.1308600000000002</v>
      </c>
      <c r="GV364">
        <v>2.17896</v>
      </c>
      <c r="GW364">
        <v>1.94702</v>
      </c>
      <c r="GX364">
        <v>2.8259300000000001</v>
      </c>
      <c r="GY364">
        <v>2.19482</v>
      </c>
      <c r="GZ364">
        <v>2.3571800000000001</v>
      </c>
      <c r="HA364">
        <v>34.5092</v>
      </c>
      <c r="HB364">
        <v>12.739800000000001</v>
      </c>
      <c r="HC364">
        <v>18</v>
      </c>
      <c r="HD364">
        <v>492.55</v>
      </c>
      <c r="HE364">
        <v>582.69500000000005</v>
      </c>
      <c r="HF364">
        <v>16.986999999999998</v>
      </c>
      <c r="HG364">
        <v>27.124400000000001</v>
      </c>
      <c r="HH364">
        <v>30.0014</v>
      </c>
      <c r="HI364">
        <v>26.715</v>
      </c>
      <c r="HJ364">
        <v>26.552299999999999</v>
      </c>
      <c r="HK364">
        <v>82.737700000000004</v>
      </c>
      <c r="HL364">
        <v>31.8171</v>
      </c>
      <c r="HM364">
        <v>29.005099999999999</v>
      </c>
      <c r="HN364">
        <v>16.967199999999998</v>
      </c>
      <c r="HO364">
        <v>1891.52</v>
      </c>
      <c r="HP364">
        <v>13.9907</v>
      </c>
      <c r="HQ364">
        <v>100.47799999999999</v>
      </c>
      <c r="HR364">
        <v>100.462</v>
      </c>
    </row>
    <row r="365" spans="1:226" x14ac:dyDescent="0.2">
      <c r="A365">
        <v>918</v>
      </c>
      <c r="B365">
        <v>1657653461.5</v>
      </c>
      <c r="C365">
        <v>13424.400000095369</v>
      </c>
      <c r="D365" t="s">
        <v>1057</v>
      </c>
      <c r="E365" t="s">
        <v>1058</v>
      </c>
      <c r="F365">
        <v>5</v>
      </c>
      <c r="G365" t="s">
        <v>1481</v>
      </c>
      <c r="H365" t="s">
        <v>351</v>
      </c>
      <c r="I365">
        <v>1657653453.7142861</v>
      </c>
      <c r="J365">
        <f t="shared" si="238"/>
        <v>5.8903955340260583E-3</v>
      </c>
      <c r="K365">
        <f t="shared" si="239"/>
        <v>5.8903955340260579</v>
      </c>
      <c r="L365">
        <f t="shared" si="240"/>
        <v>29.31750494171656</v>
      </c>
      <c r="M365">
        <f t="shared" si="241"/>
        <v>1794.0725</v>
      </c>
      <c r="N365">
        <f t="shared" si="242"/>
        <v>1570.095498656179</v>
      </c>
      <c r="O365">
        <f t="shared" si="243"/>
        <v>107.09692434183135</v>
      </c>
      <c r="P365">
        <f t="shared" si="244"/>
        <v>122.3744969402878</v>
      </c>
      <c r="Q365">
        <f t="shared" si="245"/>
        <v>0.29728732737159402</v>
      </c>
      <c r="R365">
        <f t="shared" si="246"/>
        <v>2.3098737429134668</v>
      </c>
      <c r="S365">
        <f t="shared" si="247"/>
        <v>0.27754947602448637</v>
      </c>
      <c r="T365">
        <f t="shared" si="248"/>
        <v>0.17513246799389534</v>
      </c>
      <c r="U365">
        <f t="shared" si="249"/>
        <v>321.51918535714293</v>
      </c>
      <c r="V365">
        <f t="shared" si="250"/>
        <v>23.623567626684522</v>
      </c>
      <c r="W365">
        <f t="shared" si="251"/>
        <v>23.02238214285715</v>
      </c>
      <c r="X365">
        <f t="shared" si="252"/>
        <v>2.8235438652855818</v>
      </c>
      <c r="Y365">
        <f t="shared" si="253"/>
        <v>49.882467754741491</v>
      </c>
      <c r="Z365">
        <f t="shared" si="254"/>
        <v>1.4209628249859454</v>
      </c>
      <c r="AA365">
        <f t="shared" si="255"/>
        <v>2.8486217481709857</v>
      </c>
      <c r="AB365">
        <f t="shared" si="256"/>
        <v>1.4025810402996364</v>
      </c>
      <c r="AC365">
        <f t="shared" si="257"/>
        <v>-259.76644305054919</v>
      </c>
      <c r="AD365">
        <f t="shared" si="258"/>
        <v>18.206273313926449</v>
      </c>
      <c r="AE365">
        <f t="shared" si="259"/>
        <v>1.635457990613836</v>
      </c>
      <c r="AF365">
        <f t="shared" si="260"/>
        <v>81.594473611134006</v>
      </c>
      <c r="AG365">
        <f t="shared" si="261"/>
        <v>45.152687230280016</v>
      </c>
      <c r="AH365">
        <f t="shared" si="262"/>
        <v>5.908150119309286</v>
      </c>
      <c r="AI365">
        <f t="shared" si="263"/>
        <v>29.31750494171656</v>
      </c>
      <c r="AJ365">
        <v>1904.792966376845</v>
      </c>
      <c r="AK365">
        <v>1857.128606060606</v>
      </c>
      <c r="AL365">
        <v>3.385135761947982</v>
      </c>
      <c r="AM365">
        <v>64.039905234891194</v>
      </c>
      <c r="AN365">
        <f t="shared" si="264"/>
        <v>5.8903955340260579</v>
      </c>
      <c r="AO365">
        <v>13.8779806962339</v>
      </c>
      <c r="AP365">
        <v>20.804146060606062</v>
      </c>
      <c r="AQ365">
        <v>-1.0688704450496809E-3</v>
      </c>
      <c r="AR365">
        <v>77.678583168913548</v>
      </c>
      <c r="AS365">
        <v>0</v>
      </c>
      <c r="AT365">
        <v>0</v>
      </c>
      <c r="AU365">
        <f t="shared" si="265"/>
        <v>1</v>
      </c>
      <c r="AV365">
        <f t="shared" si="266"/>
        <v>0</v>
      </c>
      <c r="AW365">
        <f t="shared" si="267"/>
        <v>36492.445550517732</v>
      </c>
      <c r="AX365">
        <f t="shared" si="268"/>
        <v>2000.0160714285721</v>
      </c>
      <c r="AY365">
        <f t="shared" si="269"/>
        <v>1681.2138214285719</v>
      </c>
      <c r="AZ365">
        <f t="shared" si="270"/>
        <v>0.84060015589160442</v>
      </c>
      <c r="BA365">
        <f t="shared" si="271"/>
        <v>0.16075830087079657</v>
      </c>
      <c r="BB365">
        <v>6</v>
      </c>
      <c r="BC365">
        <v>0.5</v>
      </c>
      <c r="BD365" t="s">
        <v>352</v>
      </c>
      <c r="BE365">
        <v>2</v>
      </c>
      <c r="BF365" t="b">
        <v>1</v>
      </c>
      <c r="BG365">
        <v>1657653453.7142861</v>
      </c>
      <c r="BH365">
        <v>1794.0725</v>
      </c>
      <c r="BI365">
        <v>1860.9767857142861</v>
      </c>
      <c r="BJ365">
        <v>20.832039285714281</v>
      </c>
      <c r="BK365">
        <v>13.889799999999999</v>
      </c>
      <c r="BL365">
        <v>1802.2846428571429</v>
      </c>
      <c r="BM365">
        <v>20.933528571428571</v>
      </c>
      <c r="BN365">
        <v>499.98892857142852</v>
      </c>
      <c r="BO365">
        <v>68.110474999999994</v>
      </c>
      <c r="BP365">
        <v>9.9977442857142856E-2</v>
      </c>
      <c r="BQ365">
        <v>23.168582142857151</v>
      </c>
      <c r="BR365">
        <v>23.02238214285715</v>
      </c>
      <c r="BS365">
        <v>999.9000000000002</v>
      </c>
      <c r="BT365">
        <v>0</v>
      </c>
      <c r="BU365">
        <v>0</v>
      </c>
      <c r="BV365">
        <v>10003.327499999999</v>
      </c>
      <c r="BW365">
        <v>0</v>
      </c>
      <c r="BX365">
        <v>2142.3164285714288</v>
      </c>
      <c r="BY365">
        <v>-66.903564285714268</v>
      </c>
      <c r="BZ365">
        <v>1832.2421428571431</v>
      </c>
      <c r="CA365">
        <v>1887.190357142857</v>
      </c>
      <c r="CB365">
        <v>6.9422532142857136</v>
      </c>
      <c r="CC365">
        <v>1860.9767857142861</v>
      </c>
      <c r="CD365">
        <v>13.889799999999999</v>
      </c>
      <c r="CE365">
        <v>1.418880357142857</v>
      </c>
      <c r="CF365">
        <v>0.94604028571428567</v>
      </c>
      <c r="CG365">
        <v>12.120932142857139</v>
      </c>
      <c r="CH365">
        <v>6.1108150000000014</v>
      </c>
      <c r="CI365">
        <v>2000.0160714285721</v>
      </c>
      <c r="CJ365">
        <v>0.97999464285714311</v>
      </c>
      <c r="CK365">
        <v>2.0005857142857152E-2</v>
      </c>
      <c r="CL365">
        <v>0</v>
      </c>
      <c r="CM365">
        <v>2.2744071428571431</v>
      </c>
      <c r="CN365">
        <v>0</v>
      </c>
      <c r="CO365">
        <v>12915.428571428571</v>
      </c>
      <c r="CP365">
        <v>16749.57857142857</v>
      </c>
      <c r="CQ365">
        <v>38.881642857142857</v>
      </c>
      <c r="CR365">
        <v>40.818749999999987</v>
      </c>
      <c r="CS365">
        <v>39.311999999999998</v>
      </c>
      <c r="CT365">
        <v>39.211749999999988</v>
      </c>
      <c r="CU365">
        <v>37.875</v>
      </c>
      <c r="CV365">
        <v>1960.0053571428571</v>
      </c>
      <c r="CW365">
        <v>40.010714285714293</v>
      </c>
      <c r="CX365">
        <v>0</v>
      </c>
      <c r="CY365">
        <v>1657653462</v>
      </c>
      <c r="CZ365">
        <v>0</v>
      </c>
      <c r="DA365">
        <v>1657650340.5999999</v>
      </c>
      <c r="DB365" t="s">
        <v>832</v>
      </c>
      <c r="DC365">
        <v>1657650335.5999999</v>
      </c>
      <c r="DD365">
        <v>1657650340.5999999</v>
      </c>
      <c r="DE365">
        <v>1</v>
      </c>
      <c r="DF365">
        <v>2.4</v>
      </c>
      <c r="DG365">
        <v>-4.7E-2</v>
      </c>
      <c r="DH365">
        <v>-2.024</v>
      </c>
      <c r="DI365">
        <v>-0.16</v>
      </c>
      <c r="DJ365">
        <v>420</v>
      </c>
      <c r="DK365">
        <v>17</v>
      </c>
      <c r="DL365">
        <v>0.4</v>
      </c>
      <c r="DM365">
        <v>0.26</v>
      </c>
      <c r="DN365">
        <v>-66.835904999999997</v>
      </c>
      <c r="DO365">
        <v>-0.68321876172591645</v>
      </c>
      <c r="DP365">
        <v>0.14113017740724279</v>
      </c>
      <c r="DQ365">
        <v>0</v>
      </c>
      <c r="DR365">
        <v>6.9457907499999996</v>
      </c>
      <c r="DS365">
        <v>-0.1047434521575894</v>
      </c>
      <c r="DT365">
        <v>1.464198200167929E-2</v>
      </c>
      <c r="DU365">
        <v>0</v>
      </c>
      <c r="DV365">
        <v>0</v>
      </c>
      <c r="DW365">
        <v>2</v>
      </c>
      <c r="DX365" t="s">
        <v>359</v>
      </c>
      <c r="DY365">
        <v>2.9824000000000002</v>
      </c>
      <c r="DZ365">
        <v>2.7155</v>
      </c>
      <c r="EA365">
        <v>0.19230900000000001</v>
      </c>
      <c r="EB365">
        <v>0.19398399999999999</v>
      </c>
      <c r="EC365">
        <v>7.4112800000000006E-2</v>
      </c>
      <c r="ED365">
        <v>5.43369E-2</v>
      </c>
      <c r="EE365">
        <v>25529.1</v>
      </c>
      <c r="EF365">
        <v>25589.1</v>
      </c>
      <c r="EG365">
        <v>29379.599999999999</v>
      </c>
      <c r="EH365">
        <v>29363.200000000001</v>
      </c>
      <c r="EI365">
        <v>36055.9</v>
      </c>
      <c r="EJ365">
        <v>36910.9</v>
      </c>
      <c r="EK365">
        <v>41388.800000000003</v>
      </c>
      <c r="EL365">
        <v>41821</v>
      </c>
      <c r="EM365">
        <v>1.9129700000000001</v>
      </c>
      <c r="EN365">
        <v>2.1109200000000001</v>
      </c>
      <c r="EO365">
        <v>6.98119E-3</v>
      </c>
      <c r="EP365">
        <v>0</v>
      </c>
      <c r="EQ365">
        <v>22.889600000000002</v>
      </c>
      <c r="ER365">
        <v>999.9</v>
      </c>
      <c r="ES365">
        <v>35.6</v>
      </c>
      <c r="ET365">
        <v>29.4</v>
      </c>
      <c r="EU365">
        <v>21.511099999999999</v>
      </c>
      <c r="EV365">
        <v>57.022399999999998</v>
      </c>
      <c r="EW365">
        <v>27.504000000000001</v>
      </c>
      <c r="EX365">
        <v>2</v>
      </c>
      <c r="EY365">
        <v>-6.9867900000000001E-4</v>
      </c>
      <c r="EZ365">
        <v>5.2513100000000001</v>
      </c>
      <c r="FA365">
        <v>20.311699999999998</v>
      </c>
      <c r="FB365">
        <v>5.2190899999999996</v>
      </c>
      <c r="FC365">
        <v>12.0146</v>
      </c>
      <c r="FD365">
        <v>4.9892500000000002</v>
      </c>
      <c r="FE365">
        <v>3.2884500000000001</v>
      </c>
      <c r="FF365">
        <v>9999</v>
      </c>
      <c r="FG365">
        <v>9999</v>
      </c>
      <c r="FH365">
        <v>9999</v>
      </c>
      <c r="FI365">
        <v>151.30000000000001</v>
      </c>
      <c r="FJ365">
        <v>1.8671899999999999</v>
      </c>
      <c r="FK365">
        <v>1.86615</v>
      </c>
      <c r="FL365">
        <v>1.8656900000000001</v>
      </c>
      <c r="FM365">
        <v>1.8656200000000001</v>
      </c>
      <c r="FN365">
        <v>1.8674200000000001</v>
      </c>
      <c r="FO365">
        <v>1.8699600000000001</v>
      </c>
      <c r="FP365">
        <v>1.86859</v>
      </c>
      <c r="FQ365">
        <v>1.87</v>
      </c>
      <c r="FR365">
        <v>0</v>
      </c>
      <c r="FS365">
        <v>0</v>
      </c>
      <c r="FT365">
        <v>0</v>
      </c>
      <c r="FU365">
        <v>0</v>
      </c>
      <c r="FV365" t="s">
        <v>355</v>
      </c>
      <c r="FW365" t="s">
        <v>356</v>
      </c>
      <c r="FX365" t="s">
        <v>357</v>
      </c>
      <c r="FY365" t="s">
        <v>357</v>
      </c>
      <c r="FZ365" t="s">
        <v>357</v>
      </c>
      <c r="GA365" t="s">
        <v>357</v>
      </c>
      <c r="GB365">
        <v>0</v>
      </c>
      <c r="GC365">
        <v>100</v>
      </c>
      <c r="GD365">
        <v>100</v>
      </c>
      <c r="GE365">
        <v>-8.33</v>
      </c>
      <c r="GF365">
        <v>-0.1018</v>
      </c>
      <c r="GG365">
        <v>-0.1033064219930839</v>
      </c>
      <c r="GH365">
        <v>-4.5370224319852123E-3</v>
      </c>
      <c r="GI365">
        <v>-4.9080629379835182E-8</v>
      </c>
      <c r="GJ365">
        <v>3.9107113039945142E-11</v>
      </c>
      <c r="GK365">
        <v>-0.28705460962518631</v>
      </c>
      <c r="GL365">
        <v>-9.8915185991042508E-3</v>
      </c>
      <c r="GM365">
        <v>1.6388810510473959E-3</v>
      </c>
      <c r="GN365">
        <v>-3.5488373745853083E-5</v>
      </c>
      <c r="GO365">
        <v>4</v>
      </c>
      <c r="GP365">
        <v>2428</v>
      </c>
      <c r="GQ365">
        <v>1</v>
      </c>
      <c r="GR365">
        <v>23</v>
      </c>
      <c r="GS365">
        <v>52.1</v>
      </c>
      <c r="GT365">
        <v>52</v>
      </c>
      <c r="GU365">
        <v>4.1589400000000003</v>
      </c>
      <c r="GV365">
        <v>2.17896</v>
      </c>
      <c r="GW365">
        <v>1.94702</v>
      </c>
      <c r="GX365">
        <v>2.8283700000000001</v>
      </c>
      <c r="GY365">
        <v>2.19482</v>
      </c>
      <c r="GZ365">
        <v>2.34253</v>
      </c>
      <c r="HA365">
        <v>34.5321</v>
      </c>
      <c r="HB365">
        <v>12.7311</v>
      </c>
      <c r="HC365">
        <v>18</v>
      </c>
      <c r="HD365">
        <v>492.51299999999998</v>
      </c>
      <c r="HE365">
        <v>582.62400000000002</v>
      </c>
      <c r="HF365">
        <v>16.953800000000001</v>
      </c>
      <c r="HG365">
        <v>27.137599999999999</v>
      </c>
      <c r="HH365">
        <v>30.001200000000001</v>
      </c>
      <c r="HI365">
        <v>26.731000000000002</v>
      </c>
      <c r="HJ365">
        <v>26.568999999999999</v>
      </c>
      <c r="HK365">
        <v>83.2346</v>
      </c>
      <c r="HL365">
        <v>31.8171</v>
      </c>
      <c r="HM365">
        <v>29.005099999999999</v>
      </c>
      <c r="HN365">
        <v>16.959399999999999</v>
      </c>
      <c r="HO365">
        <v>1904.93</v>
      </c>
      <c r="HP365">
        <v>14.0268</v>
      </c>
      <c r="HQ365">
        <v>100.476</v>
      </c>
      <c r="HR365">
        <v>100.462</v>
      </c>
    </row>
    <row r="366" spans="1:226" x14ac:dyDescent="0.2">
      <c r="A366">
        <v>919</v>
      </c>
      <c r="B366">
        <v>1657653466</v>
      </c>
      <c r="C366">
        <v>13428.900000095369</v>
      </c>
      <c r="D366" t="s">
        <v>1059</v>
      </c>
      <c r="E366" t="s">
        <v>1060</v>
      </c>
      <c r="F366">
        <v>5</v>
      </c>
      <c r="G366" t="s">
        <v>1481</v>
      </c>
      <c r="H366" t="s">
        <v>351</v>
      </c>
      <c r="I366">
        <v>1657653458.1607139</v>
      </c>
      <c r="J366">
        <f t="shared" si="238"/>
        <v>5.8632210148055449E-3</v>
      </c>
      <c r="K366">
        <f t="shared" si="239"/>
        <v>5.8632210148055446</v>
      </c>
      <c r="L366">
        <f t="shared" si="240"/>
        <v>29.157188948389322</v>
      </c>
      <c r="M366">
        <f t="shared" si="241"/>
        <v>1809.028571428571</v>
      </c>
      <c r="N366">
        <f t="shared" si="242"/>
        <v>1584.8786130087428</v>
      </c>
      <c r="O366">
        <f t="shared" si="243"/>
        <v>108.10897793885893</v>
      </c>
      <c r="P366">
        <f t="shared" si="244"/>
        <v>123.3988699917285</v>
      </c>
      <c r="Q366">
        <f t="shared" si="245"/>
        <v>0.29609493576816737</v>
      </c>
      <c r="R366">
        <f t="shared" si="246"/>
        <v>2.3092000883006074</v>
      </c>
      <c r="S366">
        <f t="shared" si="247"/>
        <v>0.27650419904595031</v>
      </c>
      <c r="T366">
        <f t="shared" si="248"/>
        <v>0.17446714327820315</v>
      </c>
      <c r="U366">
        <f t="shared" si="249"/>
        <v>321.51652200000001</v>
      </c>
      <c r="V366">
        <f t="shared" si="250"/>
        <v>23.620102993977572</v>
      </c>
      <c r="W366">
        <f t="shared" si="251"/>
        <v>23.010371428571428</v>
      </c>
      <c r="X366">
        <f t="shared" si="252"/>
        <v>2.8214922630028316</v>
      </c>
      <c r="Y366">
        <f t="shared" si="253"/>
        <v>49.886866742642574</v>
      </c>
      <c r="Z366">
        <f t="shared" si="254"/>
        <v>1.4200229817087433</v>
      </c>
      <c r="AA366">
        <f t="shared" si="255"/>
        <v>2.8464866094605381</v>
      </c>
      <c r="AB366">
        <f t="shared" si="256"/>
        <v>1.4014692812940883</v>
      </c>
      <c r="AC366">
        <f t="shared" si="257"/>
        <v>-258.56804675292454</v>
      </c>
      <c r="AD366">
        <f t="shared" si="258"/>
        <v>18.152055414360589</v>
      </c>
      <c r="AE366">
        <f t="shared" si="259"/>
        <v>1.6308615925247907</v>
      </c>
      <c r="AF366">
        <f t="shared" si="260"/>
        <v>82.731392253960863</v>
      </c>
      <c r="AG366">
        <f t="shared" si="261"/>
        <v>45.073557196173297</v>
      </c>
      <c r="AH366">
        <f t="shared" si="262"/>
        <v>5.8846058537592985</v>
      </c>
      <c r="AI366">
        <f t="shared" si="263"/>
        <v>29.157188948389322</v>
      </c>
      <c r="AJ366">
        <v>1920.1711242405861</v>
      </c>
      <c r="AK366">
        <v>1872.5835757575751</v>
      </c>
      <c r="AL366">
        <v>3.418209314549665</v>
      </c>
      <c r="AM366">
        <v>64.039905234891194</v>
      </c>
      <c r="AN366">
        <f t="shared" si="264"/>
        <v>5.8632210148055446</v>
      </c>
      <c r="AO366">
        <v>13.91339018839529</v>
      </c>
      <c r="AP366">
        <v>20.805009696969691</v>
      </c>
      <c r="AQ366">
        <v>-4.694280126222022E-4</v>
      </c>
      <c r="AR366">
        <v>77.678583168913548</v>
      </c>
      <c r="AS366">
        <v>0</v>
      </c>
      <c r="AT366">
        <v>0</v>
      </c>
      <c r="AU366">
        <f t="shared" si="265"/>
        <v>1</v>
      </c>
      <c r="AV366">
        <f t="shared" si="266"/>
        <v>0</v>
      </c>
      <c r="AW366">
        <f t="shared" si="267"/>
        <v>36477.816684173296</v>
      </c>
      <c r="AX366">
        <f t="shared" si="268"/>
        <v>1999.999642857143</v>
      </c>
      <c r="AY366">
        <f t="shared" si="269"/>
        <v>1681.2000000000003</v>
      </c>
      <c r="AZ366">
        <f t="shared" si="270"/>
        <v>0.84060015010716971</v>
      </c>
      <c r="BA366">
        <f t="shared" si="271"/>
        <v>0.16075828970683745</v>
      </c>
      <c r="BB366">
        <v>6</v>
      </c>
      <c r="BC366">
        <v>0.5</v>
      </c>
      <c r="BD366" t="s">
        <v>352</v>
      </c>
      <c r="BE366">
        <v>2</v>
      </c>
      <c r="BF366" t="b">
        <v>1</v>
      </c>
      <c r="BG366">
        <v>1657653458.1607139</v>
      </c>
      <c r="BH366">
        <v>1809.028571428571</v>
      </c>
      <c r="BI366">
        <v>1875.8924999999999</v>
      </c>
      <c r="BJ366">
        <v>20.817550000000001</v>
      </c>
      <c r="BK366">
        <v>13.90290714285714</v>
      </c>
      <c r="BL366">
        <v>1817.305357142857</v>
      </c>
      <c r="BM366">
        <v>20.91921428571429</v>
      </c>
      <c r="BN366">
        <v>499.99135714285723</v>
      </c>
      <c r="BO366">
        <v>68.112828571428551</v>
      </c>
      <c r="BP366">
        <v>9.9952553571428557E-2</v>
      </c>
      <c r="BQ366">
        <v>23.156178571428569</v>
      </c>
      <c r="BR366">
        <v>23.010371428571428</v>
      </c>
      <c r="BS366">
        <v>999.9000000000002</v>
      </c>
      <c r="BT366">
        <v>0</v>
      </c>
      <c r="BU366">
        <v>0</v>
      </c>
      <c r="BV366">
        <v>9998.3496428571434</v>
      </c>
      <c r="BW366">
        <v>0</v>
      </c>
      <c r="BX366">
        <v>2144.568214285714</v>
      </c>
      <c r="BY366">
        <v>-66.863699999999994</v>
      </c>
      <c r="BZ366">
        <v>1847.4882142857141</v>
      </c>
      <c r="CA366">
        <v>1902.3407142857141</v>
      </c>
      <c r="CB366">
        <v>6.9146574999999997</v>
      </c>
      <c r="CC366">
        <v>1875.8924999999999</v>
      </c>
      <c r="CD366">
        <v>13.90290714285714</v>
      </c>
      <c r="CE366">
        <v>1.417942142857143</v>
      </c>
      <c r="CF366">
        <v>0.94696571428571441</v>
      </c>
      <c r="CG366">
        <v>12.110889285714279</v>
      </c>
      <c r="CH366">
        <v>6.1249535714285717</v>
      </c>
      <c r="CI366">
        <v>1999.999642857143</v>
      </c>
      <c r="CJ366">
        <v>0.97999464285714311</v>
      </c>
      <c r="CK366">
        <v>2.0005857142857152E-2</v>
      </c>
      <c r="CL366">
        <v>0</v>
      </c>
      <c r="CM366">
        <v>2.2126678571428569</v>
      </c>
      <c r="CN366">
        <v>0</v>
      </c>
      <c r="CO366">
        <v>12915.064285714279</v>
      </c>
      <c r="CP366">
        <v>16749.439285714288</v>
      </c>
      <c r="CQ366">
        <v>38.875</v>
      </c>
      <c r="CR366">
        <v>40.823249999999987</v>
      </c>
      <c r="CS366">
        <v>39.311999999999998</v>
      </c>
      <c r="CT366">
        <v>39.193749999999987</v>
      </c>
      <c r="CU366">
        <v>37.875</v>
      </c>
      <c r="CV366">
        <v>1959.9896428571431</v>
      </c>
      <c r="CW366">
        <v>40.01</v>
      </c>
      <c r="CX366">
        <v>0</v>
      </c>
      <c r="CY366">
        <v>1657653466.2</v>
      </c>
      <c r="CZ366">
        <v>0</v>
      </c>
      <c r="DA366">
        <v>1657650340.5999999</v>
      </c>
      <c r="DB366" t="s">
        <v>832</v>
      </c>
      <c r="DC366">
        <v>1657650335.5999999</v>
      </c>
      <c r="DD366">
        <v>1657650340.5999999</v>
      </c>
      <c r="DE366">
        <v>1</v>
      </c>
      <c r="DF366">
        <v>2.4</v>
      </c>
      <c r="DG366">
        <v>-4.7E-2</v>
      </c>
      <c r="DH366">
        <v>-2.024</v>
      </c>
      <c r="DI366">
        <v>-0.16</v>
      </c>
      <c r="DJ366">
        <v>420</v>
      </c>
      <c r="DK366">
        <v>17</v>
      </c>
      <c r="DL366">
        <v>0.4</v>
      </c>
      <c r="DM366">
        <v>0.26</v>
      </c>
      <c r="DN366">
        <v>-66.874837499999998</v>
      </c>
      <c r="DO366">
        <v>0.25356360225160551</v>
      </c>
      <c r="DP366">
        <v>9.2818817293423714E-2</v>
      </c>
      <c r="DQ366">
        <v>0</v>
      </c>
      <c r="DR366">
        <v>6.9323677500000001</v>
      </c>
      <c r="DS366">
        <v>-0.27089977485932221</v>
      </c>
      <c r="DT366">
        <v>2.919473235769594E-2</v>
      </c>
      <c r="DU366">
        <v>0</v>
      </c>
      <c r="DV366">
        <v>0</v>
      </c>
      <c r="DW366">
        <v>2</v>
      </c>
      <c r="DX366" t="s">
        <v>359</v>
      </c>
      <c r="DY366">
        <v>2.9824299999999999</v>
      </c>
      <c r="DZ366">
        <v>2.71536</v>
      </c>
      <c r="EA366">
        <v>0.193245</v>
      </c>
      <c r="EB366">
        <v>0.194885</v>
      </c>
      <c r="EC366">
        <v>7.4121199999999998E-2</v>
      </c>
      <c r="ED366">
        <v>5.4538700000000002E-2</v>
      </c>
      <c r="EE366">
        <v>25499.3</v>
      </c>
      <c r="EF366">
        <v>25560.400000000001</v>
      </c>
      <c r="EG366">
        <v>29379.4</v>
      </c>
      <c r="EH366">
        <v>29363.1</v>
      </c>
      <c r="EI366">
        <v>36055</v>
      </c>
      <c r="EJ366">
        <v>36902.9</v>
      </c>
      <c r="EK366">
        <v>41388.1</v>
      </c>
      <c r="EL366">
        <v>41821</v>
      </c>
      <c r="EM366">
        <v>1.91313</v>
      </c>
      <c r="EN366">
        <v>2.1109800000000001</v>
      </c>
      <c r="EO366">
        <v>6.2361400000000003E-3</v>
      </c>
      <c r="EP366">
        <v>0</v>
      </c>
      <c r="EQ366">
        <v>22.887599999999999</v>
      </c>
      <c r="ER366">
        <v>999.9</v>
      </c>
      <c r="ES366">
        <v>35.5</v>
      </c>
      <c r="ET366">
        <v>29.4</v>
      </c>
      <c r="EU366">
        <v>21.449400000000001</v>
      </c>
      <c r="EV366">
        <v>57.242400000000004</v>
      </c>
      <c r="EW366">
        <v>27.484000000000002</v>
      </c>
      <c r="EX366">
        <v>2</v>
      </c>
      <c r="EY366">
        <v>-3.2774399999999998E-4</v>
      </c>
      <c r="EZ366">
        <v>4.98733</v>
      </c>
      <c r="FA366">
        <v>20.319099999999999</v>
      </c>
      <c r="FB366">
        <v>5.2187900000000003</v>
      </c>
      <c r="FC366">
        <v>12.014099999999999</v>
      </c>
      <c r="FD366">
        <v>4.98895</v>
      </c>
      <c r="FE366">
        <v>3.2884199999999999</v>
      </c>
      <c r="FF366">
        <v>9999</v>
      </c>
      <c r="FG366">
        <v>9999</v>
      </c>
      <c r="FH366">
        <v>9999</v>
      </c>
      <c r="FI366">
        <v>151.30000000000001</v>
      </c>
      <c r="FJ366">
        <v>1.86721</v>
      </c>
      <c r="FK366">
        <v>1.86615</v>
      </c>
      <c r="FL366">
        <v>1.8656900000000001</v>
      </c>
      <c r="FM366">
        <v>1.86565</v>
      </c>
      <c r="FN366">
        <v>1.8674299999999999</v>
      </c>
      <c r="FO366">
        <v>1.8699600000000001</v>
      </c>
      <c r="FP366">
        <v>1.86859</v>
      </c>
      <c r="FQ366">
        <v>1.86999</v>
      </c>
      <c r="FR366">
        <v>0</v>
      </c>
      <c r="FS366">
        <v>0</v>
      </c>
      <c r="FT366">
        <v>0</v>
      </c>
      <c r="FU366">
        <v>0</v>
      </c>
      <c r="FV366" t="s">
        <v>355</v>
      </c>
      <c r="FW366" t="s">
        <v>356</v>
      </c>
      <c r="FX366" t="s">
        <v>357</v>
      </c>
      <c r="FY366" t="s">
        <v>357</v>
      </c>
      <c r="FZ366" t="s">
        <v>357</v>
      </c>
      <c r="GA366" t="s">
        <v>357</v>
      </c>
      <c r="GB366">
        <v>0</v>
      </c>
      <c r="GC366">
        <v>100</v>
      </c>
      <c r="GD366">
        <v>100</v>
      </c>
      <c r="GE366">
        <v>-8.39</v>
      </c>
      <c r="GF366">
        <v>-0.1018</v>
      </c>
      <c r="GG366">
        <v>-0.1033064219930839</v>
      </c>
      <c r="GH366">
        <v>-4.5370224319852123E-3</v>
      </c>
      <c r="GI366">
        <v>-4.9080629379835182E-8</v>
      </c>
      <c r="GJ366">
        <v>3.9107113039945142E-11</v>
      </c>
      <c r="GK366">
        <v>-0.28705460962518631</v>
      </c>
      <c r="GL366">
        <v>-9.8915185991042508E-3</v>
      </c>
      <c r="GM366">
        <v>1.6388810510473959E-3</v>
      </c>
      <c r="GN366">
        <v>-3.5488373745853083E-5</v>
      </c>
      <c r="GO366">
        <v>4</v>
      </c>
      <c r="GP366">
        <v>2428</v>
      </c>
      <c r="GQ366">
        <v>1</v>
      </c>
      <c r="GR366">
        <v>23</v>
      </c>
      <c r="GS366">
        <v>52.2</v>
      </c>
      <c r="GT366">
        <v>52.1</v>
      </c>
      <c r="GU366">
        <v>4.1821299999999999</v>
      </c>
      <c r="GV366">
        <v>2.1777299999999999</v>
      </c>
      <c r="GW366">
        <v>1.94702</v>
      </c>
      <c r="GX366">
        <v>2.8259300000000001</v>
      </c>
      <c r="GY366">
        <v>2.19482</v>
      </c>
      <c r="GZ366">
        <v>2.3327599999999999</v>
      </c>
      <c r="HA366">
        <v>34.554900000000004</v>
      </c>
      <c r="HB366">
        <v>12.7486</v>
      </c>
      <c r="HC366">
        <v>18</v>
      </c>
      <c r="HD366">
        <v>492.73200000000003</v>
      </c>
      <c r="HE366">
        <v>582.81899999999996</v>
      </c>
      <c r="HF366">
        <v>16.944700000000001</v>
      </c>
      <c r="HG366">
        <v>27.1494</v>
      </c>
      <c r="HH366">
        <v>30.000800000000002</v>
      </c>
      <c r="HI366">
        <v>26.745899999999999</v>
      </c>
      <c r="HJ366">
        <v>26.584</v>
      </c>
      <c r="HK366">
        <v>83.693399999999997</v>
      </c>
      <c r="HL366">
        <v>31.524100000000001</v>
      </c>
      <c r="HM366">
        <v>28.619399999999999</v>
      </c>
      <c r="HN366">
        <v>17.103400000000001</v>
      </c>
      <c r="HO366">
        <v>1918.31</v>
      </c>
      <c r="HP366">
        <v>14.0397</v>
      </c>
      <c r="HQ366">
        <v>100.47499999999999</v>
      </c>
      <c r="HR366">
        <v>100.462</v>
      </c>
    </row>
    <row r="367" spans="1:226" x14ac:dyDescent="0.2">
      <c r="A367">
        <v>920</v>
      </c>
      <c r="B367">
        <v>1657653471</v>
      </c>
      <c r="C367">
        <v>13433.900000095369</v>
      </c>
      <c r="D367" t="s">
        <v>1061</v>
      </c>
      <c r="E367" t="s">
        <v>1062</v>
      </c>
      <c r="F367">
        <v>5</v>
      </c>
      <c r="G367" t="s">
        <v>1481</v>
      </c>
      <c r="H367" t="s">
        <v>351</v>
      </c>
      <c r="I367">
        <v>1657653463.4629631</v>
      </c>
      <c r="J367">
        <f t="shared" si="238"/>
        <v>5.8553468090689386E-3</v>
      </c>
      <c r="K367">
        <f t="shared" si="239"/>
        <v>5.8553468090689389</v>
      </c>
      <c r="L367">
        <f t="shared" si="240"/>
        <v>29.419194816800307</v>
      </c>
      <c r="M367">
        <f t="shared" si="241"/>
        <v>1826.7677777777781</v>
      </c>
      <c r="N367">
        <f t="shared" si="242"/>
        <v>1600.6647485979788</v>
      </c>
      <c r="O367">
        <f t="shared" si="243"/>
        <v>109.18880939542677</v>
      </c>
      <c r="P367">
        <f t="shared" si="244"/>
        <v>124.61235175710235</v>
      </c>
      <c r="Q367">
        <f t="shared" si="245"/>
        <v>0.29616334265949895</v>
      </c>
      <c r="R367">
        <f t="shared" si="246"/>
        <v>2.3065885631049112</v>
      </c>
      <c r="S367">
        <f t="shared" si="247"/>
        <v>0.27654325997045648</v>
      </c>
      <c r="T367">
        <f t="shared" si="248"/>
        <v>0.17449389339553331</v>
      </c>
      <c r="U367">
        <f t="shared" si="249"/>
        <v>321.51701422222231</v>
      </c>
      <c r="V367">
        <f t="shared" si="250"/>
        <v>23.611509693871565</v>
      </c>
      <c r="W367">
        <f t="shared" si="251"/>
        <v>22.997818518518521</v>
      </c>
      <c r="X367">
        <f t="shared" si="252"/>
        <v>2.8193494397472847</v>
      </c>
      <c r="Y367">
        <f t="shared" si="253"/>
        <v>49.917540012395293</v>
      </c>
      <c r="Z367">
        <f t="shared" si="254"/>
        <v>1.4198960813308743</v>
      </c>
      <c r="AA367">
        <f t="shared" si="255"/>
        <v>2.8444832837882079</v>
      </c>
      <c r="AB367">
        <f t="shared" si="256"/>
        <v>1.3994533584164104</v>
      </c>
      <c r="AC367">
        <f t="shared" si="257"/>
        <v>-258.22079427994021</v>
      </c>
      <c r="AD367">
        <f t="shared" si="258"/>
        <v>18.244398407232126</v>
      </c>
      <c r="AE367">
        <f t="shared" si="259"/>
        <v>1.6408127930287943</v>
      </c>
      <c r="AF367">
        <f t="shared" si="260"/>
        <v>83.181431142543005</v>
      </c>
      <c r="AG367">
        <f t="shared" si="261"/>
        <v>45.021978814598967</v>
      </c>
      <c r="AH367">
        <f t="shared" si="262"/>
        <v>5.8523553788252167</v>
      </c>
      <c r="AI367">
        <f t="shared" si="263"/>
        <v>29.419194816800307</v>
      </c>
      <c r="AJ367">
        <v>1937.2743171680349</v>
      </c>
      <c r="AK367">
        <v>1889.5201818181811</v>
      </c>
      <c r="AL367">
        <v>3.3749153355301091</v>
      </c>
      <c r="AM367">
        <v>64.039905234891194</v>
      </c>
      <c r="AN367">
        <f t="shared" si="264"/>
        <v>5.8553468090689389</v>
      </c>
      <c r="AO367">
        <v>14.00098130872224</v>
      </c>
      <c r="AP367">
        <v>20.84343030303031</v>
      </c>
      <c r="AQ367">
        <v>8.7262521461343445E-3</v>
      </c>
      <c r="AR367">
        <v>77.678583168913548</v>
      </c>
      <c r="AS367">
        <v>0</v>
      </c>
      <c r="AT367">
        <v>0</v>
      </c>
      <c r="AU367">
        <f t="shared" si="265"/>
        <v>1</v>
      </c>
      <c r="AV367">
        <f t="shared" si="266"/>
        <v>0</v>
      </c>
      <c r="AW367">
        <f t="shared" si="267"/>
        <v>36416.457016269167</v>
      </c>
      <c r="AX367">
        <f t="shared" si="268"/>
        <v>2000.0025925925929</v>
      </c>
      <c r="AY367">
        <f t="shared" si="269"/>
        <v>1681.2024888888893</v>
      </c>
      <c r="AZ367">
        <f t="shared" si="270"/>
        <v>0.84060015477757721</v>
      </c>
      <c r="BA367">
        <f t="shared" si="271"/>
        <v>0.16075829872072389</v>
      </c>
      <c r="BB367">
        <v>6</v>
      </c>
      <c r="BC367">
        <v>0.5</v>
      </c>
      <c r="BD367" t="s">
        <v>352</v>
      </c>
      <c r="BE367">
        <v>2</v>
      </c>
      <c r="BF367" t="b">
        <v>1</v>
      </c>
      <c r="BG367">
        <v>1657653463.4629631</v>
      </c>
      <c r="BH367">
        <v>1826.7677777777781</v>
      </c>
      <c r="BI367">
        <v>1893.6229629629629</v>
      </c>
      <c r="BJ367">
        <v>20.81511481481482</v>
      </c>
      <c r="BK367">
        <v>13.9384962962963</v>
      </c>
      <c r="BL367">
        <v>1835.1214814814809</v>
      </c>
      <c r="BM367">
        <v>20.916799999999991</v>
      </c>
      <c r="BN367">
        <v>500.00196296296298</v>
      </c>
      <c r="BO367">
        <v>68.114599999999996</v>
      </c>
      <c r="BP367">
        <v>0.1000648703703704</v>
      </c>
      <c r="BQ367">
        <v>23.144533333333332</v>
      </c>
      <c r="BR367">
        <v>22.997818518518521</v>
      </c>
      <c r="BS367">
        <v>999.90000000000009</v>
      </c>
      <c r="BT367">
        <v>0</v>
      </c>
      <c r="BU367">
        <v>0</v>
      </c>
      <c r="BV367">
        <v>9980.1403703703709</v>
      </c>
      <c r="BW367">
        <v>0</v>
      </c>
      <c r="BX367">
        <v>2147.1622222222222</v>
      </c>
      <c r="BY367">
        <v>-66.855551851851843</v>
      </c>
      <c r="BZ367">
        <v>1865.6003703703709</v>
      </c>
      <c r="CA367">
        <v>1920.3918518518519</v>
      </c>
      <c r="CB367">
        <v>6.8766225925925921</v>
      </c>
      <c r="CC367">
        <v>1893.6229629629629</v>
      </c>
      <c r="CD367">
        <v>13.9384962962963</v>
      </c>
      <c r="CE367">
        <v>1.417812962962963</v>
      </c>
      <c r="CF367">
        <v>0.94941507407407411</v>
      </c>
      <c r="CG367">
        <v>12.10950740740741</v>
      </c>
      <c r="CH367">
        <v>6.1622874074074074</v>
      </c>
      <c r="CI367">
        <v>2000.0025925925929</v>
      </c>
      <c r="CJ367">
        <v>0.97999477777777799</v>
      </c>
      <c r="CK367">
        <v>2.000572222222223E-2</v>
      </c>
      <c r="CL367">
        <v>0</v>
      </c>
      <c r="CM367">
        <v>2.2030925925925922</v>
      </c>
      <c r="CN367">
        <v>0</v>
      </c>
      <c r="CO367">
        <v>12912.529629629629</v>
      </c>
      <c r="CP367">
        <v>16749.466666666671</v>
      </c>
      <c r="CQ367">
        <v>38.875</v>
      </c>
      <c r="CR367">
        <v>40.823666666666661</v>
      </c>
      <c r="CS367">
        <v>39.311999999999998</v>
      </c>
      <c r="CT367">
        <v>39.18933333333333</v>
      </c>
      <c r="CU367">
        <v>37.875</v>
      </c>
      <c r="CV367">
        <v>1959.9922222222219</v>
      </c>
      <c r="CW367">
        <v>40.010370370370367</v>
      </c>
      <c r="CX367">
        <v>0</v>
      </c>
      <c r="CY367">
        <v>1657653471</v>
      </c>
      <c r="CZ367">
        <v>0</v>
      </c>
      <c r="DA367">
        <v>1657650340.5999999</v>
      </c>
      <c r="DB367" t="s">
        <v>832</v>
      </c>
      <c r="DC367">
        <v>1657650335.5999999</v>
      </c>
      <c r="DD367">
        <v>1657650340.5999999</v>
      </c>
      <c r="DE367">
        <v>1</v>
      </c>
      <c r="DF367">
        <v>2.4</v>
      </c>
      <c r="DG367">
        <v>-4.7E-2</v>
      </c>
      <c r="DH367">
        <v>-2.024</v>
      </c>
      <c r="DI367">
        <v>-0.16</v>
      </c>
      <c r="DJ367">
        <v>420</v>
      </c>
      <c r="DK367">
        <v>17</v>
      </c>
      <c r="DL367">
        <v>0.4</v>
      </c>
      <c r="DM367">
        <v>0.26</v>
      </c>
      <c r="DN367">
        <v>-66.866826829268291</v>
      </c>
      <c r="DO367">
        <v>0.2091742160279248</v>
      </c>
      <c r="DP367">
        <v>8.7555749555300266E-2</v>
      </c>
      <c r="DQ367">
        <v>0</v>
      </c>
      <c r="DR367">
        <v>6.8962407317073184</v>
      </c>
      <c r="DS367">
        <v>-0.4525212543554159</v>
      </c>
      <c r="DT367">
        <v>4.8095694619456557E-2</v>
      </c>
      <c r="DU367">
        <v>0</v>
      </c>
      <c r="DV367">
        <v>0</v>
      </c>
      <c r="DW367">
        <v>2</v>
      </c>
      <c r="DX367" t="s">
        <v>359</v>
      </c>
      <c r="DY367">
        <v>2.98245</v>
      </c>
      <c r="DZ367">
        <v>2.7153399999999999</v>
      </c>
      <c r="EA367">
        <v>0.19426199999999999</v>
      </c>
      <c r="EB367">
        <v>0.19589200000000001</v>
      </c>
      <c r="EC367">
        <v>7.4212600000000004E-2</v>
      </c>
      <c r="ED367">
        <v>5.46045E-2</v>
      </c>
      <c r="EE367">
        <v>25465.8</v>
      </c>
      <c r="EF367">
        <v>25527.8</v>
      </c>
      <c r="EG367">
        <v>29378</v>
      </c>
      <c r="EH367">
        <v>29362.400000000001</v>
      </c>
      <c r="EI367">
        <v>36049.599999999999</v>
      </c>
      <c r="EJ367">
        <v>36899.1</v>
      </c>
      <c r="EK367">
        <v>41386.1</v>
      </c>
      <c r="EL367">
        <v>41819.599999999999</v>
      </c>
      <c r="EM367">
        <v>1.9132199999999999</v>
      </c>
      <c r="EN367">
        <v>2.1106799999999999</v>
      </c>
      <c r="EO367">
        <v>6.3665199999999996E-3</v>
      </c>
      <c r="EP367">
        <v>0</v>
      </c>
      <c r="EQ367">
        <v>22.8857</v>
      </c>
      <c r="ER367">
        <v>999.9</v>
      </c>
      <c r="ES367">
        <v>35.5</v>
      </c>
      <c r="ET367">
        <v>29.4</v>
      </c>
      <c r="EU367">
        <v>21.450099999999999</v>
      </c>
      <c r="EV367">
        <v>57.4024</v>
      </c>
      <c r="EW367">
        <v>27.495999999999999</v>
      </c>
      <c r="EX367">
        <v>2</v>
      </c>
      <c r="EY367">
        <v>-2.7362799999999998E-3</v>
      </c>
      <c r="EZ367">
        <v>4.5946999999999996</v>
      </c>
      <c r="FA367">
        <v>20.330500000000001</v>
      </c>
      <c r="FB367">
        <v>5.2184900000000001</v>
      </c>
      <c r="FC367">
        <v>12.013199999999999</v>
      </c>
      <c r="FD367">
        <v>4.98895</v>
      </c>
      <c r="FE367">
        <v>3.2883800000000001</v>
      </c>
      <c r="FF367">
        <v>9999</v>
      </c>
      <c r="FG367">
        <v>9999</v>
      </c>
      <c r="FH367">
        <v>9999</v>
      </c>
      <c r="FI367">
        <v>151.30000000000001</v>
      </c>
      <c r="FJ367">
        <v>1.8672</v>
      </c>
      <c r="FK367">
        <v>1.8661700000000001</v>
      </c>
      <c r="FL367">
        <v>1.8656900000000001</v>
      </c>
      <c r="FM367">
        <v>1.8656600000000001</v>
      </c>
      <c r="FN367">
        <v>1.86744</v>
      </c>
      <c r="FO367">
        <v>1.8699600000000001</v>
      </c>
      <c r="FP367">
        <v>1.86859</v>
      </c>
      <c r="FQ367">
        <v>1.87005</v>
      </c>
      <c r="FR367">
        <v>0</v>
      </c>
      <c r="FS367">
        <v>0</v>
      </c>
      <c r="FT367">
        <v>0</v>
      </c>
      <c r="FU367">
        <v>0</v>
      </c>
      <c r="FV367" t="s">
        <v>355</v>
      </c>
      <c r="FW367" t="s">
        <v>356</v>
      </c>
      <c r="FX367" t="s">
        <v>357</v>
      </c>
      <c r="FY367" t="s">
        <v>357</v>
      </c>
      <c r="FZ367" t="s">
        <v>357</v>
      </c>
      <c r="GA367" t="s">
        <v>357</v>
      </c>
      <c r="GB367">
        <v>0</v>
      </c>
      <c r="GC367">
        <v>100</v>
      </c>
      <c r="GD367">
        <v>100</v>
      </c>
      <c r="GE367">
        <v>-8.4600000000000009</v>
      </c>
      <c r="GF367">
        <v>-0.1013</v>
      </c>
      <c r="GG367">
        <v>-0.1033064219930839</v>
      </c>
      <c r="GH367">
        <v>-4.5370224319852123E-3</v>
      </c>
      <c r="GI367">
        <v>-4.9080629379835182E-8</v>
      </c>
      <c r="GJ367">
        <v>3.9107113039945142E-11</v>
      </c>
      <c r="GK367">
        <v>-0.28705460962518631</v>
      </c>
      <c r="GL367">
        <v>-9.8915185991042508E-3</v>
      </c>
      <c r="GM367">
        <v>1.6388810510473959E-3</v>
      </c>
      <c r="GN367">
        <v>-3.5488373745853083E-5</v>
      </c>
      <c r="GO367">
        <v>4</v>
      </c>
      <c r="GP367">
        <v>2428</v>
      </c>
      <c r="GQ367">
        <v>1</v>
      </c>
      <c r="GR367">
        <v>23</v>
      </c>
      <c r="GS367">
        <v>52.3</v>
      </c>
      <c r="GT367">
        <v>52.2</v>
      </c>
      <c r="GU367">
        <v>4.21143</v>
      </c>
      <c r="GV367">
        <v>2.1814</v>
      </c>
      <c r="GW367">
        <v>1.94702</v>
      </c>
      <c r="GX367">
        <v>2.8271500000000001</v>
      </c>
      <c r="GY367">
        <v>2.19482</v>
      </c>
      <c r="GZ367">
        <v>2.3571800000000001</v>
      </c>
      <c r="HA367">
        <v>34.554900000000004</v>
      </c>
      <c r="HB367">
        <v>12.7486</v>
      </c>
      <c r="HC367">
        <v>18</v>
      </c>
      <c r="HD367">
        <v>492.928</v>
      </c>
      <c r="HE367">
        <v>582.76700000000005</v>
      </c>
      <c r="HF367">
        <v>17.053799999999999</v>
      </c>
      <c r="HG367">
        <v>27.1632</v>
      </c>
      <c r="HH367">
        <v>29.998899999999999</v>
      </c>
      <c r="HI367">
        <v>26.761700000000001</v>
      </c>
      <c r="HJ367">
        <v>26.6007</v>
      </c>
      <c r="HK367">
        <v>84.245099999999994</v>
      </c>
      <c r="HL367">
        <v>31.524100000000001</v>
      </c>
      <c r="HM367">
        <v>28.619399999999999</v>
      </c>
      <c r="HN367">
        <v>17.1083</v>
      </c>
      <c r="HO367">
        <v>1938.36</v>
      </c>
      <c r="HP367">
        <v>14.0328</v>
      </c>
      <c r="HQ367">
        <v>100.47</v>
      </c>
      <c r="HR367">
        <v>100.459</v>
      </c>
    </row>
    <row r="368" spans="1:226" x14ac:dyDescent="0.2">
      <c r="A368">
        <v>921</v>
      </c>
      <c r="B368">
        <v>1657653476</v>
      </c>
      <c r="C368">
        <v>13438.900000095369</v>
      </c>
      <c r="D368" t="s">
        <v>1063</v>
      </c>
      <c r="E368" t="s">
        <v>1064</v>
      </c>
      <c r="F368">
        <v>5</v>
      </c>
      <c r="G368" t="s">
        <v>1481</v>
      </c>
      <c r="H368" t="s">
        <v>351</v>
      </c>
      <c r="I368">
        <v>1657653468.481482</v>
      </c>
      <c r="J368">
        <f t="shared" si="238"/>
        <v>5.8469157103676027E-3</v>
      </c>
      <c r="K368">
        <f t="shared" si="239"/>
        <v>5.846915710367603</v>
      </c>
      <c r="L368">
        <f t="shared" si="240"/>
        <v>29.022018959807006</v>
      </c>
      <c r="M368">
        <f t="shared" si="241"/>
        <v>1843.525925925926</v>
      </c>
      <c r="N368">
        <f t="shared" si="242"/>
        <v>1619.1448964703829</v>
      </c>
      <c r="O368">
        <f t="shared" si="243"/>
        <v>110.45056588755816</v>
      </c>
      <c r="P368">
        <f t="shared" si="244"/>
        <v>125.75680051289821</v>
      </c>
      <c r="Q368">
        <f t="shared" si="245"/>
        <v>0.29611040403622291</v>
      </c>
      <c r="R368">
        <f t="shared" si="246"/>
        <v>2.3050103191965521</v>
      </c>
      <c r="S368">
        <f t="shared" si="247"/>
        <v>0.27648461098492472</v>
      </c>
      <c r="T368">
        <f t="shared" si="248"/>
        <v>0.17445766814797997</v>
      </c>
      <c r="U368">
        <f t="shared" si="249"/>
        <v>321.51603077777776</v>
      </c>
      <c r="V368">
        <f t="shared" si="250"/>
        <v>23.611393657794299</v>
      </c>
      <c r="W368">
        <f t="shared" si="251"/>
        <v>22.9932074074074</v>
      </c>
      <c r="X368">
        <f t="shared" si="252"/>
        <v>2.818562665444551</v>
      </c>
      <c r="Y368">
        <f t="shared" si="253"/>
        <v>49.959334466480726</v>
      </c>
      <c r="Z368">
        <f t="shared" si="254"/>
        <v>1.4208144563131115</v>
      </c>
      <c r="AA368">
        <f t="shared" si="255"/>
        <v>2.8439419209364774</v>
      </c>
      <c r="AB368">
        <f t="shared" si="256"/>
        <v>1.3977482091314395</v>
      </c>
      <c r="AC368">
        <f t="shared" si="257"/>
        <v>-257.84898282721127</v>
      </c>
      <c r="AD368">
        <f t="shared" si="258"/>
        <v>18.413714055081464</v>
      </c>
      <c r="AE368">
        <f t="shared" si="259"/>
        <v>1.6571089726795927</v>
      </c>
      <c r="AF368">
        <f t="shared" si="260"/>
        <v>83.737870978327521</v>
      </c>
      <c r="AG368">
        <f t="shared" si="261"/>
        <v>45.075720391801894</v>
      </c>
      <c r="AH368">
        <f t="shared" si="262"/>
        <v>5.8280968837695459</v>
      </c>
      <c r="AI368">
        <f t="shared" si="263"/>
        <v>29.022018959807006</v>
      </c>
      <c r="AJ368">
        <v>1954.5879067810031</v>
      </c>
      <c r="AK368">
        <v>1906.888909090909</v>
      </c>
      <c r="AL368">
        <v>3.4953271461027171</v>
      </c>
      <c r="AM368">
        <v>64.039905234891194</v>
      </c>
      <c r="AN368">
        <f t="shared" si="264"/>
        <v>5.846915710367603</v>
      </c>
      <c r="AO368">
        <v>14.0036495440855</v>
      </c>
      <c r="AP368">
        <v>20.862944242424241</v>
      </c>
      <c r="AQ368">
        <v>2.4668285762949401E-3</v>
      </c>
      <c r="AR368">
        <v>77.678583168913548</v>
      </c>
      <c r="AS368">
        <v>0</v>
      </c>
      <c r="AT368">
        <v>0</v>
      </c>
      <c r="AU368">
        <f t="shared" si="265"/>
        <v>1</v>
      </c>
      <c r="AV368">
        <f t="shared" si="266"/>
        <v>0</v>
      </c>
      <c r="AW368">
        <f t="shared" si="267"/>
        <v>36378.892613152762</v>
      </c>
      <c r="AX368">
        <f t="shared" si="268"/>
        <v>1999.9962962962959</v>
      </c>
      <c r="AY368">
        <f t="shared" si="269"/>
        <v>1681.1972111111111</v>
      </c>
      <c r="AZ368">
        <f t="shared" si="270"/>
        <v>0.84060016222252276</v>
      </c>
      <c r="BA368">
        <f t="shared" si="271"/>
        <v>0.1607583130894687</v>
      </c>
      <c r="BB368">
        <v>6</v>
      </c>
      <c r="BC368">
        <v>0.5</v>
      </c>
      <c r="BD368" t="s">
        <v>352</v>
      </c>
      <c r="BE368">
        <v>2</v>
      </c>
      <c r="BF368" t="b">
        <v>1</v>
      </c>
      <c r="BG368">
        <v>1657653468.481482</v>
      </c>
      <c r="BH368">
        <v>1843.525925925926</v>
      </c>
      <c r="BI368">
        <v>1910.5096296296299</v>
      </c>
      <c r="BJ368">
        <v>20.828362962962959</v>
      </c>
      <c r="BK368">
        <v>13.98034074074074</v>
      </c>
      <c r="BL368">
        <v>1851.951481481482</v>
      </c>
      <c r="BM368">
        <v>20.92988148148148</v>
      </c>
      <c r="BN368">
        <v>500.00192592592589</v>
      </c>
      <c r="BO368">
        <v>68.11535925925925</v>
      </c>
      <c r="BP368">
        <v>0.1000093148148148</v>
      </c>
      <c r="BQ368">
        <v>23.141385185185189</v>
      </c>
      <c r="BR368">
        <v>22.9932074074074</v>
      </c>
      <c r="BS368">
        <v>999.90000000000009</v>
      </c>
      <c r="BT368">
        <v>0</v>
      </c>
      <c r="BU368">
        <v>0</v>
      </c>
      <c r="BV368">
        <v>9969.1877777777772</v>
      </c>
      <c r="BW368">
        <v>0</v>
      </c>
      <c r="BX368">
        <v>2150.463333333334</v>
      </c>
      <c r="BY368">
        <v>-66.983722222222227</v>
      </c>
      <c r="BZ368">
        <v>1882.7403703703701</v>
      </c>
      <c r="CA368">
        <v>1937.5985185185191</v>
      </c>
      <c r="CB368">
        <v>6.8480244444444436</v>
      </c>
      <c r="CC368">
        <v>1910.5096296296299</v>
      </c>
      <c r="CD368">
        <v>13.98034074074074</v>
      </c>
      <c r="CE368">
        <v>1.4187311111111109</v>
      </c>
      <c r="CF368">
        <v>0.95227581481481482</v>
      </c>
      <c r="CG368">
        <v>12.119329629629631</v>
      </c>
      <c r="CH368">
        <v>6.2059025925925928</v>
      </c>
      <c r="CI368">
        <v>1999.9962962962959</v>
      </c>
      <c r="CJ368">
        <v>0.97999488888888908</v>
      </c>
      <c r="CK368">
        <v>2.0005611111111109E-2</v>
      </c>
      <c r="CL368">
        <v>0</v>
      </c>
      <c r="CM368">
        <v>2.2416</v>
      </c>
      <c r="CN368">
        <v>0</v>
      </c>
      <c r="CO368">
        <v>12909.674074074081</v>
      </c>
      <c r="CP368">
        <v>16749.403703703701</v>
      </c>
      <c r="CQ368">
        <v>38.875</v>
      </c>
      <c r="CR368">
        <v>40.823666666666661</v>
      </c>
      <c r="CS368">
        <v>39.311999999999998</v>
      </c>
      <c r="CT368">
        <v>39.191666666666663</v>
      </c>
      <c r="CU368">
        <v>37.875</v>
      </c>
      <c r="CV368">
        <v>1959.985555555555</v>
      </c>
      <c r="CW368">
        <v>40.010740740740736</v>
      </c>
      <c r="CX368">
        <v>0</v>
      </c>
      <c r="CY368">
        <v>1657653476.4000001</v>
      </c>
      <c r="CZ368">
        <v>0</v>
      </c>
      <c r="DA368">
        <v>1657650340.5999999</v>
      </c>
      <c r="DB368" t="s">
        <v>832</v>
      </c>
      <c r="DC368">
        <v>1657650335.5999999</v>
      </c>
      <c r="DD368">
        <v>1657650340.5999999</v>
      </c>
      <c r="DE368">
        <v>1</v>
      </c>
      <c r="DF368">
        <v>2.4</v>
      </c>
      <c r="DG368">
        <v>-4.7E-2</v>
      </c>
      <c r="DH368">
        <v>-2.024</v>
      </c>
      <c r="DI368">
        <v>-0.16</v>
      </c>
      <c r="DJ368">
        <v>420</v>
      </c>
      <c r="DK368">
        <v>17</v>
      </c>
      <c r="DL368">
        <v>0.4</v>
      </c>
      <c r="DM368">
        <v>0.26</v>
      </c>
      <c r="DN368">
        <v>-66.928343902439025</v>
      </c>
      <c r="DO368">
        <v>-1.369950522648095</v>
      </c>
      <c r="DP368">
        <v>0.17510344545200049</v>
      </c>
      <c r="DQ368">
        <v>0</v>
      </c>
      <c r="DR368">
        <v>6.8732826829268294</v>
      </c>
      <c r="DS368">
        <v>-0.36928139372822938</v>
      </c>
      <c r="DT368">
        <v>4.3322832375054028E-2</v>
      </c>
      <c r="DU368">
        <v>0</v>
      </c>
      <c r="DV368">
        <v>0</v>
      </c>
      <c r="DW368">
        <v>2</v>
      </c>
      <c r="DX368" t="s">
        <v>359</v>
      </c>
      <c r="DY368">
        <v>2.9821800000000001</v>
      </c>
      <c r="DZ368">
        <v>2.7152699999999999</v>
      </c>
      <c r="EA368">
        <v>0.19530500000000001</v>
      </c>
      <c r="EB368">
        <v>0.19690299999999999</v>
      </c>
      <c r="EC368">
        <v>7.4258099999999994E-2</v>
      </c>
      <c r="ED368">
        <v>5.4652800000000001E-2</v>
      </c>
      <c r="EE368">
        <v>25433.200000000001</v>
      </c>
      <c r="EF368">
        <v>25495.4</v>
      </c>
      <c r="EG368">
        <v>29378.400000000001</v>
      </c>
      <c r="EH368">
        <v>29362.2</v>
      </c>
      <c r="EI368">
        <v>36048.300000000003</v>
      </c>
      <c r="EJ368">
        <v>36897.1</v>
      </c>
      <c r="EK368">
        <v>41386.6</v>
      </c>
      <c r="EL368">
        <v>41819.5</v>
      </c>
      <c r="EM368">
        <v>1.9127799999999999</v>
      </c>
      <c r="EN368">
        <v>2.1106799999999999</v>
      </c>
      <c r="EO368">
        <v>6.5229800000000003E-3</v>
      </c>
      <c r="EP368">
        <v>0</v>
      </c>
      <c r="EQ368">
        <v>22.883800000000001</v>
      </c>
      <c r="ER368">
        <v>999.9</v>
      </c>
      <c r="ES368">
        <v>35.5</v>
      </c>
      <c r="ET368">
        <v>29.5</v>
      </c>
      <c r="EU368">
        <v>21.573799999999999</v>
      </c>
      <c r="EV368">
        <v>57.562399999999997</v>
      </c>
      <c r="EW368">
        <v>27.560099999999998</v>
      </c>
      <c r="EX368">
        <v>2</v>
      </c>
      <c r="EY368">
        <v>-1.3973600000000001E-3</v>
      </c>
      <c r="EZ368">
        <v>4.7605599999999999</v>
      </c>
      <c r="FA368">
        <v>20.3263</v>
      </c>
      <c r="FB368">
        <v>5.2187900000000003</v>
      </c>
      <c r="FC368">
        <v>12.013500000000001</v>
      </c>
      <c r="FD368">
        <v>4.9889000000000001</v>
      </c>
      <c r="FE368">
        <v>3.2885300000000002</v>
      </c>
      <c r="FF368">
        <v>9999</v>
      </c>
      <c r="FG368">
        <v>9999</v>
      </c>
      <c r="FH368">
        <v>9999</v>
      </c>
      <c r="FI368">
        <v>151.30000000000001</v>
      </c>
      <c r="FJ368">
        <v>1.8671800000000001</v>
      </c>
      <c r="FK368">
        <v>1.86616</v>
      </c>
      <c r="FL368">
        <v>1.8656900000000001</v>
      </c>
      <c r="FM368">
        <v>1.8656600000000001</v>
      </c>
      <c r="FN368">
        <v>1.8674500000000001</v>
      </c>
      <c r="FO368">
        <v>1.8699600000000001</v>
      </c>
      <c r="FP368">
        <v>1.86859</v>
      </c>
      <c r="FQ368">
        <v>1.87005</v>
      </c>
      <c r="FR368">
        <v>0</v>
      </c>
      <c r="FS368">
        <v>0</v>
      </c>
      <c r="FT368">
        <v>0</v>
      </c>
      <c r="FU368">
        <v>0</v>
      </c>
      <c r="FV368" t="s">
        <v>355</v>
      </c>
      <c r="FW368" t="s">
        <v>356</v>
      </c>
      <c r="FX368" t="s">
        <v>357</v>
      </c>
      <c r="FY368" t="s">
        <v>357</v>
      </c>
      <c r="FZ368" t="s">
        <v>357</v>
      </c>
      <c r="GA368" t="s">
        <v>357</v>
      </c>
      <c r="GB368">
        <v>0</v>
      </c>
      <c r="GC368">
        <v>100</v>
      </c>
      <c r="GD368">
        <v>100</v>
      </c>
      <c r="GE368">
        <v>-8.5399999999999991</v>
      </c>
      <c r="GF368">
        <v>-0.1011</v>
      </c>
      <c r="GG368">
        <v>-0.1033064219930839</v>
      </c>
      <c r="GH368">
        <v>-4.5370224319852123E-3</v>
      </c>
      <c r="GI368">
        <v>-4.9080629379835182E-8</v>
      </c>
      <c r="GJ368">
        <v>3.9107113039945142E-11</v>
      </c>
      <c r="GK368">
        <v>-0.28705460962518631</v>
      </c>
      <c r="GL368">
        <v>-9.8915185991042508E-3</v>
      </c>
      <c r="GM368">
        <v>1.6388810510473959E-3</v>
      </c>
      <c r="GN368">
        <v>-3.5488373745853083E-5</v>
      </c>
      <c r="GO368">
        <v>4</v>
      </c>
      <c r="GP368">
        <v>2428</v>
      </c>
      <c r="GQ368">
        <v>1</v>
      </c>
      <c r="GR368">
        <v>23</v>
      </c>
      <c r="GS368">
        <v>52.3</v>
      </c>
      <c r="GT368">
        <v>52.3</v>
      </c>
      <c r="GU368">
        <v>4.2346199999999996</v>
      </c>
      <c r="GV368">
        <v>2.1740699999999999</v>
      </c>
      <c r="GW368">
        <v>1.94702</v>
      </c>
      <c r="GX368">
        <v>2.8283700000000001</v>
      </c>
      <c r="GY368">
        <v>2.19482</v>
      </c>
      <c r="GZ368">
        <v>2.34009</v>
      </c>
      <c r="HA368">
        <v>34.5777</v>
      </c>
      <c r="HB368">
        <v>12.7486</v>
      </c>
      <c r="HC368">
        <v>18</v>
      </c>
      <c r="HD368">
        <v>492.77699999999999</v>
      </c>
      <c r="HE368">
        <v>582.93100000000004</v>
      </c>
      <c r="HF368">
        <v>17.112100000000002</v>
      </c>
      <c r="HG368">
        <v>27.176400000000001</v>
      </c>
      <c r="HH368">
        <v>30.000599999999999</v>
      </c>
      <c r="HI368">
        <v>26.7774</v>
      </c>
      <c r="HJ368">
        <v>26.616299999999999</v>
      </c>
      <c r="HK368">
        <v>84.721100000000007</v>
      </c>
      <c r="HL368">
        <v>31.524100000000001</v>
      </c>
      <c r="HM368">
        <v>28.2424</v>
      </c>
      <c r="HN368">
        <v>17.1142</v>
      </c>
      <c r="HO368">
        <v>1951.71</v>
      </c>
      <c r="HP368">
        <v>14.0274</v>
      </c>
      <c r="HQ368">
        <v>100.471</v>
      </c>
      <c r="HR368">
        <v>100.458</v>
      </c>
    </row>
    <row r="369" spans="1:226" x14ac:dyDescent="0.2">
      <c r="A369">
        <v>922</v>
      </c>
      <c r="B369">
        <v>1657653481</v>
      </c>
      <c r="C369">
        <v>13443.900000095369</v>
      </c>
      <c r="D369" t="s">
        <v>1065</v>
      </c>
      <c r="E369" t="s">
        <v>1066</v>
      </c>
      <c r="F369">
        <v>5</v>
      </c>
      <c r="G369" t="s">
        <v>1481</v>
      </c>
      <c r="H369" t="s">
        <v>351</v>
      </c>
      <c r="I369">
        <v>1657653473.5</v>
      </c>
      <c r="J369">
        <f t="shared" si="238"/>
        <v>5.8289118783275834E-3</v>
      </c>
      <c r="K369">
        <f t="shared" si="239"/>
        <v>5.8289118783275837</v>
      </c>
      <c r="L369">
        <f t="shared" si="240"/>
        <v>29.652546780273049</v>
      </c>
      <c r="M369">
        <f t="shared" si="241"/>
        <v>1860.264444444445</v>
      </c>
      <c r="N369">
        <f t="shared" si="242"/>
        <v>1631.4881495377501</v>
      </c>
      <c r="O369">
        <f t="shared" si="243"/>
        <v>111.29321245689653</v>
      </c>
      <c r="P369">
        <f t="shared" si="244"/>
        <v>126.89936246256242</v>
      </c>
      <c r="Q369">
        <f t="shared" si="245"/>
        <v>0.29544453751597849</v>
      </c>
      <c r="R369">
        <f t="shared" si="246"/>
        <v>2.3070082073996794</v>
      </c>
      <c r="S369">
        <f t="shared" si="247"/>
        <v>0.27591951063240033</v>
      </c>
      <c r="T369">
        <f t="shared" si="248"/>
        <v>0.17409629735519189</v>
      </c>
      <c r="U369">
        <f t="shared" si="249"/>
        <v>321.51687977777783</v>
      </c>
      <c r="V369">
        <f t="shared" si="250"/>
        <v>23.61760507708054</v>
      </c>
      <c r="W369">
        <f t="shared" si="251"/>
        <v>22.993203703703699</v>
      </c>
      <c r="X369">
        <f t="shared" si="252"/>
        <v>2.8185620335745298</v>
      </c>
      <c r="Y369">
        <f t="shared" si="253"/>
        <v>50.008363301372363</v>
      </c>
      <c r="Z369">
        <f t="shared" si="254"/>
        <v>1.4222709118080867</v>
      </c>
      <c r="AA369">
        <f t="shared" si="255"/>
        <v>2.8440661079764951</v>
      </c>
      <c r="AB369">
        <f t="shared" si="256"/>
        <v>1.3962911217664431</v>
      </c>
      <c r="AC369">
        <f t="shared" si="257"/>
        <v>-257.05501383424644</v>
      </c>
      <c r="AD369">
        <f t="shared" si="258"/>
        <v>18.51996165220217</v>
      </c>
      <c r="AE369">
        <f t="shared" si="259"/>
        <v>1.6652332459844066</v>
      </c>
      <c r="AF369">
        <f t="shared" si="260"/>
        <v>84.647060841717945</v>
      </c>
      <c r="AG369">
        <f t="shared" si="261"/>
        <v>45.126886935242872</v>
      </c>
      <c r="AH369">
        <f t="shared" si="262"/>
        <v>5.8218484422969521</v>
      </c>
      <c r="AI369">
        <f t="shared" si="263"/>
        <v>29.652546780273049</v>
      </c>
      <c r="AJ369">
        <v>1971.544439934328</v>
      </c>
      <c r="AK369">
        <v>1923.6348484848479</v>
      </c>
      <c r="AL369">
        <v>3.3373022286600951</v>
      </c>
      <c r="AM369">
        <v>64.039905234891194</v>
      </c>
      <c r="AN369">
        <f t="shared" si="264"/>
        <v>5.8289118783275837</v>
      </c>
      <c r="AO369">
        <v>14.01935677221725</v>
      </c>
      <c r="AP369">
        <v>20.866660606060609</v>
      </c>
      <c r="AQ369">
        <v>3.8765053753455437E-4</v>
      </c>
      <c r="AR369">
        <v>77.678583168913548</v>
      </c>
      <c r="AS369">
        <v>0</v>
      </c>
      <c r="AT369">
        <v>0</v>
      </c>
      <c r="AU369">
        <f t="shared" si="265"/>
        <v>1</v>
      </c>
      <c r="AV369">
        <f t="shared" si="266"/>
        <v>0</v>
      </c>
      <c r="AW369">
        <f t="shared" si="267"/>
        <v>36426.877507923287</v>
      </c>
      <c r="AX369">
        <f t="shared" si="268"/>
        <v>2000.001481481482</v>
      </c>
      <c r="AY369">
        <f t="shared" si="269"/>
        <v>1681.2015777777781</v>
      </c>
      <c r="AZ369">
        <f t="shared" si="270"/>
        <v>0.8406001662220991</v>
      </c>
      <c r="BA369">
        <f t="shared" si="271"/>
        <v>0.16075832080865124</v>
      </c>
      <c r="BB369">
        <v>6</v>
      </c>
      <c r="BC369">
        <v>0.5</v>
      </c>
      <c r="BD369" t="s">
        <v>352</v>
      </c>
      <c r="BE369">
        <v>2</v>
      </c>
      <c r="BF369" t="b">
        <v>1</v>
      </c>
      <c r="BG369">
        <v>1657653473.5</v>
      </c>
      <c r="BH369">
        <v>1860.264444444445</v>
      </c>
      <c r="BI369">
        <v>1927.415185185185</v>
      </c>
      <c r="BJ369">
        <v>20.8495925925926</v>
      </c>
      <c r="BK369">
        <v>14.0088037037037</v>
      </c>
      <c r="BL369">
        <v>1868.7633333333331</v>
      </c>
      <c r="BM369">
        <v>20.95085555555556</v>
      </c>
      <c r="BN369">
        <v>499.98314814814808</v>
      </c>
      <c r="BO369">
        <v>68.115811111111114</v>
      </c>
      <c r="BP369">
        <v>9.9954040740740754E-2</v>
      </c>
      <c r="BQ369">
        <v>23.142107407407401</v>
      </c>
      <c r="BR369">
        <v>22.993203703703699</v>
      </c>
      <c r="BS369">
        <v>999.90000000000009</v>
      </c>
      <c r="BT369">
        <v>0</v>
      </c>
      <c r="BU369">
        <v>0</v>
      </c>
      <c r="BV369">
        <v>9982.8462962962967</v>
      </c>
      <c r="BW369">
        <v>0</v>
      </c>
      <c r="BX369">
        <v>2152.304444444444</v>
      </c>
      <c r="BY369">
        <v>-67.150251851851849</v>
      </c>
      <c r="BZ369">
        <v>1899.876666666667</v>
      </c>
      <c r="CA369">
        <v>1954.8</v>
      </c>
      <c r="CB369">
        <v>6.8407944444444446</v>
      </c>
      <c r="CC369">
        <v>1927.415185185185</v>
      </c>
      <c r="CD369">
        <v>14.0088037037037</v>
      </c>
      <c r="CE369">
        <v>1.4201862962962959</v>
      </c>
      <c r="CF369">
        <v>0.9542207777777777</v>
      </c>
      <c r="CG369">
        <v>12.13490370370371</v>
      </c>
      <c r="CH369">
        <v>6.2355077777777792</v>
      </c>
      <c r="CI369">
        <v>2000.001481481482</v>
      </c>
      <c r="CJ369">
        <v>0.97999500000000017</v>
      </c>
      <c r="CK369">
        <v>2.0005499999999999E-2</v>
      </c>
      <c r="CL369">
        <v>0</v>
      </c>
      <c r="CM369">
        <v>2.3344962962962961</v>
      </c>
      <c r="CN369">
        <v>0</v>
      </c>
      <c r="CO369">
        <v>12910.92222222222</v>
      </c>
      <c r="CP369">
        <v>16749.448148148149</v>
      </c>
      <c r="CQ369">
        <v>38.875</v>
      </c>
      <c r="CR369">
        <v>40.81433333333333</v>
      </c>
      <c r="CS369">
        <v>39.311999999999998</v>
      </c>
      <c r="CT369">
        <v>39.200999999999993</v>
      </c>
      <c r="CU369">
        <v>37.875</v>
      </c>
      <c r="CV369">
        <v>1959.9903703703701</v>
      </c>
      <c r="CW369">
        <v>40.011111111111113</v>
      </c>
      <c r="CX369">
        <v>0</v>
      </c>
      <c r="CY369">
        <v>1657653481.2</v>
      </c>
      <c r="CZ369">
        <v>0</v>
      </c>
      <c r="DA369">
        <v>1657650340.5999999</v>
      </c>
      <c r="DB369" t="s">
        <v>832</v>
      </c>
      <c r="DC369">
        <v>1657650335.5999999</v>
      </c>
      <c r="DD369">
        <v>1657650340.5999999</v>
      </c>
      <c r="DE369">
        <v>1</v>
      </c>
      <c r="DF369">
        <v>2.4</v>
      </c>
      <c r="DG369">
        <v>-4.7E-2</v>
      </c>
      <c r="DH369">
        <v>-2.024</v>
      </c>
      <c r="DI369">
        <v>-0.16</v>
      </c>
      <c r="DJ369">
        <v>420</v>
      </c>
      <c r="DK369">
        <v>17</v>
      </c>
      <c r="DL369">
        <v>0.4</v>
      </c>
      <c r="DM369">
        <v>0.26</v>
      </c>
      <c r="DN369">
        <v>-67.043353658536574</v>
      </c>
      <c r="DO369">
        <v>-1.849283623693359</v>
      </c>
      <c r="DP369">
        <v>0.21117556919113681</v>
      </c>
      <c r="DQ369">
        <v>0</v>
      </c>
      <c r="DR369">
        <v>6.8526578048780484</v>
      </c>
      <c r="DS369">
        <v>-0.119935400696853</v>
      </c>
      <c r="DT369">
        <v>2.5929699377655512E-2</v>
      </c>
      <c r="DU369">
        <v>0</v>
      </c>
      <c r="DV369">
        <v>0</v>
      </c>
      <c r="DW369">
        <v>2</v>
      </c>
      <c r="DX369" t="s">
        <v>359</v>
      </c>
      <c r="DY369">
        <v>2.9826800000000002</v>
      </c>
      <c r="DZ369">
        <v>2.7157300000000002</v>
      </c>
      <c r="EA369">
        <v>0.19630700000000001</v>
      </c>
      <c r="EB369">
        <v>0.197884</v>
      </c>
      <c r="EC369">
        <v>7.4262400000000006E-2</v>
      </c>
      <c r="ED369">
        <v>5.46197E-2</v>
      </c>
      <c r="EE369">
        <v>25400.9</v>
      </c>
      <c r="EF369">
        <v>25464.2</v>
      </c>
      <c r="EG369">
        <v>29377.8</v>
      </c>
      <c r="EH369">
        <v>29362.2</v>
      </c>
      <c r="EI369">
        <v>36047.5</v>
      </c>
      <c r="EJ369">
        <v>36898.199999999997</v>
      </c>
      <c r="EK369">
        <v>41385.800000000003</v>
      </c>
      <c r="EL369">
        <v>41819.300000000003</v>
      </c>
      <c r="EM369">
        <v>1.9130499999999999</v>
      </c>
      <c r="EN369">
        <v>2.1101299999999998</v>
      </c>
      <c r="EO369">
        <v>7.4282300000000001E-3</v>
      </c>
      <c r="EP369">
        <v>0</v>
      </c>
      <c r="EQ369">
        <v>22.883800000000001</v>
      </c>
      <c r="ER369">
        <v>999.9</v>
      </c>
      <c r="ES369">
        <v>35.4</v>
      </c>
      <c r="ET369">
        <v>29.5</v>
      </c>
      <c r="EU369">
        <v>21.514399999999998</v>
      </c>
      <c r="EV369">
        <v>57.1524</v>
      </c>
      <c r="EW369">
        <v>27.515999999999998</v>
      </c>
      <c r="EX369">
        <v>2</v>
      </c>
      <c r="EY369">
        <v>3.6077199999999998E-4</v>
      </c>
      <c r="EZ369">
        <v>4.86686</v>
      </c>
      <c r="FA369">
        <v>20.3232</v>
      </c>
      <c r="FB369">
        <v>5.2190899999999996</v>
      </c>
      <c r="FC369">
        <v>12.0128</v>
      </c>
      <c r="FD369">
        <v>4.9892000000000003</v>
      </c>
      <c r="FE369">
        <v>3.2885</v>
      </c>
      <c r="FF369">
        <v>9999</v>
      </c>
      <c r="FG369">
        <v>9999</v>
      </c>
      <c r="FH369">
        <v>9999</v>
      </c>
      <c r="FI369">
        <v>151.30000000000001</v>
      </c>
      <c r="FJ369">
        <v>1.86721</v>
      </c>
      <c r="FK369">
        <v>1.86615</v>
      </c>
      <c r="FL369">
        <v>1.8656900000000001</v>
      </c>
      <c r="FM369">
        <v>1.86565</v>
      </c>
      <c r="FN369">
        <v>1.8674200000000001</v>
      </c>
      <c r="FO369">
        <v>1.8699600000000001</v>
      </c>
      <c r="FP369">
        <v>1.86859</v>
      </c>
      <c r="FQ369">
        <v>1.87</v>
      </c>
      <c r="FR369">
        <v>0</v>
      </c>
      <c r="FS369">
        <v>0</v>
      </c>
      <c r="FT369">
        <v>0</v>
      </c>
      <c r="FU369">
        <v>0</v>
      </c>
      <c r="FV369" t="s">
        <v>355</v>
      </c>
      <c r="FW369" t="s">
        <v>356</v>
      </c>
      <c r="FX369" t="s">
        <v>357</v>
      </c>
      <c r="FY369" t="s">
        <v>357</v>
      </c>
      <c r="FZ369" t="s">
        <v>357</v>
      </c>
      <c r="GA369" t="s">
        <v>357</v>
      </c>
      <c r="GB369">
        <v>0</v>
      </c>
      <c r="GC369">
        <v>100</v>
      </c>
      <c r="GD369">
        <v>100</v>
      </c>
      <c r="GE369">
        <v>-8.61</v>
      </c>
      <c r="GF369">
        <v>-0.10100000000000001</v>
      </c>
      <c r="GG369">
        <v>-0.1033064219930839</v>
      </c>
      <c r="GH369">
        <v>-4.5370224319852123E-3</v>
      </c>
      <c r="GI369">
        <v>-4.9080629379835182E-8</v>
      </c>
      <c r="GJ369">
        <v>3.9107113039945142E-11</v>
      </c>
      <c r="GK369">
        <v>-0.28705460962518631</v>
      </c>
      <c r="GL369">
        <v>-9.8915185991042508E-3</v>
      </c>
      <c r="GM369">
        <v>1.6388810510473959E-3</v>
      </c>
      <c r="GN369">
        <v>-3.5488373745853083E-5</v>
      </c>
      <c r="GO369">
        <v>4</v>
      </c>
      <c r="GP369">
        <v>2428</v>
      </c>
      <c r="GQ369">
        <v>1</v>
      </c>
      <c r="GR369">
        <v>23</v>
      </c>
      <c r="GS369">
        <v>52.4</v>
      </c>
      <c r="GT369">
        <v>52.3</v>
      </c>
      <c r="GU369">
        <v>4.2553700000000001</v>
      </c>
      <c r="GV369">
        <v>2.1740699999999999</v>
      </c>
      <c r="GW369">
        <v>1.94702</v>
      </c>
      <c r="GX369">
        <v>2.8283700000000001</v>
      </c>
      <c r="GY369">
        <v>2.19482</v>
      </c>
      <c r="GZ369">
        <v>2.33765</v>
      </c>
      <c r="HA369">
        <v>34.6006</v>
      </c>
      <c r="HB369">
        <v>12.739800000000001</v>
      </c>
      <c r="HC369">
        <v>18</v>
      </c>
      <c r="HD369">
        <v>493.084</v>
      </c>
      <c r="HE369">
        <v>582.678</v>
      </c>
      <c r="HF369">
        <v>17.13</v>
      </c>
      <c r="HG369">
        <v>27.190200000000001</v>
      </c>
      <c r="HH369">
        <v>30.001300000000001</v>
      </c>
      <c r="HI369">
        <v>26.793199999999999</v>
      </c>
      <c r="HJ369">
        <v>26.631900000000002</v>
      </c>
      <c r="HK369">
        <v>85.263300000000001</v>
      </c>
      <c r="HL369">
        <v>31.524100000000001</v>
      </c>
      <c r="HM369">
        <v>28.2424</v>
      </c>
      <c r="HN369">
        <v>17.119199999999999</v>
      </c>
      <c r="HO369">
        <v>1971.75</v>
      </c>
      <c r="HP369">
        <v>14.0367</v>
      </c>
      <c r="HQ369">
        <v>100.46899999999999</v>
      </c>
      <c r="HR369">
        <v>100.458</v>
      </c>
    </row>
    <row r="370" spans="1:226" x14ac:dyDescent="0.2">
      <c r="A370">
        <v>923</v>
      </c>
      <c r="B370">
        <v>1657653486</v>
      </c>
      <c r="C370">
        <v>13448.900000095369</v>
      </c>
      <c r="D370" t="s">
        <v>1067</v>
      </c>
      <c r="E370" t="s">
        <v>1068</v>
      </c>
      <c r="F370">
        <v>5</v>
      </c>
      <c r="G370" t="s">
        <v>1481</v>
      </c>
      <c r="H370" t="s">
        <v>351</v>
      </c>
      <c r="I370">
        <v>1657653478.2142861</v>
      </c>
      <c r="J370">
        <f t="shared" si="238"/>
        <v>5.8325024655354139E-3</v>
      </c>
      <c r="K370">
        <f t="shared" si="239"/>
        <v>5.8325024655354136</v>
      </c>
      <c r="L370">
        <f t="shared" si="240"/>
        <v>29.362882015843919</v>
      </c>
      <c r="M370">
        <f t="shared" si="241"/>
        <v>1875.9778571428569</v>
      </c>
      <c r="N370">
        <f t="shared" si="242"/>
        <v>1648.4007588249037</v>
      </c>
      <c r="O370">
        <f t="shared" si="243"/>
        <v>112.44672329537846</v>
      </c>
      <c r="P370">
        <f t="shared" si="244"/>
        <v>127.97104216378675</v>
      </c>
      <c r="Q370">
        <f t="shared" si="245"/>
        <v>0.29558959414487107</v>
      </c>
      <c r="R370">
        <f t="shared" si="246"/>
        <v>2.309238754311616</v>
      </c>
      <c r="S370">
        <f t="shared" si="247"/>
        <v>0.27606361015183151</v>
      </c>
      <c r="T370">
        <f t="shared" si="248"/>
        <v>0.17418648797436059</v>
      </c>
      <c r="U370">
        <f t="shared" si="249"/>
        <v>321.51510203571422</v>
      </c>
      <c r="V370">
        <f t="shared" si="250"/>
        <v>23.620201654021237</v>
      </c>
      <c r="W370">
        <f t="shared" si="251"/>
        <v>22.998510714285711</v>
      </c>
      <c r="X370">
        <f t="shared" si="252"/>
        <v>2.8194675627547405</v>
      </c>
      <c r="Y370">
        <f t="shared" si="253"/>
        <v>50.023619116165548</v>
      </c>
      <c r="Z370">
        <f t="shared" si="254"/>
        <v>1.4230660898095908</v>
      </c>
      <c r="AA370">
        <f t="shared" si="255"/>
        <v>2.8447883518881887</v>
      </c>
      <c r="AB370">
        <f t="shared" si="256"/>
        <v>1.3964014729451497</v>
      </c>
      <c r="AC370">
        <f t="shared" si="257"/>
        <v>-257.21335873011174</v>
      </c>
      <c r="AD370">
        <f t="shared" si="258"/>
        <v>18.400016835550215</v>
      </c>
      <c r="AE370">
        <f t="shared" si="259"/>
        <v>1.6529298768493443</v>
      </c>
      <c r="AF370">
        <f t="shared" si="260"/>
        <v>84.354690018002032</v>
      </c>
      <c r="AG370">
        <f t="shared" si="261"/>
        <v>45.154284436017754</v>
      </c>
      <c r="AH370">
        <f t="shared" si="262"/>
        <v>5.8297368293330987</v>
      </c>
      <c r="AI370">
        <f t="shared" si="263"/>
        <v>29.362882015843919</v>
      </c>
      <c r="AJ370">
        <v>1988.5112901193329</v>
      </c>
      <c r="AK370">
        <v>1940.7233333333329</v>
      </c>
      <c r="AL370">
        <v>3.4024732201012928</v>
      </c>
      <c r="AM370">
        <v>64.039905234891194</v>
      </c>
      <c r="AN370">
        <f t="shared" si="264"/>
        <v>5.8325024655354136</v>
      </c>
      <c r="AO370">
        <v>14.00746515618059</v>
      </c>
      <c r="AP370">
        <v>20.861355757575751</v>
      </c>
      <c r="AQ370">
        <v>-1.4848134723723891E-4</v>
      </c>
      <c r="AR370">
        <v>77.678583168913548</v>
      </c>
      <c r="AS370">
        <v>0</v>
      </c>
      <c r="AT370">
        <v>0</v>
      </c>
      <c r="AU370">
        <f t="shared" si="265"/>
        <v>1</v>
      </c>
      <c r="AV370">
        <f t="shared" si="266"/>
        <v>0</v>
      </c>
      <c r="AW370">
        <f t="shared" si="267"/>
        <v>36480.026457138243</v>
      </c>
      <c r="AX370">
        <f t="shared" si="268"/>
        <v>1999.990357142857</v>
      </c>
      <c r="AY370">
        <f t="shared" si="269"/>
        <v>1681.1922321428567</v>
      </c>
      <c r="AZ370">
        <f t="shared" si="270"/>
        <v>0.84060016896510026</v>
      </c>
      <c r="BA370">
        <f t="shared" si="271"/>
        <v>0.16075832610264368</v>
      </c>
      <c r="BB370">
        <v>6</v>
      </c>
      <c r="BC370">
        <v>0.5</v>
      </c>
      <c r="BD370" t="s">
        <v>352</v>
      </c>
      <c r="BE370">
        <v>2</v>
      </c>
      <c r="BF370" t="b">
        <v>1</v>
      </c>
      <c r="BG370">
        <v>1657653478.2142861</v>
      </c>
      <c r="BH370">
        <v>1875.9778571428569</v>
      </c>
      <c r="BI370">
        <v>1943.2892857142861</v>
      </c>
      <c r="BJ370">
        <v>20.861285714285721</v>
      </c>
      <c r="BK370">
        <v>14.011282142857141</v>
      </c>
      <c r="BL370">
        <v>1884.5450000000001</v>
      </c>
      <c r="BM370">
        <v>20.96241071428571</v>
      </c>
      <c r="BN370">
        <v>499.98114285714291</v>
      </c>
      <c r="BO370">
        <v>68.115732142857141</v>
      </c>
      <c r="BP370">
        <v>9.9914260714285705E-2</v>
      </c>
      <c r="BQ370">
        <v>23.14630714285714</v>
      </c>
      <c r="BR370">
        <v>22.998510714285711</v>
      </c>
      <c r="BS370">
        <v>999.9000000000002</v>
      </c>
      <c r="BT370">
        <v>0</v>
      </c>
      <c r="BU370">
        <v>0</v>
      </c>
      <c r="BV370">
        <v>9998.1892857142848</v>
      </c>
      <c r="BW370">
        <v>0</v>
      </c>
      <c r="BX370">
        <v>2153.9153571428569</v>
      </c>
      <c r="BY370">
        <v>-67.310796428571422</v>
      </c>
      <c r="BZ370">
        <v>1915.9475</v>
      </c>
      <c r="CA370">
        <v>1970.905</v>
      </c>
      <c r="CB370">
        <v>6.8500174999999999</v>
      </c>
      <c r="CC370">
        <v>1943.2892857142861</v>
      </c>
      <c r="CD370">
        <v>14.011282142857141</v>
      </c>
      <c r="CE370">
        <v>1.4209814285714291</v>
      </c>
      <c r="CF370">
        <v>0.95438789285714276</v>
      </c>
      <c r="CG370">
        <v>12.14340357142857</v>
      </c>
      <c r="CH370">
        <v>6.2380460714285721</v>
      </c>
      <c r="CI370">
        <v>1999.990357142857</v>
      </c>
      <c r="CJ370">
        <v>0.97999496428571453</v>
      </c>
      <c r="CK370">
        <v>2.0005535714285708E-2</v>
      </c>
      <c r="CL370">
        <v>0</v>
      </c>
      <c r="CM370">
        <v>2.3821892857142859</v>
      </c>
      <c r="CN370">
        <v>0</v>
      </c>
      <c r="CO370">
        <v>12916.15</v>
      </c>
      <c r="CP370">
        <v>16749.339285714279</v>
      </c>
      <c r="CQ370">
        <v>38.875</v>
      </c>
      <c r="CR370">
        <v>40.814249999999987</v>
      </c>
      <c r="CS370">
        <v>39.311999999999998</v>
      </c>
      <c r="CT370">
        <v>39.216250000000002</v>
      </c>
      <c r="CU370">
        <v>37.875</v>
      </c>
      <c r="CV370">
        <v>1959.9792857142861</v>
      </c>
      <c r="CW370">
        <v>40.011071428571427</v>
      </c>
      <c r="CX370">
        <v>0</v>
      </c>
      <c r="CY370">
        <v>1657653486</v>
      </c>
      <c r="CZ370">
        <v>0</v>
      </c>
      <c r="DA370">
        <v>1657650340.5999999</v>
      </c>
      <c r="DB370" t="s">
        <v>832</v>
      </c>
      <c r="DC370">
        <v>1657650335.5999999</v>
      </c>
      <c r="DD370">
        <v>1657650340.5999999</v>
      </c>
      <c r="DE370">
        <v>1</v>
      </c>
      <c r="DF370">
        <v>2.4</v>
      </c>
      <c r="DG370">
        <v>-4.7E-2</v>
      </c>
      <c r="DH370">
        <v>-2.024</v>
      </c>
      <c r="DI370">
        <v>-0.16</v>
      </c>
      <c r="DJ370">
        <v>420</v>
      </c>
      <c r="DK370">
        <v>17</v>
      </c>
      <c r="DL370">
        <v>0.4</v>
      </c>
      <c r="DM370">
        <v>0.26</v>
      </c>
      <c r="DN370">
        <v>-67.211020000000005</v>
      </c>
      <c r="DO370">
        <v>-1.9276682926827939</v>
      </c>
      <c r="DP370">
        <v>0.20911757482335169</v>
      </c>
      <c r="DQ370">
        <v>0</v>
      </c>
      <c r="DR370">
        <v>6.8438054999999993</v>
      </c>
      <c r="DS370">
        <v>0.10435159474671379</v>
      </c>
      <c r="DT370">
        <v>1.303205796296197E-2</v>
      </c>
      <c r="DU370">
        <v>0</v>
      </c>
      <c r="DV370">
        <v>0</v>
      </c>
      <c r="DW370">
        <v>2</v>
      </c>
      <c r="DX370" t="s">
        <v>359</v>
      </c>
      <c r="DY370">
        <v>2.9822700000000002</v>
      </c>
      <c r="DZ370">
        <v>2.7157200000000001</v>
      </c>
      <c r="EA370">
        <v>0.19731399999999999</v>
      </c>
      <c r="EB370">
        <v>0.19885900000000001</v>
      </c>
      <c r="EC370">
        <v>7.4241500000000002E-2</v>
      </c>
      <c r="ED370">
        <v>5.4656900000000001E-2</v>
      </c>
      <c r="EE370">
        <v>25369.1</v>
      </c>
      <c r="EF370">
        <v>25432.400000000001</v>
      </c>
      <c r="EG370">
        <v>29378</v>
      </c>
      <c r="EH370">
        <v>29361.3</v>
      </c>
      <c r="EI370">
        <v>36048.6</v>
      </c>
      <c r="EJ370">
        <v>36895.699999999997</v>
      </c>
      <c r="EK370">
        <v>41386.1</v>
      </c>
      <c r="EL370">
        <v>41818.1</v>
      </c>
      <c r="EM370">
        <v>1.9124300000000001</v>
      </c>
      <c r="EN370">
        <v>2.11</v>
      </c>
      <c r="EO370">
        <v>7.9050700000000002E-3</v>
      </c>
      <c r="EP370">
        <v>0</v>
      </c>
      <c r="EQ370">
        <v>22.883800000000001</v>
      </c>
      <c r="ER370">
        <v>999.9</v>
      </c>
      <c r="ES370">
        <v>35.4</v>
      </c>
      <c r="ET370">
        <v>29.5</v>
      </c>
      <c r="EU370">
        <v>21.511299999999999</v>
      </c>
      <c r="EV370">
        <v>57.252400000000002</v>
      </c>
      <c r="EW370">
        <v>27.5441</v>
      </c>
      <c r="EX370">
        <v>2</v>
      </c>
      <c r="EY370">
        <v>1.7530499999999999E-3</v>
      </c>
      <c r="EZ370">
        <v>4.9425100000000004</v>
      </c>
      <c r="FA370">
        <v>20.321000000000002</v>
      </c>
      <c r="FB370">
        <v>5.2189399999999999</v>
      </c>
      <c r="FC370">
        <v>12.013999999999999</v>
      </c>
      <c r="FD370">
        <v>4.9889000000000001</v>
      </c>
      <c r="FE370">
        <v>3.2886500000000001</v>
      </c>
      <c r="FF370">
        <v>9999</v>
      </c>
      <c r="FG370">
        <v>9999</v>
      </c>
      <c r="FH370">
        <v>9999</v>
      </c>
      <c r="FI370">
        <v>151.30000000000001</v>
      </c>
      <c r="FJ370">
        <v>1.8671800000000001</v>
      </c>
      <c r="FK370">
        <v>1.86616</v>
      </c>
      <c r="FL370">
        <v>1.8656900000000001</v>
      </c>
      <c r="FM370">
        <v>1.8656200000000001</v>
      </c>
      <c r="FN370">
        <v>1.86741</v>
      </c>
      <c r="FO370">
        <v>1.8699600000000001</v>
      </c>
      <c r="FP370">
        <v>1.86859</v>
      </c>
      <c r="FQ370">
        <v>1.87002</v>
      </c>
      <c r="FR370">
        <v>0</v>
      </c>
      <c r="FS370">
        <v>0</v>
      </c>
      <c r="FT370">
        <v>0</v>
      </c>
      <c r="FU370">
        <v>0</v>
      </c>
      <c r="FV370" t="s">
        <v>355</v>
      </c>
      <c r="FW370" t="s">
        <v>356</v>
      </c>
      <c r="FX370" t="s">
        <v>357</v>
      </c>
      <c r="FY370" t="s">
        <v>357</v>
      </c>
      <c r="FZ370" t="s">
        <v>357</v>
      </c>
      <c r="GA370" t="s">
        <v>357</v>
      </c>
      <c r="GB370">
        <v>0</v>
      </c>
      <c r="GC370">
        <v>100</v>
      </c>
      <c r="GD370">
        <v>100</v>
      </c>
      <c r="GE370">
        <v>-8.68</v>
      </c>
      <c r="GF370">
        <v>-0.1011</v>
      </c>
      <c r="GG370">
        <v>-0.1033064219930839</v>
      </c>
      <c r="GH370">
        <v>-4.5370224319852123E-3</v>
      </c>
      <c r="GI370">
        <v>-4.9080629379835182E-8</v>
      </c>
      <c r="GJ370">
        <v>3.9107113039945142E-11</v>
      </c>
      <c r="GK370">
        <v>-0.28705460962518631</v>
      </c>
      <c r="GL370">
        <v>-9.8915185991042508E-3</v>
      </c>
      <c r="GM370">
        <v>1.6388810510473959E-3</v>
      </c>
      <c r="GN370">
        <v>-3.5488373745853083E-5</v>
      </c>
      <c r="GO370">
        <v>4</v>
      </c>
      <c r="GP370">
        <v>2428</v>
      </c>
      <c r="GQ370">
        <v>1</v>
      </c>
      <c r="GR370">
        <v>23</v>
      </c>
      <c r="GS370">
        <v>52.5</v>
      </c>
      <c r="GT370">
        <v>52.4</v>
      </c>
      <c r="GU370">
        <v>4.2858900000000002</v>
      </c>
      <c r="GV370">
        <v>2.1740699999999999</v>
      </c>
      <c r="GW370">
        <v>1.94702</v>
      </c>
      <c r="GX370">
        <v>2.8259300000000001</v>
      </c>
      <c r="GY370">
        <v>2.19482</v>
      </c>
      <c r="GZ370">
        <v>2.3303199999999999</v>
      </c>
      <c r="HA370">
        <v>34.6235</v>
      </c>
      <c r="HB370">
        <v>12.722300000000001</v>
      </c>
      <c r="HC370">
        <v>18</v>
      </c>
      <c r="HD370">
        <v>492.81799999999998</v>
      </c>
      <c r="HE370">
        <v>582.74699999999996</v>
      </c>
      <c r="HF370">
        <v>17.134599999999999</v>
      </c>
      <c r="HG370">
        <v>27.2041</v>
      </c>
      <c r="HH370">
        <v>30.0014</v>
      </c>
      <c r="HI370">
        <v>26.808499999999999</v>
      </c>
      <c r="HJ370">
        <v>26.647500000000001</v>
      </c>
      <c r="HK370">
        <v>85.743200000000002</v>
      </c>
      <c r="HL370">
        <v>31.524100000000001</v>
      </c>
      <c r="HM370">
        <v>28.2424</v>
      </c>
      <c r="HN370">
        <v>17.1189</v>
      </c>
      <c r="HO370">
        <v>1985.11</v>
      </c>
      <c r="HP370">
        <v>14.051</v>
      </c>
      <c r="HQ370">
        <v>100.47</v>
      </c>
      <c r="HR370">
        <v>100.455</v>
      </c>
    </row>
    <row r="371" spans="1:226" x14ac:dyDescent="0.2">
      <c r="A371">
        <v>924</v>
      </c>
      <c r="B371">
        <v>1657654858.0999999</v>
      </c>
      <c r="C371">
        <v>14821</v>
      </c>
      <c r="D371" t="s">
        <v>1069</v>
      </c>
      <c r="E371" t="s">
        <v>1070</v>
      </c>
      <c r="F371">
        <v>5</v>
      </c>
      <c r="G371" t="s">
        <v>1479</v>
      </c>
      <c r="H371" t="s">
        <v>351</v>
      </c>
      <c r="I371">
        <v>1657654850.099999</v>
      </c>
      <c r="J371">
        <f t="shared" si="238"/>
        <v>8.384854831097556E-3</v>
      </c>
      <c r="K371">
        <f t="shared" si="239"/>
        <v>8.3848548310975559</v>
      </c>
      <c r="L371">
        <f t="shared" si="240"/>
        <v>17.89408982899246</v>
      </c>
      <c r="M371">
        <f t="shared" si="241"/>
        <v>394.52077419354828</v>
      </c>
      <c r="N371">
        <f t="shared" si="242"/>
        <v>303.97705198283387</v>
      </c>
      <c r="O371">
        <f t="shared" si="243"/>
        <v>20.738532776284149</v>
      </c>
      <c r="P371">
        <f t="shared" si="244"/>
        <v>26.915788389841801</v>
      </c>
      <c r="Q371">
        <f t="shared" si="245"/>
        <v>0.39792607762375531</v>
      </c>
      <c r="R371">
        <f t="shared" si="246"/>
        <v>2.3096022642711058</v>
      </c>
      <c r="S371">
        <f t="shared" si="247"/>
        <v>0.36339053847783132</v>
      </c>
      <c r="T371">
        <f t="shared" si="248"/>
        <v>0.22997167287531234</v>
      </c>
      <c r="U371">
        <f t="shared" si="249"/>
        <v>321.5126334193547</v>
      </c>
      <c r="V371">
        <f t="shared" si="250"/>
        <v>25.43595125824876</v>
      </c>
      <c r="W371">
        <f t="shared" si="251"/>
        <v>25.01600645161291</v>
      </c>
      <c r="X371">
        <f t="shared" si="252"/>
        <v>3.1827131903162971</v>
      </c>
      <c r="Y371">
        <f t="shared" si="253"/>
        <v>49.9424846680432</v>
      </c>
      <c r="Z371">
        <f t="shared" si="254"/>
        <v>1.6644373507982795</v>
      </c>
      <c r="AA371">
        <f t="shared" si="255"/>
        <v>3.3327083381242071</v>
      </c>
      <c r="AB371">
        <f t="shared" si="256"/>
        <v>1.5182758395180176</v>
      </c>
      <c r="AC371">
        <f t="shared" si="257"/>
        <v>-369.77209805140222</v>
      </c>
      <c r="AD371">
        <f t="shared" si="258"/>
        <v>96.470420208020357</v>
      </c>
      <c r="AE371">
        <f t="shared" si="259"/>
        <v>8.8711551043297519</v>
      </c>
      <c r="AF371">
        <f t="shared" si="260"/>
        <v>57.082110680302605</v>
      </c>
      <c r="AG371">
        <f t="shared" si="261"/>
        <v>17.963155653797006</v>
      </c>
      <c r="AH371">
        <f t="shared" si="262"/>
        <v>8.3939021329016779</v>
      </c>
      <c r="AI371">
        <f t="shared" si="263"/>
        <v>17.89408982899246</v>
      </c>
      <c r="AJ371">
        <v>426.33217770152271</v>
      </c>
      <c r="AK371">
        <v>404.4543272727272</v>
      </c>
      <c r="AL371">
        <v>2.4893788111598179E-2</v>
      </c>
      <c r="AM371">
        <v>64.186447928369006</v>
      </c>
      <c r="AN371">
        <f t="shared" si="264"/>
        <v>8.3848548310975559</v>
      </c>
      <c r="AO371">
        <v>14.58458209333503</v>
      </c>
      <c r="AP371">
        <v>24.400859393939399</v>
      </c>
      <c r="AQ371">
        <v>-6.4952840077379254E-6</v>
      </c>
      <c r="AR371">
        <v>77.506153265376966</v>
      </c>
      <c r="AS371">
        <v>0</v>
      </c>
      <c r="AT371">
        <v>0</v>
      </c>
      <c r="AU371">
        <f t="shared" si="265"/>
        <v>1</v>
      </c>
      <c r="AV371">
        <f t="shared" si="266"/>
        <v>0</v>
      </c>
      <c r="AW371">
        <f t="shared" si="267"/>
        <v>36166.006772789558</v>
      </c>
      <c r="AX371">
        <f t="shared" si="268"/>
        <v>1999.9751612903219</v>
      </c>
      <c r="AY371">
        <f t="shared" si="269"/>
        <v>1681.1794451612898</v>
      </c>
      <c r="AZ371">
        <f t="shared" si="270"/>
        <v>0.84060016229233814</v>
      </c>
      <c r="BA371">
        <f t="shared" si="271"/>
        <v>0.16075831322421261</v>
      </c>
      <c r="BB371">
        <v>6</v>
      </c>
      <c r="BC371">
        <v>0.5</v>
      </c>
      <c r="BD371" t="s">
        <v>352</v>
      </c>
      <c r="BE371">
        <v>2</v>
      </c>
      <c r="BF371" t="b">
        <v>1</v>
      </c>
      <c r="BG371">
        <v>1657654850.099999</v>
      </c>
      <c r="BH371">
        <v>394.52077419354828</v>
      </c>
      <c r="BI371">
        <v>420.05029032258062</v>
      </c>
      <c r="BJ371">
        <v>24.39665161290322</v>
      </c>
      <c r="BK371">
        <v>14.569767741935481</v>
      </c>
      <c r="BL371">
        <v>396.42796774193562</v>
      </c>
      <c r="BM371">
        <v>24.472641935483871</v>
      </c>
      <c r="BN371">
        <v>500.00299999999999</v>
      </c>
      <c r="BO371">
        <v>68.124016129032256</v>
      </c>
      <c r="BP371">
        <v>9.9991706451612913E-2</v>
      </c>
      <c r="BQ371">
        <v>25.790774193548391</v>
      </c>
      <c r="BR371">
        <v>25.01600645161291</v>
      </c>
      <c r="BS371">
        <v>999.90000000000032</v>
      </c>
      <c r="BT371">
        <v>0</v>
      </c>
      <c r="BU371">
        <v>0</v>
      </c>
      <c r="BV371">
        <v>9999.4725806451606</v>
      </c>
      <c r="BW371">
        <v>0</v>
      </c>
      <c r="BX371">
        <v>2096.3432258064522</v>
      </c>
      <c r="BY371">
        <v>-25.529525806451609</v>
      </c>
      <c r="BZ371">
        <v>404.38641935483872</v>
      </c>
      <c r="CA371">
        <v>426.26087096774199</v>
      </c>
      <c r="CB371">
        <v>9.8268958064516134</v>
      </c>
      <c r="CC371">
        <v>420.05029032258062</v>
      </c>
      <c r="CD371">
        <v>14.569767741935481</v>
      </c>
      <c r="CE371">
        <v>1.6619983870967741</v>
      </c>
      <c r="CF371">
        <v>0.99255067741935477</v>
      </c>
      <c r="CG371">
        <v>14.545964516129031</v>
      </c>
      <c r="CH371">
        <v>6.8074622580645174</v>
      </c>
      <c r="CI371">
        <v>1999.9751612903219</v>
      </c>
      <c r="CJ371">
        <v>0.97999377419354838</v>
      </c>
      <c r="CK371">
        <v>2.000672580645161E-2</v>
      </c>
      <c r="CL371">
        <v>0</v>
      </c>
      <c r="CM371">
        <v>2.3202677419354831</v>
      </c>
      <c r="CN371">
        <v>0</v>
      </c>
      <c r="CO371">
        <v>14746.5935483871</v>
      </c>
      <c r="CP371">
        <v>16749.229032258059</v>
      </c>
      <c r="CQ371">
        <v>39.836387096774189</v>
      </c>
      <c r="CR371">
        <v>41.985774193548387</v>
      </c>
      <c r="CS371">
        <v>40.21951612903225</v>
      </c>
      <c r="CT371">
        <v>40.332322580645162</v>
      </c>
      <c r="CU371">
        <v>38.953258064516127</v>
      </c>
      <c r="CV371">
        <v>1959.964838709677</v>
      </c>
      <c r="CW371">
        <v>40.010322580645159</v>
      </c>
      <c r="CX371">
        <v>0</v>
      </c>
      <c r="CY371">
        <v>1657654858.2</v>
      </c>
      <c r="CZ371">
        <v>0</v>
      </c>
      <c r="DA371">
        <v>1657650340.5999999</v>
      </c>
      <c r="DB371" t="s">
        <v>832</v>
      </c>
      <c r="DC371">
        <v>1657650335.5999999</v>
      </c>
      <c r="DD371">
        <v>1657650340.5999999</v>
      </c>
      <c r="DE371">
        <v>1</v>
      </c>
      <c r="DF371">
        <v>2.4</v>
      </c>
      <c r="DG371">
        <v>-4.7E-2</v>
      </c>
      <c r="DH371">
        <v>-2.024</v>
      </c>
      <c r="DI371">
        <v>-0.16</v>
      </c>
      <c r="DJ371">
        <v>420</v>
      </c>
      <c r="DK371">
        <v>17</v>
      </c>
      <c r="DL371">
        <v>0.4</v>
      </c>
      <c r="DM371">
        <v>0.26</v>
      </c>
      <c r="DN371">
        <v>-25.508199999999999</v>
      </c>
      <c r="DO371">
        <v>-0.38174183864914751</v>
      </c>
      <c r="DP371">
        <v>6.7840482014796935E-2</v>
      </c>
      <c r="DQ371">
        <v>0</v>
      </c>
      <c r="DR371">
        <v>9.8362935</v>
      </c>
      <c r="DS371">
        <v>-0.21792315196998441</v>
      </c>
      <c r="DT371">
        <v>2.5821925233219981E-2</v>
      </c>
      <c r="DU371">
        <v>0</v>
      </c>
      <c r="DV371">
        <v>0</v>
      </c>
      <c r="DW371">
        <v>2</v>
      </c>
      <c r="DX371" t="s">
        <v>359</v>
      </c>
      <c r="DY371">
        <v>2.9802200000000001</v>
      </c>
      <c r="DZ371">
        <v>2.7155</v>
      </c>
      <c r="EA371">
        <v>6.82889E-2</v>
      </c>
      <c r="EB371">
        <v>7.0663100000000006E-2</v>
      </c>
      <c r="EC371">
        <v>8.2586400000000004E-2</v>
      </c>
      <c r="ED371">
        <v>5.5990499999999999E-2</v>
      </c>
      <c r="EE371">
        <v>29364.400000000001</v>
      </c>
      <c r="EF371">
        <v>29426</v>
      </c>
      <c r="EG371">
        <v>29305.5</v>
      </c>
      <c r="EH371">
        <v>29292.6</v>
      </c>
      <c r="EI371">
        <v>35631.800000000003</v>
      </c>
      <c r="EJ371">
        <v>36750.6</v>
      </c>
      <c r="EK371">
        <v>41284.199999999997</v>
      </c>
      <c r="EL371">
        <v>41718.199999999997</v>
      </c>
      <c r="EM371">
        <v>1.9439299999999999</v>
      </c>
      <c r="EN371">
        <v>2.0687500000000001</v>
      </c>
      <c r="EO371">
        <v>-4.2893000000000001E-2</v>
      </c>
      <c r="EP371">
        <v>0</v>
      </c>
      <c r="EQ371">
        <v>25.7364</v>
      </c>
      <c r="ER371">
        <v>999.9</v>
      </c>
      <c r="ES371">
        <v>33.799999999999997</v>
      </c>
      <c r="ET371">
        <v>32.1</v>
      </c>
      <c r="EU371">
        <v>23.825900000000001</v>
      </c>
      <c r="EV371">
        <v>57.651800000000001</v>
      </c>
      <c r="EW371">
        <v>27.5641</v>
      </c>
      <c r="EX371">
        <v>2</v>
      </c>
      <c r="EY371">
        <v>0.11627</v>
      </c>
      <c r="EZ371">
        <v>4.2385999999999999</v>
      </c>
      <c r="FA371">
        <v>20.3339</v>
      </c>
      <c r="FB371">
        <v>5.2198399999999996</v>
      </c>
      <c r="FC371">
        <v>12.012600000000001</v>
      </c>
      <c r="FD371">
        <v>4.9894499999999997</v>
      </c>
      <c r="FE371">
        <v>3.2888999999999999</v>
      </c>
      <c r="FF371">
        <v>9999</v>
      </c>
      <c r="FG371">
        <v>9999</v>
      </c>
      <c r="FH371">
        <v>9999</v>
      </c>
      <c r="FI371">
        <v>151.69999999999999</v>
      </c>
      <c r="FJ371">
        <v>1.86727</v>
      </c>
      <c r="FK371">
        <v>1.8663099999999999</v>
      </c>
      <c r="FL371">
        <v>1.8658399999999999</v>
      </c>
      <c r="FM371">
        <v>1.86571</v>
      </c>
      <c r="FN371">
        <v>1.8675200000000001</v>
      </c>
      <c r="FO371">
        <v>1.87005</v>
      </c>
      <c r="FP371">
        <v>1.8687100000000001</v>
      </c>
      <c r="FQ371">
        <v>1.87012</v>
      </c>
      <c r="FR371">
        <v>0</v>
      </c>
      <c r="FS371">
        <v>0</v>
      </c>
      <c r="FT371">
        <v>0</v>
      </c>
      <c r="FU371">
        <v>0</v>
      </c>
      <c r="FV371" t="s">
        <v>355</v>
      </c>
      <c r="FW371" t="s">
        <v>356</v>
      </c>
      <c r="FX371" t="s">
        <v>357</v>
      </c>
      <c r="FY371" t="s">
        <v>357</v>
      </c>
      <c r="FZ371" t="s">
        <v>357</v>
      </c>
      <c r="GA371" t="s">
        <v>357</v>
      </c>
      <c r="GB371">
        <v>0</v>
      </c>
      <c r="GC371">
        <v>100</v>
      </c>
      <c r="GD371">
        <v>100</v>
      </c>
      <c r="GE371">
        <v>-1.907</v>
      </c>
      <c r="GF371">
        <v>-7.5999999999999998E-2</v>
      </c>
      <c r="GG371">
        <v>-0.1033064219930839</v>
      </c>
      <c r="GH371">
        <v>-4.5370224319852123E-3</v>
      </c>
      <c r="GI371">
        <v>-4.9080629379835182E-8</v>
      </c>
      <c r="GJ371">
        <v>3.9107113039945142E-11</v>
      </c>
      <c r="GK371">
        <v>-7.5986649171280701E-2</v>
      </c>
      <c r="GL371">
        <v>0</v>
      </c>
      <c r="GM371">
        <v>0</v>
      </c>
      <c r="GN371">
        <v>0</v>
      </c>
      <c r="GO371">
        <v>4</v>
      </c>
      <c r="GP371">
        <v>2428</v>
      </c>
      <c r="GQ371">
        <v>1</v>
      </c>
      <c r="GR371">
        <v>23</v>
      </c>
      <c r="GS371">
        <v>75.400000000000006</v>
      </c>
      <c r="GT371">
        <v>75.3</v>
      </c>
      <c r="GU371">
        <v>1.32202</v>
      </c>
      <c r="GV371">
        <v>2.2155800000000001</v>
      </c>
      <c r="GW371">
        <v>1.94702</v>
      </c>
      <c r="GX371">
        <v>2.8259300000000001</v>
      </c>
      <c r="GY371">
        <v>2.19482</v>
      </c>
      <c r="GZ371">
        <v>2.36816</v>
      </c>
      <c r="HA371">
        <v>36.931699999999999</v>
      </c>
      <c r="HB371">
        <v>15.716900000000001</v>
      </c>
      <c r="HC371">
        <v>18</v>
      </c>
      <c r="HD371">
        <v>527.56100000000004</v>
      </c>
      <c r="HE371">
        <v>569.09900000000005</v>
      </c>
      <c r="HF371">
        <v>20.1981</v>
      </c>
      <c r="HG371">
        <v>28.758400000000002</v>
      </c>
      <c r="HH371">
        <v>30.0014</v>
      </c>
      <c r="HI371">
        <v>28.471900000000002</v>
      </c>
      <c r="HJ371">
        <v>28.358699999999999</v>
      </c>
      <c r="HK371">
        <v>26.392199999999999</v>
      </c>
      <c r="HL371">
        <v>33.881100000000004</v>
      </c>
      <c r="HM371">
        <v>32.047499999999999</v>
      </c>
      <c r="HN371">
        <v>20.206099999999999</v>
      </c>
      <c r="HO371">
        <v>413.35199999999998</v>
      </c>
      <c r="HP371">
        <v>14.6378</v>
      </c>
      <c r="HQ371">
        <v>100.223</v>
      </c>
      <c r="HR371">
        <v>100.217</v>
      </c>
    </row>
    <row r="372" spans="1:226" x14ac:dyDescent="0.2">
      <c r="A372">
        <v>925</v>
      </c>
      <c r="B372">
        <v>1657654862.5999999</v>
      </c>
      <c r="C372">
        <v>14825.5</v>
      </c>
      <c r="D372" t="s">
        <v>1071</v>
      </c>
      <c r="E372" t="s">
        <v>1072</v>
      </c>
      <c r="F372">
        <v>5</v>
      </c>
      <c r="G372" t="s">
        <v>1479</v>
      </c>
      <c r="H372" t="s">
        <v>351</v>
      </c>
      <c r="I372">
        <v>1657654854.4833331</v>
      </c>
      <c r="J372">
        <f t="shared" si="238"/>
        <v>8.3907183465540356E-3</v>
      </c>
      <c r="K372">
        <f t="shared" si="239"/>
        <v>8.3907183465540349</v>
      </c>
      <c r="L372">
        <f t="shared" si="240"/>
        <v>18.05750150252857</v>
      </c>
      <c r="M372">
        <f t="shared" si="241"/>
        <v>394.5250666666667</v>
      </c>
      <c r="N372">
        <f t="shared" si="242"/>
        <v>303.26897281059013</v>
      </c>
      <c r="O372">
        <f t="shared" si="243"/>
        <v>20.690510780506841</v>
      </c>
      <c r="P372">
        <f t="shared" si="244"/>
        <v>26.916453303467641</v>
      </c>
      <c r="Q372">
        <f t="shared" si="245"/>
        <v>0.39789829540038557</v>
      </c>
      <c r="R372">
        <f t="shared" si="246"/>
        <v>2.3096567481353949</v>
      </c>
      <c r="S372">
        <f t="shared" si="247"/>
        <v>0.36336809350486415</v>
      </c>
      <c r="T372">
        <f t="shared" si="248"/>
        <v>0.22995722521504952</v>
      </c>
      <c r="U372">
        <f t="shared" si="249"/>
        <v>321.51156359999999</v>
      </c>
      <c r="V372">
        <f t="shared" si="250"/>
        <v>25.436386418549212</v>
      </c>
      <c r="W372">
        <f t="shared" si="251"/>
        <v>25.022296666666659</v>
      </c>
      <c r="X372">
        <f t="shared" si="252"/>
        <v>3.1839068134607471</v>
      </c>
      <c r="Y372">
        <f t="shared" si="253"/>
        <v>49.936483573200633</v>
      </c>
      <c r="Z372">
        <f t="shared" si="254"/>
        <v>1.6644677532004064</v>
      </c>
      <c r="AA372">
        <f t="shared" si="255"/>
        <v>3.3331697270203358</v>
      </c>
      <c r="AB372">
        <f t="shared" si="256"/>
        <v>1.5194390602603407</v>
      </c>
      <c r="AC372">
        <f t="shared" si="257"/>
        <v>-370.03067908303296</v>
      </c>
      <c r="AD372">
        <f t="shared" si="258"/>
        <v>95.980300060762687</v>
      </c>
      <c r="AE372">
        <f t="shared" si="259"/>
        <v>8.826259348232993</v>
      </c>
      <c r="AF372">
        <f t="shared" si="260"/>
        <v>56.28744392596272</v>
      </c>
      <c r="AG372">
        <f t="shared" si="261"/>
        <v>17.807212019040467</v>
      </c>
      <c r="AH372">
        <f t="shared" si="262"/>
        <v>8.3914206906427165</v>
      </c>
      <c r="AI372">
        <f t="shared" si="263"/>
        <v>18.05750150252857</v>
      </c>
      <c r="AJ372">
        <v>426.00702832529902</v>
      </c>
      <c r="AK372">
        <v>404.25638181818209</v>
      </c>
      <c r="AL372">
        <v>-6.7889402513340802E-2</v>
      </c>
      <c r="AM372">
        <v>64.186447928369006</v>
      </c>
      <c r="AN372">
        <f t="shared" si="264"/>
        <v>8.3907183465540349</v>
      </c>
      <c r="AO372">
        <v>14.55551265539499</v>
      </c>
      <c r="AP372">
        <v>24.38178242424242</v>
      </c>
      <c r="AQ372">
        <v>-6.7497188496696832E-4</v>
      </c>
      <c r="AR372">
        <v>77.506153265376966</v>
      </c>
      <c r="AS372">
        <v>0</v>
      </c>
      <c r="AT372">
        <v>0</v>
      </c>
      <c r="AU372">
        <f t="shared" si="265"/>
        <v>1</v>
      </c>
      <c r="AV372">
        <f t="shared" si="266"/>
        <v>0</v>
      </c>
      <c r="AW372">
        <f t="shared" si="267"/>
        <v>36167.044256218891</v>
      </c>
      <c r="AX372">
        <f t="shared" si="268"/>
        <v>1999.968333333333</v>
      </c>
      <c r="AY372">
        <f t="shared" si="269"/>
        <v>1681.1737199999998</v>
      </c>
      <c r="AZ372">
        <f t="shared" si="270"/>
        <v>0.84060016950268379</v>
      </c>
      <c r="BA372">
        <f t="shared" si="271"/>
        <v>0.16075832714017974</v>
      </c>
      <c r="BB372">
        <v>6</v>
      </c>
      <c r="BC372">
        <v>0.5</v>
      </c>
      <c r="BD372" t="s">
        <v>352</v>
      </c>
      <c r="BE372">
        <v>2</v>
      </c>
      <c r="BF372" t="b">
        <v>1</v>
      </c>
      <c r="BG372">
        <v>1657654854.4833331</v>
      </c>
      <c r="BH372">
        <v>394.5250666666667</v>
      </c>
      <c r="BI372">
        <v>419.86656666666659</v>
      </c>
      <c r="BJ372">
        <v>24.39676</v>
      </c>
      <c r="BK372">
        <v>14.572686666666669</v>
      </c>
      <c r="BL372">
        <v>396.43216666666672</v>
      </c>
      <c r="BM372">
        <v>24.47274333333333</v>
      </c>
      <c r="BN372">
        <v>499.99813333333333</v>
      </c>
      <c r="BO372">
        <v>68.12497333333333</v>
      </c>
      <c r="BP372">
        <v>9.9977569999999988E-2</v>
      </c>
      <c r="BQ372">
        <v>25.793109999999999</v>
      </c>
      <c r="BR372">
        <v>25.022296666666659</v>
      </c>
      <c r="BS372">
        <v>999.9000000000002</v>
      </c>
      <c r="BT372">
        <v>0</v>
      </c>
      <c r="BU372">
        <v>0</v>
      </c>
      <c r="BV372">
        <v>9999.7066666666669</v>
      </c>
      <c r="BW372">
        <v>0</v>
      </c>
      <c r="BX372">
        <v>2097.581666666666</v>
      </c>
      <c r="BY372">
        <v>-25.341456666666669</v>
      </c>
      <c r="BZ372">
        <v>404.39083333333332</v>
      </c>
      <c r="CA372">
        <v>426.07560000000012</v>
      </c>
      <c r="CB372">
        <v>9.8240750000000006</v>
      </c>
      <c r="CC372">
        <v>419.86656666666659</v>
      </c>
      <c r="CD372">
        <v>14.572686666666669</v>
      </c>
      <c r="CE372">
        <v>1.6620293333333329</v>
      </c>
      <c r="CF372">
        <v>0.99276363333333328</v>
      </c>
      <c r="CG372">
        <v>14.54624666666666</v>
      </c>
      <c r="CH372">
        <v>6.8105883333333326</v>
      </c>
      <c r="CI372">
        <v>1999.968333333333</v>
      </c>
      <c r="CJ372">
        <v>0.97999380000000003</v>
      </c>
      <c r="CK372">
        <v>2.0006699999999999E-2</v>
      </c>
      <c r="CL372">
        <v>0</v>
      </c>
      <c r="CM372">
        <v>2.2894600000000001</v>
      </c>
      <c r="CN372">
        <v>0</v>
      </c>
      <c r="CO372">
        <v>14743.396666666669</v>
      </c>
      <c r="CP372">
        <v>16749.166666666661</v>
      </c>
      <c r="CQ372">
        <v>39.853999999999999</v>
      </c>
      <c r="CR372">
        <v>41.995800000000003</v>
      </c>
      <c r="CS372">
        <v>40.237400000000001</v>
      </c>
      <c r="CT372">
        <v>40.349799999999988</v>
      </c>
      <c r="CU372">
        <v>38.970599999999997</v>
      </c>
      <c r="CV372">
        <v>1959.9576666666669</v>
      </c>
      <c r="CW372">
        <v>40.010666666666673</v>
      </c>
      <c r="CX372">
        <v>0</v>
      </c>
      <c r="CY372">
        <v>1657654863</v>
      </c>
      <c r="CZ372">
        <v>0</v>
      </c>
      <c r="DA372">
        <v>1657650340.5999999</v>
      </c>
      <c r="DB372" t="s">
        <v>832</v>
      </c>
      <c r="DC372">
        <v>1657650335.5999999</v>
      </c>
      <c r="DD372">
        <v>1657650340.5999999</v>
      </c>
      <c r="DE372">
        <v>1</v>
      </c>
      <c r="DF372">
        <v>2.4</v>
      </c>
      <c r="DG372">
        <v>-4.7E-2</v>
      </c>
      <c r="DH372">
        <v>-2.024</v>
      </c>
      <c r="DI372">
        <v>-0.16</v>
      </c>
      <c r="DJ372">
        <v>420</v>
      </c>
      <c r="DK372">
        <v>17</v>
      </c>
      <c r="DL372">
        <v>0.4</v>
      </c>
      <c r="DM372">
        <v>0.26</v>
      </c>
      <c r="DN372">
        <v>-25.467637499999999</v>
      </c>
      <c r="DO372">
        <v>0.76116585365856693</v>
      </c>
      <c r="DP372">
        <v>0.18856085050654101</v>
      </c>
      <c r="DQ372">
        <v>0</v>
      </c>
      <c r="DR372">
        <v>9.8321045000000016</v>
      </c>
      <c r="DS372">
        <v>-6.514401500941501E-2</v>
      </c>
      <c r="DT372">
        <v>2.2715266116645001E-2</v>
      </c>
      <c r="DU372">
        <v>1</v>
      </c>
      <c r="DV372">
        <v>1</v>
      </c>
      <c r="DW372">
        <v>2</v>
      </c>
      <c r="DX372" t="s">
        <v>358</v>
      </c>
      <c r="DY372">
        <v>2.9804400000000002</v>
      </c>
      <c r="DZ372">
        <v>2.7156699999999998</v>
      </c>
      <c r="EA372">
        <v>6.8245500000000001E-2</v>
      </c>
      <c r="EB372">
        <v>7.0292499999999994E-2</v>
      </c>
      <c r="EC372">
        <v>8.2533099999999998E-2</v>
      </c>
      <c r="ED372">
        <v>5.5871200000000003E-2</v>
      </c>
      <c r="EE372">
        <v>29365</v>
      </c>
      <c r="EF372">
        <v>29436.7</v>
      </c>
      <c r="EG372">
        <v>29304.799999999999</v>
      </c>
      <c r="EH372">
        <v>29291.599999999999</v>
      </c>
      <c r="EI372">
        <v>35633.199999999997</v>
      </c>
      <c r="EJ372">
        <v>36754.1</v>
      </c>
      <c r="EK372">
        <v>41283.4</v>
      </c>
      <c r="EL372">
        <v>41716.9</v>
      </c>
      <c r="EM372">
        <v>1.94377</v>
      </c>
      <c r="EN372">
        <v>2.0684999999999998</v>
      </c>
      <c r="EO372">
        <v>-4.3891399999999997E-2</v>
      </c>
      <c r="EP372">
        <v>0</v>
      </c>
      <c r="EQ372">
        <v>25.7379</v>
      </c>
      <c r="ER372">
        <v>999.9</v>
      </c>
      <c r="ES372">
        <v>33.700000000000003</v>
      </c>
      <c r="ET372">
        <v>32.200000000000003</v>
      </c>
      <c r="EU372">
        <v>23.888100000000001</v>
      </c>
      <c r="EV372">
        <v>57.641800000000003</v>
      </c>
      <c r="EW372">
        <v>27.580100000000002</v>
      </c>
      <c r="EX372">
        <v>2</v>
      </c>
      <c r="EY372">
        <v>0.11740299999999999</v>
      </c>
      <c r="EZ372">
        <v>4.2317799999999997</v>
      </c>
      <c r="FA372">
        <v>20.3338</v>
      </c>
      <c r="FB372">
        <v>5.2175900000000004</v>
      </c>
      <c r="FC372">
        <v>12.012499999999999</v>
      </c>
      <c r="FD372">
        <v>4.98895</v>
      </c>
      <c r="FE372">
        <v>3.2883800000000001</v>
      </c>
      <c r="FF372">
        <v>9999</v>
      </c>
      <c r="FG372">
        <v>9999</v>
      </c>
      <c r="FH372">
        <v>9999</v>
      </c>
      <c r="FI372">
        <v>151.69999999999999</v>
      </c>
      <c r="FJ372">
        <v>1.8672599999999999</v>
      </c>
      <c r="FK372">
        <v>1.8663099999999999</v>
      </c>
      <c r="FL372">
        <v>1.8658399999999999</v>
      </c>
      <c r="FM372">
        <v>1.8656999999999999</v>
      </c>
      <c r="FN372">
        <v>1.8675200000000001</v>
      </c>
      <c r="FO372">
        <v>1.87008</v>
      </c>
      <c r="FP372">
        <v>1.8687199999999999</v>
      </c>
      <c r="FQ372">
        <v>1.87012</v>
      </c>
      <c r="FR372">
        <v>0</v>
      </c>
      <c r="FS372">
        <v>0</v>
      </c>
      <c r="FT372">
        <v>0</v>
      </c>
      <c r="FU372">
        <v>0</v>
      </c>
      <c r="FV372" t="s">
        <v>355</v>
      </c>
      <c r="FW372" t="s">
        <v>356</v>
      </c>
      <c r="FX372" t="s">
        <v>357</v>
      </c>
      <c r="FY372" t="s">
        <v>357</v>
      </c>
      <c r="FZ372" t="s">
        <v>357</v>
      </c>
      <c r="GA372" t="s">
        <v>357</v>
      </c>
      <c r="GB372">
        <v>0</v>
      </c>
      <c r="GC372">
        <v>100</v>
      </c>
      <c r="GD372">
        <v>100</v>
      </c>
      <c r="GE372">
        <v>-1.9059999999999999</v>
      </c>
      <c r="GF372">
        <v>-7.5999999999999998E-2</v>
      </c>
      <c r="GG372">
        <v>-0.1033064219930839</v>
      </c>
      <c r="GH372">
        <v>-4.5370224319852123E-3</v>
      </c>
      <c r="GI372">
        <v>-4.9080629379835182E-8</v>
      </c>
      <c r="GJ372">
        <v>3.9107113039945142E-11</v>
      </c>
      <c r="GK372">
        <v>-7.5986649171280701E-2</v>
      </c>
      <c r="GL372">
        <v>0</v>
      </c>
      <c r="GM372">
        <v>0</v>
      </c>
      <c r="GN372">
        <v>0</v>
      </c>
      <c r="GO372">
        <v>4</v>
      </c>
      <c r="GP372">
        <v>2428</v>
      </c>
      <c r="GQ372">
        <v>1</v>
      </c>
      <c r="GR372">
        <v>23</v>
      </c>
      <c r="GS372">
        <v>75.5</v>
      </c>
      <c r="GT372">
        <v>75.400000000000006</v>
      </c>
      <c r="GU372">
        <v>1.2988299999999999</v>
      </c>
      <c r="GV372">
        <v>2.2216800000000001</v>
      </c>
      <c r="GW372">
        <v>1.94702</v>
      </c>
      <c r="GX372">
        <v>2.8271500000000001</v>
      </c>
      <c r="GY372">
        <v>2.19482</v>
      </c>
      <c r="GZ372">
        <v>2.35107</v>
      </c>
      <c r="HA372">
        <v>36.955599999999997</v>
      </c>
      <c r="HB372">
        <v>15.699299999999999</v>
      </c>
      <c r="HC372">
        <v>18</v>
      </c>
      <c r="HD372">
        <v>527.58500000000004</v>
      </c>
      <c r="HE372">
        <v>569.05200000000002</v>
      </c>
      <c r="HF372">
        <v>20.177600000000002</v>
      </c>
      <c r="HG372">
        <v>28.773199999999999</v>
      </c>
      <c r="HH372">
        <v>30.001300000000001</v>
      </c>
      <c r="HI372">
        <v>28.4862</v>
      </c>
      <c r="HJ372">
        <v>28.372800000000002</v>
      </c>
      <c r="HK372">
        <v>25.956</v>
      </c>
      <c r="HL372">
        <v>33.589500000000001</v>
      </c>
      <c r="HM372">
        <v>32.047499999999999</v>
      </c>
      <c r="HN372">
        <v>20.176400000000001</v>
      </c>
      <c r="HO372">
        <v>399.96899999999999</v>
      </c>
      <c r="HP372">
        <v>14.645200000000001</v>
      </c>
      <c r="HQ372">
        <v>100.22</v>
      </c>
      <c r="HR372">
        <v>100.214</v>
      </c>
    </row>
    <row r="373" spans="1:226" x14ac:dyDescent="0.2">
      <c r="A373">
        <v>926</v>
      </c>
      <c r="B373">
        <v>1657654867.5999999</v>
      </c>
      <c r="C373">
        <v>14830.5</v>
      </c>
      <c r="D373" t="s">
        <v>1073</v>
      </c>
      <c r="E373" t="s">
        <v>1074</v>
      </c>
      <c r="F373">
        <v>5</v>
      </c>
      <c r="G373" t="s">
        <v>1479</v>
      </c>
      <c r="H373" t="s">
        <v>351</v>
      </c>
      <c r="I373">
        <v>1657654859.814285</v>
      </c>
      <c r="J373">
        <f t="shared" si="238"/>
        <v>8.382881407420344E-3</v>
      </c>
      <c r="K373">
        <f t="shared" si="239"/>
        <v>8.3828814074203439</v>
      </c>
      <c r="L373">
        <f t="shared" si="240"/>
        <v>17.964164309676203</v>
      </c>
      <c r="M373">
        <f t="shared" si="241"/>
        <v>393.91775000000001</v>
      </c>
      <c r="N373">
        <f t="shared" si="242"/>
        <v>302.99403205845692</v>
      </c>
      <c r="O373">
        <f t="shared" si="243"/>
        <v>20.671811602511912</v>
      </c>
      <c r="P373">
        <f t="shared" si="244"/>
        <v>26.875095392355291</v>
      </c>
      <c r="Q373">
        <f t="shared" si="245"/>
        <v>0.39742629733996859</v>
      </c>
      <c r="R373">
        <f t="shared" si="246"/>
        <v>2.3090804139147649</v>
      </c>
      <c r="S373">
        <f t="shared" si="247"/>
        <v>0.36296637204995463</v>
      </c>
      <c r="T373">
        <f t="shared" si="248"/>
        <v>0.22970055770617293</v>
      </c>
      <c r="U373">
        <f t="shared" si="249"/>
        <v>321.51236603571425</v>
      </c>
      <c r="V373">
        <f t="shared" si="250"/>
        <v>25.434251717961448</v>
      </c>
      <c r="W373">
        <f t="shared" si="251"/>
        <v>25.02085714285715</v>
      </c>
      <c r="X373">
        <f t="shared" si="252"/>
        <v>3.1836336167560653</v>
      </c>
      <c r="Y373">
        <f t="shared" si="253"/>
        <v>49.933649013547758</v>
      </c>
      <c r="Z373">
        <f t="shared" si="254"/>
        <v>1.6639196563387486</v>
      </c>
      <c r="AA373">
        <f t="shared" si="255"/>
        <v>3.3322612891505323</v>
      </c>
      <c r="AB373">
        <f t="shared" si="256"/>
        <v>1.5197139604173167</v>
      </c>
      <c r="AC373">
        <f t="shared" si="257"/>
        <v>-369.68507006723718</v>
      </c>
      <c r="AD373">
        <f t="shared" si="258"/>
        <v>95.563000131971791</v>
      </c>
      <c r="AE373">
        <f t="shared" si="259"/>
        <v>8.789811302141306</v>
      </c>
      <c r="AF373">
        <f t="shared" si="260"/>
        <v>56.180107402590153</v>
      </c>
      <c r="AG373">
        <f t="shared" si="261"/>
        <v>16.212109984139499</v>
      </c>
      <c r="AH373">
        <f t="shared" si="262"/>
        <v>8.3971728849545091</v>
      </c>
      <c r="AI373">
        <f t="shared" si="263"/>
        <v>17.964164309676203</v>
      </c>
      <c r="AJ373">
        <v>418.72846327690371</v>
      </c>
      <c r="AK373">
        <v>400.38338181818182</v>
      </c>
      <c r="AL373">
        <v>-1.003444549179491</v>
      </c>
      <c r="AM373">
        <v>64.186447928369006</v>
      </c>
      <c r="AN373">
        <f t="shared" si="264"/>
        <v>8.3828814074203439</v>
      </c>
      <c r="AO373">
        <v>14.538724511798209</v>
      </c>
      <c r="AP373">
        <v>24.365697575757569</v>
      </c>
      <c r="AQ373">
        <v>-2.9062992409441312E-3</v>
      </c>
      <c r="AR373">
        <v>77.506153265376966</v>
      </c>
      <c r="AS373">
        <v>0</v>
      </c>
      <c r="AT373">
        <v>0</v>
      </c>
      <c r="AU373">
        <f t="shared" si="265"/>
        <v>1</v>
      </c>
      <c r="AV373">
        <f t="shared" si="266"/>
        <v>0</v>
      </c>
      <c r="AW373">
        <f t="shared" si="267"/>
        <v>36153.86001015675</v>
      </c>
      <c r="AX373">
        <f t="shared" si="268"/>
        <v>1999.973214285714</v>
      </c>
      <c r="AY373">
        <f t="shared" si="269"/>
        <v>1681.1778321428569</v>
      </c>
      <c r="AZ373">
        <f t="shared" si="270"/>
        <v>0.84060017410947474</v>
      </c>
      <c r="BA373">
        <f t="shared" si="271"/>
        <v>0.16075833603128614</v>
      </c>
      <c r="BB373">
        <v>6</v>
      </c>
      <c r="BC373">
        <v>0.5</v>
      </c>
      <c r="BD373" t="s">
        <v>352</v>
      </c>
      <c r="BE373">
        <v>2</v>
      </c>
      <c r="BF373" t="b">
        <v>1</v>
      </c>
      <c r="BG373">
        <v>1657654859.814285</v>
      </c>
      <c r="BH373">
        <v>393.91775000000001</v>
      </c>
      <c r="BI373">
        <v>417.34228571428571</v>
      </c>
      <c r="BJ373">
        <v>24.388657142857149</v>
      </c>
      <c r="BK373">
        <v>14.55753214285714</v>
      </c>
      <c r="BL373">
        <v>395.82210714285719</v>
      </c>
      <c r="BM373">
        <v>24.464639285714291</v>
      </c>
      <c r="BN373">
        <v>499.98614285714291</v>
      </c>
      <c r="BO373">
        <v>68.125189285714285</v>
      </c>
      <c r="BP373">
        <v>9.9955157142857159E-2</v>
      </c>
      <c r="BQ373">
        <v>25.78851071428571</v>
      </c>
      <c r="BR373">
        <v>25.02085714285715</v>
      </c>
      <c r="BS373">
        <v>999.9000000000002</v>
      </c>
      <c r="BT373">
        <v>0</v>
      </c>
      <c r="BU373">
        <v>0</v>
      </c>
      <c r="BV373">
        <v>9995.7128571428584</v>
      </c>
      <c r="BW373">
        <v>0</v>
      </c>
      <c r="BX373">
        <v>2098.6439285714291</v>
      </c>
      <c r="BY373">
        <v>-23.424428571428571</v>
      </c>
      <c r="BZ373">
        <v>403.76499999999999</v>
      </c>
      <c r="CA373">
        <v>423.50746428571432</v>
      </c>
      <c r="CB373">
        <v>9.8311185714285703</v>
      </c>
      <c r="CC373">
        <v>417.34228571428571</v>
      </c>
      <c r="CD373">
        <v>14.55753214285714</v>
      </c>
      <c r="CE373">
        <v>1.6614817857142861</v>
      </c>
      <c r="CF373">
        <v>0.99173475</v>
      </c>
      <c r="CG373">
        <v>14.54115714285714</v>
      </c>
      <c r="CH373">
        <v>6.7954989285714271</v>
      </c>
      <c r="CI373">
        <v>1999.973214285714</v>
      </c>
      <c r="CJ373">
        <v>0.97999385714285714</v>
      </c>
      <c r="CK373">
        <v>2.0006642857142851E-2</v>
      </c>
      <c r="CL373">
        <v>0</v>
      </c>
      <c r="CM373">
        <v>2.3036321428571429</v>
      </c>
      <c r="CN373">
        <v>0</v>
      </c>
      <c r="CO373">
        <v>14741.792857142849</v>
      </c>
      <c r="CP373">
        <v>16749.20357142857</v>
      </c>
      <c r="CQ373">
        <v>39.877214285714281</v>
      </c>
      <c r="CR373">
        <v>42.002214285714281</v>
      </c>
      <c r="CS373">
        <v>40.252214285714281</v>
      </c>
      <c r="CT373">
        <v>40.372750000000003</v>
      </c>
      <c r="CU373">
        <v>38.993250000000003</v>
      </c>
      <c r="CV373">
        <v>1959.9621428571429</v>
      </c>
      <c r="CW373">
        <v>40.011071428571427</v>
      </c>
      <c r="CX373">
        <v>0</v>
      </c>
      <c r="CY373">
        <v>1657654867.8</v>
      </c>
      <c r="CZ373">
        <v>0</v>
      </c>
      <c r="DA373">
        <v>1657650340.5999999</v>
      </c>
      <c r="DB373" t="s">
        <v>832</v>
      </c>
      <c r="DC373">
        <v>1657650335.5999999</v>
      </c>
      <c r="DD373">
        <v>1657650340.5999999</v>
      </c>
      <c r="DE373">
        <v>1</v>
      </c>
      <c r="DF373">
        <v>2.4</v>
      </c>
      <c r="DG373">
        <v>-4.7E-2</v>
      </c>
      <c r="DH373">
        <v>-2.024</v>
      </c>
      <c r="DI373">
        <v>-0.16</v>
      </c>
      <c r="DJ373">
        <v>420</v>
      </c>
      <c r="DK373">
        <v>17</v>
      </c>
      <c r="DL373">
        <v>0.4</v>
      </c>
      <c r="DM373">
        <v>0.26</v>
      </c>
      <c r="DN373">
        <v>-23.976524999999999</v>
      </c>
      <c r="DO373">
        <v>21.186720450281449</v>
      </c>
      <c r="DP373">
        <v>2.5845730215791929</v>
      </c>
      <c r="DQ373">
        <v>0</v>
      </c>
      <c r="DR373">
        <v>9.8251317500000006</v>
      </c>
      <c r="DS373">
        <v>0.1099781988742978</v>
      </c>
      <c r="DT373">
        <v>1.8487490755575771E-2</v>
      </c>
      <c r="DU373">
        <v>0</v>
      </c>
      <c r="DV373">
        <v>0</v>
      </c>
      <c r="DW373">
        <v>2</v>
      </c>
      <c r="DX373" t="s">
        <v>359</v>
      </c>
      <c r="DY373">
        <v>2.9803000000000002</v>
      </c>
      <c r="DZ373">
        <v>2.7154600000000002</v>
      </c>
      <c r="EA373">
        <v>6.7661200000000005E-2</v>
      </c>
      <c r="EB373">
        <v>6.8859400000000001E-2</v>
      </c>
      <c r="EC373">
        <v>8.2494499999999998E-2</v>
      </c>
      <c r="ED373">
        <v>5.5907400000000003E-2</v>
      </c>
      <c r="EE373">
        <v>29382.3</v>
      </c>
      <c r="EF373">
        <v>29481.3</v>
      </c>
      <c r="EG373">
        <v>29303.8</v>
      </c>
      <c r="EH373">
        <v>29290.9</v>
      </c>
      <c r="EI373">
        <v>35633.5</v>
      </c>
      <c r="EJ373">
        <v>36751.699999999997</v>
      </c>
      <c r="EK373">
        <v>41282</v>
      </c>
      <c r="EL373">
        <v>41715.800000000003</v>
      </c>
      <c r="EM373">
        <v>1.9435</v>
      </c>
      <c r="EN373">
        <v>2.06813</v>
      </c>
      <c r="EO373">
        <v>-4.4427800000000003E-2</v>
      </c>
      <c r="EP373">
        <v>0</v>
      </c>
      <c r="EQ373">
        <v>25.734000000000002</v>
      </c>
      <c r="ER373">
        <v>999.9</v>
      </c>
      <c r="ES373">
        <v>33.6</v>
      </c>
      <c r="ET373">
        <v>32.200000000000003</v>
      </c>
      <c r="EU373">
        <v>23.819500000000001</v>
      </c>
      <c r="EV373">
        <v>57.411799999999999</v>
      </c>
      <c r="EW373">
        <v>27.548100000000002</v>
      </c>
      <c r="EX373">
        <v>2</v>
      </c>
      <c r="EY373">
        <v>0.118575</v>
      </c>
      <c r="EZ373">
        <v>4.1947999999999999</v>
      </c>
      <c r="FA373">
        <v>20.334700000000002</v>
      </c>
      <c r="FB373">
        <v>5.2172900000000002</v>
      </c>
      <c r="FC373">
        <v>12.0122</v>
      </c>
      <c r="FD373">
        <v>4.9884000000000004</v>
      </c>
      <c r="FE373">
        <v>3.2883800000000001</v>
      </c>
      <c r="FF373">
        <v>9999</v>
      </c>
      <c r="FG373">
        <v>9999</v>
      </c>
      <c r="FH373">
        <v>9999</v>
      </c>
      <c r="FI373">
        <v>151.69999999999999</v>
      </c>
      <c r="FJ373">
        <v>1.8672800000000001</v>
      </c>
      <c r="FK373">
        <v>1.8663099999999999</v>
      </c>
      <c r="FL373">
        <v>1.8658399999999999</v>
      </c>
      <c r="FM373">
        <v>1.86571</v>
      </c>
      <c r="FN373">
        <v>1.86754</v>
      </c>
      <c r="FO373">
        <v>1.8700399999999999</v>
      </c>
      <c r="FP373">
        <v>1.8687199999999999</v>
      </c>
      <c r="FQ373">
        <v>1.87012</v>
      </c>
      <c r="FR373">
        <v>0</v>
      </c>
      <c r="FS373">
        <v>0</v>
      </c>
      <c r="FT373">
        <v>0</v>
      </c>
      <c r="FU373">
        <v>0</v>
      </c>
      <c r="FV373" t="s">
        <v>355</v>
      </c>
      <c r="FW373" t="s">
        <v>356</v>
      </c>
      <c r="FX373" t="s">
        <v>357</v>
      </c>
      <c r="FY373" t="s">
        <v>357</v>
      </c>
      <c r="FZ373" t="s">
        <v>357</v>
      </c>
      <c r="GA373" t="s">
        <v>357</v>
      </c>
      <c r="GB373">
        <v>0</v>
      </c>
      <c r="GC373">
        <v>100</v>
      </c>
      <c r="GD373">
        <v>100</v>
      </c>
      <c r="GE373">
        <v>-1.8859999999999999</v>
      </c>
      <c r="GF373">
        <v>-7.5899999999999995E-2</v>
      </c>
      <c r="GG373">
        <v>-0.1033064219930839</v>
      </c>
      <c r="GH373">
        <v>-4.5370224319852123E-3</v>
      </c>
      <c r="GI373">
        <v>-4.9080629379835182E-8</v>
      </c>
      <c r="GJ373">
        <v>3.9107113039945142E-11</v>
      </c>
      <c r="GK373">
        <v>-7.5986649171280701E-2</v>
      </c>
      <c r="GL373">
        <v>0</v>
      </c>
      <c r="GM373">
        <v>0</v>
      </c>
      <c r="GN373">
        <v>0</v>
      </c>
      <c r="GO373">
        <v>4</v>
      </c>
      <c r="GP373">
        <v>2428</v>
      </c>
      <c r="GQ373">
        <v>1</v>
      </c>
      <c r="GR373">
        <v>23</v>
      </c>
      <c r="GS373">
        <v>75.5</v>
      </c>
      <c r="GT373">
        <v>75.5</v>
      </c>
      <c r="GU373">
        <v>1.2658700000000001</v>
      </c>
      <c r="GV373">
        <v>2.2204600000000001</v>
      </c>
      <c r="GW373">
        <v>1.94702</v>
      </c>
      <c r="GX373">
        <v>2.8283700000000001</v>
      </c>
      <c r="GY373">
        <v>2.19482</v>
      </c>
      <c r="GZ373">
        <v>2.36938</v>
      </c>
      <c r="HA373">
        <v>36.955599999999997</v>
      </c>
      <c r="HB373">
        <v>15.7256</v>
      </c>
      <c r="HC373">
        <v>18</v>
      </c>
      <c r="HD373">
        <v>527.54</v>
      </c>
      <c r="HE373">
        <v>568.92499999999995</v>
      </c>
      <c r="HF373">
        <v>20.154399999999999</v>
      </c>
      <c r="HG373">
        <v>28.789899999999999</v>
      </c>
      <c r="HH373">
        <v>30.001200000000001</v>
      </c>
      <c r="HI373">
        <v>28.501899999999999</v>
      </c>
      <c r="HJ373">
        <v>28.388400000000001</v>
      </c>
      <c r="HK373">
        <v>25.302700000000002</v>
      </c>
      <c r="HL373">
        <v>33.294400000000003</v>
      </c>
      <c r="HM373">
        <v>31.666</v>
      </c>
      <c r="HN373">
        <v>20.156400000000001</v>
      </c>
      <c r="HO373">
        <v>386.57100000000003</v>
      </c>
      <c r="HP373">
        <v>14.656599999999999</v>
      </c>
      <c r="HQ373">
        <v>100.217</v>
      </c>
      <c r="HR373">
        <v>100.211</v>
      </c>
    </row>
    <row r="374" spans="1:226" x14ac:dyDescent="0.2">
      <c r="A374">
        <v>927</v>
      </c>
      <c r="B374">
        <v>1657654872.5999999</v>
      </c>
      <c r="C374">
        <v>14835.5</v>
      </c>
      <c r="D374" t="s">
        <v>1075</v>
      </c>
      <c r="E374" t="s">
        <v>1076</v>
      </c>
      <c r="F374">
        <v>5</v>
      </c>
      <c r="G374" t="s">
        <v>1479</v>
      </c>
      <c r="H374" t="s">
        <v>351</v>
      </c>
      <c r="I374">
        <v>1657654865.081481</v>
      </c>
      <c r="J374">
        <f t="shared" si="238"/>
        <v>8.3590477256167747E-3</v>
      </c>
      <c r="K374">
        <f t="shared" si="239"/>
        <v>8.3590477256167741</v>
      </c>
      <c r="L374">
        <f t="shared" si="240"/>
        <v>17.782594304162235</v>
      </c>
      <c r="M374">
        <f t="shared" si="241"/>
        <v>390.9326296296295</v>
      </c>
      <c r="N374">
        <f t="shared" si="242"/>
        <v>300.68994793418625</v>
      </c>
      <c r="O374">
        <f t="shared" si="243"/>
        <v>20.514529174682888</v>
      </c>
      <c r="P374">
        <f t="shared" si="244"/>
        <v>26.67132337136815</v>
      </c>
      <c r="Q374">
        <f t="shared" si="245"/>
        <v>0.39628043509460487</v>
      </c>
      <c r="R374">
        <f t="shared" si="246"/>
        <v>2.3087200263652674</v>
      </c>
      <c r="S374">
        <f t="shared" si="247"/>
        <v>0.36200491144901964</v>
      </c>
      <c r="T374">
        <f t="shared" si="248"/>
        <v>0.22908502919845219</v>
      </c>
      <c r="U374">
        <f t="shared" si="249"/>
        <v>321.51226911111098</v>
      </c>
      <c r="V374">
        <f t="shared" si="250"/>
        <v>25.433065779825366</v>
      </c>
      <c r="W374">
        <f t="shared" si="251"/>
        <v>25.013714814814811</v>
      </c>
      <c r="X374">
        <f t="shared" si="252"/>
        <v>3.1822784294472721</v>
      </c>
      <c r="Y374">
        <f t="shared" si="253"/>
        <v>49.927435290892241</v>
      </c>
      <c r="Z374">
        <f t="shared" si="254"/>
        <v>1.6628389191438966</v>
      </c>
      <c r="AA374">
        <f t="shared" si="255"/>
        <v>3.3305113900918348</v>
      </c>
      <c r="AB374">
        <f t="shared" si="256"/>
        <v>1.5194395103033755</v>
      </c>
      <c r="AC374">
        <f t="shared" si="257"/>
        <v>-368.63400469969974</v>
      </c>
      <c r="AD374">
        <f t="shared" si="258"/>
        <v>95.333971123431112</v>
      </c>
      <c r="AE374">
        <f t="shared" si="259"/>
        <v>8.7694085562146071</v>
      </c>
      <c r="AF374">
        <f t="shared" si="260"/>
        <v>56.981644091056964</v>
      </c>
      <c r="AG374">
        <f t="shared" si="261"/>
        <v>12.909600113812891</v>
      </c>
      <c r="AH374">
        <f t="shared" si="262"/>
        <v>8.3888384474162265</v>
      </c>
      <c r="AI374">
        <f t="shared" si="263"/>
        <v>17.782594304162235</v>
      </c>
      <c r="AJ374">
        <v>405.8248657399015</v>
      </c>
      <c r="AK374">
        <v>391.22686060606043</v>
      </c>
      <c r="AL374">
        <v>-2.00540546560583</v>
      </c>
      <c r="AM374">
        <v>64.186447928369006</v>
      </c>
      <c r="AN374">
        <f t="shared" si="264"/>
        <v>8.3590477256167741</v>
      </c>
      <c r="AO374">
        <v>14.54402859054734</v>
      </c>
      <c r="AP374">
        <v>24.356253333333331</v>
      </c>
      <c r="AQ374">
        <v>-5.9643470504485673E-3</v>
      </c>
      <c r="AR374">
        <v>77.506153265376966</v>
      </c>
      <c r="AS374">
        <v>0</v>
      </c>
      <c r="AT374">
        <v>0</v>
      </c>
      <c r="AU374">
        <f t="shared" si="265"/>
        <v>1</v>
      </c>
      <c r="AV374">
        <f t="shared" si="266"/>
        <v>0</v>
      </c>
      <c r="AW374">
        <f t="shared" si="267"/>
        <v>36146.33031375477</v>
      </c>
      <c r="AX374">
        <f t="shared" si="268"/>
        <v>1999.972592592592</v>
      </c>
      <c r="AY374">
        <f t="shared" si="269"/>
        <v>1681.1773111111106</v>
      </c>
      <c r="AZ374">
        <f t="shared" si="270"/>
        <v>0.84060017489128558</v>
      </c>
      <c r="BA374">
        <f t="shared" si="271"/>
        <v>0.1607583375401811</v>
      </c>
      <c r="BB374">
        <v>6</v>
      </c>
      <c r="BC374">
        <v>0.5</v>
      </c>
      <c r="BD374" t="s">
        <v>352</v>
      </c>
      <c r="BE374">
        <v>2</v>
      </c>
      <c r="BF374" t="b">
        <v>1</v>
      </c>
      <c r="BG374">
        <v>1657654865.081481</v>
      </c>
      <c r="BH374">
        <v>390.9326296296295</v>
      </c>
      <c r="BI374">
        <v>410.36018518518512</v>
      </c>
      <c r="BJ374">
        <v>24.37291851851851</v>
      </c>
      <c r="BK374">
        <v>14.551325925925919</v>
      </c>
      <c r="BL374">
        <v>392.8233703703703</v>
      </c>
      <c r="BM374">
        <v>24.448903703703699</v>
      </c>
      <c r="BN374">
        <v>499.98274074074072</v>
      </c>
      <c r="BO374">
        <v>68.124874074074071</v>
      </c>
      <c r="BP374">
        <v>9.99845074074074E-2</v>
      </c>
      <c r="BQ374">
        <v>25.779648148148141</v>
      </c>
      <c r="BR374">
        <v>25.013714814814811</v>
      </c>
      <c r="BS374">
        <v>999.90000000000009</v>
      </c>
      <c r="BT374">
        <v>0</v>
      </c>
      <c r="BU374">
        <v>0</v>
      </c>
      <c r="BV374">
        <v>9993.2818518518507</v>
      </c>
      <c r="BW374">
        <v>0</v>
      </c>
      <c r="BX374">
        <v>2099.617777777778</v>
      </c>
      <c r="BY374">
        <v>-19.4275037037037</v>
      </c>
      <c r="BZ374">
        <v>400.69888888888892</v>
      </c>
      <c r="CA374">
        <v>416.41944444444448</v>
      </c>
      <c r="CB374">
        <v>9.8215781481481486</v>
      </c>
      <c r="CC374">
        <v>410.36018518518512</v>
      </c>
      <c r="CD374">
        <v>14.551325925925919</v>
      </c>
      <c r="CE374">
        <v>1.660401481481482</v>
      </c>
      <c r="CF374">
        <v>0.99130788888888888</v>
      </c>
      <c r="CG374">
        <v>14.53108888888889</v>
      </c>
      <c r="CH374">
        <v>6.7892340740740744</v>
      </c>
      <c r="CI374">
        <v>1999.972592592592</v>
      </c>
      <c r="CJ374">
        <v>0.97999400000000003</v>
      </c>
      <c r="CK374">
        <v>2.00065E-2</v>
      </c>
      <c r="CL374">
        <v>0</v>
      </c>
      <c r="CM374">
        <v>2.2976962962962961</v>
      </c>
      <c r="CN374">
        <v>0</v>
      </c>
      <c r="CO374">
        <v>14736.837037037039</v>
      </c>
      <c r="CP374">
        <v>16749.19259259259</v>
      </c>
      <c r="CQ374">
        <v>39.886481481481482</v>
      </c>
      <c r="CR374">
        <v>42.013777777777769</v>
      </c>
      <c r="CS374">
        <v>40.272962962962957</v>
      </c>
      <c r="CT374">
        <v>40.375</v>
      </c>
      <c r="CU374">
        <v>39.002296296296286</v>
      </c>
      <c r="CV374">
        <v>1959.9614814814811</v>
      </c>
      <c r="CW374">
        <v>40.011111111111113</v>
      </c>
      <c r="CX374">
        <v>0</v>
      </c>
      <c r="CY374">
        <v>1657654872.5999999</v>
      </c>
      <c r="CZ374">
        <v>0</v>
      </c>
      <c r="DA374">
        <v>1657650340.5999999</v>
      </c>
      <c r="DB374" t="s">
        <v>832</v>
      </c>
      <c r="DC374">
        <v>1657650335.5999999</v>
      </c>
      <c r="DD374">
        <v>1657650340.5999999</v>
      </c>
      <c r="DE374">
        <v>1</v>
      </c>
      <c r="DF374">
        <v>2.4</v>
      </c>
      <c r="DG374">
        <v>-4.7E-2</v>
      </c>
      <c r="DH374">
        <v>-2.024</v>
      </c>
      <c r="DI374">
        <v>-0.16</v>
      </c>
      <c r="DJ374">
        <v>420</v>
      </c>
      <c r="DK374">
        <v>17</v>
      </c>
      <c r="DL374">
        <v>0.4</v>
      </c>
      <c r="DM374">
        <v>0.26</v>
      </c>
      <c r="DN374">
        <v>-21.782105000000001</v>
      </c>
      <c r="DO374">
        <v>42.4998416510319</v>
      </c>
      <c r="DP374">
        <v>4.4305511509827982</v>
      </c>
      <c r="DQ374">
        <v>0</v>
      </c>
      <c r="DR374">
        <v>9.8247967500000009</v>
      </c>
      <c r="DS374">
        <v>-4.4272908067552713E-2</v>
      </c>
      <c r="DT374">
        <v>2.0443837994307591E-2</v>
      </c>
      <c r="DU374">
        <v>1</v>
      </c>
      <c r="DV374">
        <v>1</v>
      </c>
      <c r="DW374">
        <v>2</v>
      </c>
      <c r="DX374" t="s">
        <v>358</v>
      </c>
      <c r="DY374">
        <v>2.98028</v>
      </c>
      <c r="DZ374">
        <v>2.7155100000000001</v>
      </c>
      <c r="EA374">
        <v>6.63913E-2</v>
      </c>
      <c r="EB374">
        <v>6.7028400000000002E-2</v>
      </c>
      <c r="EC374">
        <v>8.2477800000000004E-2</v>
      </c>
      <c r="ED374">
        <v>5.6122499999999999E-2</v>
      </c>
      <c r="EE374">
        <v>29421.599999999999</v>
      </c>
      <c r="EF374">
        <v>29538.400000000001</v>
      </c>
      <c r="EG374">
        <v>29303.200000000001</v>
      </c>
      <c r="EH374">
        <v>29290.1</v>
      </c>
      <c r="EI374">
        <v>35633.199999999997</v>
      </c>
      <c r="EJ374">
        <v>36742.1</v>
      </c>
      <c r="EK374">
        <v>41280.9</v>
      </c>
      <c r="EL374">
        <v>41714.5</v>
      </c>
      <c r="EM374">
        <v>1.9433499999999999</v>
      </c>
      <c r="EN374">
        <v>2.0678200000000002</v>
      </c>
      <c r="EO374">
        <v>-4.4360799999999999E-2</v>
      </c>
      <c r="EP374">
        <v>0</v>
      </c>
      <c r="EQ374">
        <v>25.726700000000001</v>
      </c>
      <c r="ER374">
        <v>999.9</v>
      </c>
      <c r="ES374">
        <v>33.6</v>
      </c>
      <c r="ET374">
        <v>32.200000000000003</v>
      </c>
      <c r="EU374">
        <v>23.819199999999999</v>
      </c>
      <c r="EV374">
        <v>57.4818</v>
      </c>
      <c r="EW374">
        <v>27.6082</v>
      </c>
      <c r="EX374">
        <v>2</v>
      </c>
      <c r="EY374">
        <v>0.119703</v>
      </c>
      <c r="EZ374">
        <v>4.1479699999999999</v>
      </c>
      <c r="FA374">
        <v>20.335799999999999</v>
      </c>
      <c r="FB374">
        <v>5.21699</v>
      </c>
      <c r="FC374">
        <v>12.0128</v>
      </c>
      <c r="FD374">
        <v>4.98855</v>
      </c>
      <c r="FE374">
        <v>3.2884199999999999</v>
      </c>
      <c r="FF374">
        <v>9999</v>
      </c>
      <c r="FG374">
        <v>9999</v>
      </c>
      <c r="FH374">
        <v>9999</v>
      </c>
      <c r="FI374">
        <v>151.69999999999999</v>
      </c>
      <c r="FJ374">
        <v>1.86727</v>
      </c>
      <c r="FK374">
        <v>1.86632</v>
      </c>
      <c r="FL374">
        <v>1.8658399999999999</v>
      </c>
      <c r="FM374">
        <v>1.8656999999999999</v>
      </c>
      <c r="FN374">
        <v>1.86755</v>
      </c>
      <c r="FO374">
        <v>1.8700699999999999</v>
      </c>
      <c r="FP374">
        <v>1.86873</v>
      </c>
      <c r="FQ374">
        <v>1.87012</v>
      </c>
      <c r="FR374">
        <v>0</v>
      </c>
      <c r="FS374">
        <v>0</v>
      </c>
      <c r="FT374">
        <v>0</v>
      </c>
      <c r="FU374">
        <v>0</v>
      </c>
      <c r="FV374" t="s">
        <v>355</v>
      </c>
      <c r="FW374" t="s">
        <v>356</v>
      </c>
      <c r="FX374" t="s">
        <v>357</v>
      </c>
      <c r="FY374" t="s">
        <v>357</v>
      </c>
      <c r="FZ374" t="s">
        <v>357</v>
      </c>
      <c r="GA374" t="s">
        <v>357</v>
      </c>
      <c r="GB374">
        <v>0</v>
      </c>
      <c r="GC374">
        <v>100</v>
      </c>
      <c r="GD374">
        <v>100</v>
      </c>
      <c r="GE374">
        <v>-1.8440000000000001</v>
      </c>
      <c r="GF374">
        <v>-7.5999999999999998E-2</v>
      </c>
      <c r="GG374">
        <v>-0.1033064219930839</v>
      </c>
      <c r="GH374">
        <v>-4.5370224319852123E-3</v>
      </c>
      <c r="GI374">
        <v>-4.9080629379835182E-8</v>
      </c>
      <c r="GJ374">
        <v>3.9107113039945142E-11</v>
      </c>
      <c r="GK374">
        <v>-7.5986649171280701E-2</v>
      </c>
      <c r="GL374">
        <v>0</v>
      </c>
      <c r="GM374">
        <v>0</v>
      </c>
      <c r="GN374">
        <v>0</v>
      </c>
      <c r="GO374">
        <v>4</v>
      </c>
      <c r="GP374">
        <v>2428</v>
      </c>
      <c r="GQ374">
        <v>1</v>
      </c>
      <c r="GR374">
        <v>23</v>
      </c>
      <c r="GS374">
        <v>75.599999999999994</v>
      </c>
      <c r="GT374">
        <v>75.5</v>
      </c>
      <c r="GU374">
        <v>1.22681</v>
      </c>
      <c r="GV374">
        <v>2.2241200000000001</v>
      </c>
      <c r="GW374">
        <v>1.94702</v>
      </c>
      <c r="GX374">
        <v>2.8283700000000001</v>
      </c>
      <c r="GY374">
        <v>2.19482</v>
      </c>
      <c r="GZ374">
        <v>2.3718300000000001</v>
      </c>
      <c r="HA374">
        <v>36.955599999999997</v>
      </c>
      <c r="HB374">
        <v>15.716900000000001</v>
      </c>
      <c r="HC374">
        <v>18</v>
      </c>
      <c r="HD374">
        <v>527.57799999999997</v>
      </c>
      <c r="HE374">
        <v>568.85</v>
      </c>
      <c r="HF374">
        <v>20.1416</v>
      </c>
      <c r="HG374">
        <v>28.805900000000001</v>
      </c>
      <c r="HH374">
        <v>30.001200000000001</v>
      </c>
      <c r="HI374">
        <v>28.517700000000001</v>
      </c>
      <c r="HJ374">
        <v>28.403600000000001</v>
      </c>
      <c r="HK374">
        <v>24.483599999999999</v>
      </c>
      <c r="HL374">
        <v>33.294400000000003</v>
      </c>
      <c r="HM374">
        <v>31.275700000000001</v>
      </c>
      <c r="HN374">
        <v>20.1479</v>
      </c>
      <c r="HO374">
        <v>366.20499999999998</v>
      </c>
      <c r="HP374">
        <v>14.6593</v>
      </c>
      <c r="HQ374">
        <v>100.215</v>
      </c>
      <c r="HR374">
        <v>100.208</v>
      </c>
    </row>
    <row r="375" spans="1:226" x14ac:dyDescent="0.2">
      <c r="A375">
        <v>928</v>
      </c>
      <c r="B375">
        <v>1657654877.5999999</v>
      </c>
      <c r="C375">
        <v>14840.5</v>
      </c>
      <c r="D375" t="s">
        <v>1077</v>
      </c>
      <c r="E375" t="s">
        <v>1078</v>
      </c>
      <c r="F375">
        <v>5</v>
      </c>
      <c r="G375" t="s">
        <v>1479</v>
      </c>
      <c r="H375" t="s">
        <v>351</v>
      </c>
      <c r="I375">
        <v>1657654870.0999999</v>
      </c>
      <c r="J375">
        <f t="shared" si="238"/>
        <v>8.359346502012947E-3</v>
      </c>
      <c r="K375">
        <f t="shared" si="239"/>
        <v>8.3593465020129472</v>
      </c>
      <c r="L375">
        <f t="shared" si="240"/>
        <v>17.291224805000819</v>
      </c>
      <c r="M375">
        <f t="shared" si="241"/>
        <v>384.29740740740738</v>
      </c>
      <c r="N375">
        <f t="shared" si="242"/>
        <v>296.46916610805425</v>
      </c>
      <c r="O375">
        <f t="shared" si="243"/>
        <v>20.226438015717985</v>
      </c>
      <c r="P375">
        <f t="shared" si="244"/>
        <v>26.218469166854366</v>
      </c>
      <c r="Q375">
        <f t="shared" si="245"/>
        <v>0.39663620569299357</v>
      </c>
      <c r="R375">
        <f t="shared" si="246"/>
        <v>2.308347271697035</v>
      </c>
      <c r="S375">
        <f t="shared" si="247"/>
        <v>0.36229693316168754</v>
      </c>
      <c r="T375">
        <f t="shared" si="248"/>
        <v>0.22927257046932373</v>
      </c>
      <c r="U375">
        <f t="shared" si="249"/>
        <v>321.5168044444444</v>
      </c>
      <c r="V375">
        <f t="shared" si="250"/>
        <v>25.42364454104554</v>
      </c>
      <c r="W375">
        <f t="shared" si="251"/>
        <v>25.004959259259259</v>
      </c>
      <c r="X375">
        <f t="shared" si="252"/>
        <v>3.1806178356768275</v>
      </c>
      <c r="Y375">
        <f t="shared" si="253"/>
        <v>49.939801690061884</v>
      </c>
      <c r="Z375">
        <f t="shared" si="254"/>
        <v>1.6623338201656028</v>
      </c>
      <c r="AA375">
        <f t="shared" si="255"/>
        <v>3.3286752528222601</v>
      </c>
      <c r="AB375">
        <f t="shared" si="256"/>
        <v>1.5182840155112247</v>
      </c>
      <c r="AC375">
        <f t="shared" si="257"/>
        <v>-368.64718073877094</v>
      </c>
      <c r="AD375">
        <f t="shared" si="258"/>
        <v>95.250363234301588</v>
      </c>
      <c r="AE375">
        <f t="shared" si="259"/>
        <v>8.7623371121133822</v>
      </c>
      <c r="AF375">
        <f t="shared" si="260"/>
        <v>56.882324052088407</v>
      </c>
      <c r="AG375">
        <f t="shared" si="261"/>
        <v>8.7535031524985829</v>
      </c>
      <c r="AH375">
        <f t="shared" si="262"/>
        <v>8.3657757688451593</v>
      </c>
      <c r="AI375">
        <f t="shared" si="263"/>
        <v>17.291224805000819</v>
      </c>
      <c r="AJ375">
        <v>390.49262150858982</v>
      </c>
      <c r="AK375">
        <v>378.70289696969689</v>
      </c>
      <c r="AL375">
        <v>-2.6334250307935521</v>
      </c>
      <c r="AM375">
        <v>64.186447928369006</v>
      </c>
      <c r="AN375">
        <f t="shared" si="264"/>
        <v>8.3593465020129472</v>
      </c>
      <c r="AO375">
        <v>14.61502543049893</v>
      </c>
      <c r="AP375">
        <v>24.372527272727272</v>
      </c>
      <c r="AQ375">
        <v>6.9332722388999787E-3</v>
      </c>
      <c r="AR375">
        <v>77.506153265376966</v>
      </c>
      <c r="AS375">
        <v>0</v>
      </c>
      <c r="AT375">
        <v>0</v>
      </c>
      <c r="AU375">
        <f t="shared" si="265"/>
        <v>1</v>
      </c>
      <c r="AV375">
        <f t="shared" si="266"/>
        <v>0</v>
      </c>
      <c r="AW375">
        <f t="shared" si="267"/>
        <v>36138.555919738123</v>
      </c>
      <c r="AX375">
        <f t="shared" si="268"/>
        <v>2000.0007407407411</v>
      </c>
      <c r="AY375">
        <f t="shared" si="269"/>
        <v>1681.2009777777778</v>
      </c>
      <c r="AZ375">
        <f t="shared" si="270"/>
        <v>0.84060017755548966</v>
      </c>
      <c r="BA375">
        <f t="shared" si="271"/>
        <v>0.16075834268209527</v>
      </c>
      <c r="BB375">
        <v>6</v>
      </c>
      <c r="BC375">
        <v>0.5</v>
      </c>
      <c r="BD375" t="s">
        <v>352</v>
      </c>
      <c r="BE375">
        <v>2</v>
      </c>
      <c r="BF375" t="b">
        <v>1</v>
      </c>
      <c r="BG375">
        <v>1657654870.0999999</v>
      </c>
      <c r="BH375">
        <v>384.29740740740738</v>
      </c>
      <c r="BI375">
        <v>398.65988888888887</v>
      </c>
      <c r="BJ375">
        <v>24.365670370370371</v>
      </c>
      <c r="BK375">
        <v>14.57111111111111</v>
      </c>
      <c r="BL375">
        <v>386.15785185185189</v>
      </c>
      <c r="BM375">
        <v>24.44165925925925</v>
      </c>
      <c r="BN375">
        <v>499.98807407407412</v>
      </c>
      <c r="BO375">
        <v>68.124425925925934</v>
      </c>
      <c r="BP375">
        <v>9.9997818518518522E-2</v>
      </c>
      <c r="BQ375">
        <v>25.77034444444444</v>
      </c>
      <c r="BR375">
        <v>25.004959259259259</v>
      </c>
      <c r="BS375">
        <v>999.90000000000009</v>
      </c>
      <c r="BT375">
        <v>0</v>
      </c>
      <c r="BU375">
        <v>0</v>
      </c>
      <c r="BV375">
        <v>9990.7855555555543</v>
      </c>
      <c r="BW375">
        <v>0</v>
      </c>
      <c r="BX375">
        <v>2099.8633333333341</v>
      </c>
      <c r="BY375">
        <v>-14.36248333333333</v>
      </c>
      <c r="BZ375">
        <v>393.89496296296289</v>
      </c>
      <c r="CA375">
        <v>404.55440740740738</v>
      </c>
      <c r="CB375">
        <v>9.7945474074074088</v>
      </c>
      <c r="CC375">
        <v>398.65988888888887</v>
      </c>
      <c r="CD375">
        <v>14.57111111111111</v>
      </c>
      <c r="CE375">
        <v>1.6598970370370369</v>
      </c>
      <c r="CF375">
        <v>0.99264911111111109</v>
      </c>
      <c r="CG375">
        <v>14.526385185185189</v>
      </c>
      <c r="CH375">
        <v>6.8089029629629634</v>
      </c>
      <c r="CI375">
        <v>2000.0007407407411</v>
      </c>
      <c r="CJ375">
        <v>0.97999433333333341</v>
      </c>
      <c r="CK375">
        <v>2.0006166666666669E-2</v>
      </c>
      <c r="CL375">
        <v>0</v>
      </c>
      <c r="CM375">
        <v>2.3001111111111112</v>
      </c>
      <c r="CN375">
        <v>0</v>
      </c>
      <c r="CO375">
        <v>14724.692592592601</v>
      </c>
      <c r="CP375">
        <v>16749.425925925931</v>
      </c>
      <c r="CQ375">
        <v>39.907148148148153</v>
      </c>
      <c r="CR375">
        <v>42.034444444444432</v>
      </c>
      <c r="CS375">
        <v>40.293629629629628</v>
      </c>
      <c r="CT375">
        <v>40.395666666666664</v>
      </c>
      <c r="CU375">
        <v>39.022962962962957</v>
      </c>
      <c r="CV375">
        <v>1959.9888888888891</v>
      </c>
      <c r="CW375">
        <v>40.011851851851851</v>
      </c>
      <c r="CX375">
        <v>0</v>
      </c>
      <c r="CY375">
        <v>1657654878</v>
      </c>
      <c r="CZ375">
        <v>0</v>
      </c>
      <c r="DA375">
        <v>1657650340.5999999</v>
      </c>
      <c r="DB375" t="s">
        <v>832</v>
      </c>
      <c r="DC375">
        <v>1657650335.5999999</v>
      </c>
      <c r="DD375">
        <v>1657650340.5999999</v>
      </c>
      <c r="DE375">
        <v>1</v>
      </c>
      <c r="DF375">
        <v>2.4</v>
      </c>
      <c r="DG375">
        <v>-4.7E-2</v>
      </c>
      <c r="DH375">
        <v>-2.024</v>
      </c>
      <c r="DI375">
        <v>-0.16</v>
      </c>
      <c r="DJ375">
        <v>420</v>
      </c>
      <c r="DK375">
        <v>17</v>
      </c>
      <c r="DL375">
        <v>0.4</v>
      </c>
      <c r="DM375">
        <v>0.26</v>
      </c>
      <c r="DN375">
        <v>-17.830673414634141</v>
      </c>
      <c r="DO375">
        <v>59.130319233449448</v>
      </c>
      <c r="DP375">
        <v>5.8845716165424991</v>
      </c>
      <c r="DQ375">
        <v>0</v>
      </c>
      <c r="DR375">
        <v>9.8096519512195108</v>
      </c>
      <c r="DS375">
        <v>-0.30710425087109972</v>
      </c>
      <c r="DT375">
        <v>3.6630004708888969E-2</v>
      </c>
      <c r="DU375">
        <v>0</v>
      </c>
      <c r="DV375">
        <v>0</v>
      </c>
      <c r="DW375">
        <v>2</v>
      </c>
      <c r="DX375" t="s">
        <v>359</v>
      </c>
      <c r="DY375">
        <v>2.9803299999999999</v>
      </c>
      <c r="DZ375">
        <v>2.71556</v>
      </c>
      <c r="EA375">
        <v>6.4667199999999994E-2</v>
      </c>
      <c r="EB375">
        <v>6.4867599999999997E-2</v>
      </c>
      <c r="EC375">
        <v>8.2506899999999994E-2</v>
      </c>
      <c r="ED375">
        <v>5.6006300000000002E-2</v>
      </c>
      <c r="EE375">
        <v>29474.7</v>
      </c>
      <c r="EF375">
        <v>29606.7</v>
      </c>
      <c r="EG375">
        <v>29302.1</v>
      </c>
      <c r="EH375">
        <v>29290</v>
      </c>
      <c r="EI375">
        <v>35630.699999999997</v>
      </c>
      <c r="EJ375">
        <v>36746.5</v>
      </c>
      <c r="EK375">
        <v>41279.300000000003</v>
      </c>
      <c r="EL375">
        <v>41714.400000000001</v>
      </c>
      <c r="EM375">
        <v>1.9432799999999999</v>
      </c>
      <c r="EN375">
        <v>2.0674999999999999</v>
      </c>
      <c r="EO375">
        <v>-4.3764699999999997E-2</v>
      </c>
      <c r="EP375">
        <v>0</v>
      </c>
      <c r="EQ375">
        <v>25.718499999999999</v>
      </c>
      <c r="ER375">
        <v>999.9</v>
      </c>
      <c r="ES375">
        <v>33.5</v>
      </c>
      <c r="ET375">
        <v>32.200000000000003</v>
      </c>
      <c r="EU375">
        <v>23.748899999999999</v>
      </c>
      <c r="EV375">
        <v>57.461799999999997</v>
      </c>
      <c r="EW375">
        <v>27.512</v>
      </c>
      <c r="EX375">
        <v>2</v>
      </c>
      <c r="EY375">
        <v>0.120793</v>
      </c>
      <c r="EZ375">
        <v>4.09633</v>
      </c>
      <c r="FA375">
        <v>20.337299999999999</v>
      </c>
      <c r="FB375">
        <v>5.2186399999999997</v>
      </c>
      <c r="FC375">
        <v>12.011100000000001</v>
      </c>
      <c r="FD375">
        <v>4.9890999999999996</v>
      </c>
      <c r="FE375">
        <v>3.2885800000000001</v>
      </c>
      <c r="FF375">
        <v>9999</v>
      </c>
      <c r="FG375">
        <v>9999</v>
      </c>
      <c r="FH375">
        <v>9999</v>
      </c>
      <c r="FI375">
        <v>151.69999999999999</v>
      </c>
      <c r="FJ375">
        <v>1.8673</v>
      </c>
      <c r="FK375">
        <v>1.8663000000000001</v>
      </c>
      <c r="FL375">
        <v>1.8658399999999999</v>
      </c>
      <c r="FM375">
        <v>1.8656999999999999</v>
      </c>
      <c r="FN375">
        <v>1.86754</v>
      </c>
      <c r="FO375">
        <v>1.8700699999999999</v>
      </c>
      <c r="FP375">
        <v>1.8687</v>
      </c>
      <c r="FQ375">
        <v>1.87012</v>
      </c>
      <c r="FR375">
        <v>0</v>
      </c>
      <c r="FS375">
        <v>0</v>
      </c>
      <c r="FT375">
        <v>0</v>
      </c>
      <c r="FU375">
        <v>0</v>
      </c>
      <c r="FV375" t="s">
        <v>355</v>
      </c>
      <c r="FW375" t="s">
        <v>356</v>
      </c>
      <c r="FX375" t="s">
        <v>357</v>
      </c>
      <c r="FY375" t="s">
        <v>357</v>
      </c>
      <c r="FZ375" t="s">
        <v>357</v>
      </c>
      <c r="GA375" t="s">
        <v>357</v>
      </c>
      <c r="GB375">
        <v>0</v>
      </c>
      <c r="GC375">
        <v>100</v>
      </c>
      <c r="GD375">
        <v>100</v>
      </c>
      <c r="GE375">
        <v>-1.786</v>
      </c>
      <c r="GF375">
        <v>-7.5899999999999995E-2</v>
      </c>
      <c r="GG375">
        <v>-0.1033064219930839</v>
      </c>
      <c r="GH375">
        <v>-4.5370224319852123E-3</v>
      </c>
      <c r="GI375">
        <v>-4.9080629379835182E-8</v>
      </c>
      <c r="GJ375">
        <v>3.9107113039945142E-11</v>
      </c>
      <c r="GK375">
        <v>-7.5986649171280701E-2</v>
      </c>
      <c r="GL375">
        <v>0</v>
      </c>
      <c r="GM375">
        <v>0</v>
      </c>
      <c r="GN375">
        <v>0</v>
      </c>
      <c r="GO375">
        <v>4</v>
      </c>
      <c r="GP375">
        <v>2428</v>
      </c>
      <c r="GQ375">
        <v>1</v>
      </c>
      <c r="GR375">
        <v>23</v>
      </c>
      <c r="GS375">
        <v>75.7</v>
      </c>
      <c r="GT375">
        <v>75.599999999999994</v>
      </c>
      <c r="GU375">
        <v>1.18652</v>
      </c>
      <c r="GV375">
        <v>2.2265600000000001</v>
      </c>
      <c r="GW375">
        <v>1.94702</v>
      </c>
      <c r="GX375">
        <v>2.8283700000000001</v>
      </c>
      <c r="GY375">
        <v>2.19482</v>
      </c>
      <c r="GZ375">
        <v>2.34619</v>
      </c>
      <c r="HA375">
        <v>36.979399999999998</v>
      </c>
      <c r="HB375">
        <v>15.7081</v>
      </c>
      <c r="HC375">
        <v>18</v>
      </c>
      <c r="HD375">
        <v>527.66600000000005</v>
      </c>
      <c r="HE375">
        <v>568.76</v>
      </c>
      <c r="HF375">
        <v>20.138200000000001</v>
      </c>
      <c r="HG375">
        <v>28.822500000000002</v>
      </c>
      <c r="HH375">
        <v>30.001100000000001</v>
      </c>
      <c r="HI375">
        <v>28.5334</v>
      </c>
      <c r="HJ375">
        <v>28.419</v>
      </c>
      <c r="HK375">
        <v>23.689</v>
      </c>
      <c r="HL375">
        <v>33.294400000000003</v>
      </c>
      <c r="HM375">
        <v>31.275700000000001</v>
      </c>
      <c r="HN375">
        <v>20.147400000000001</v>
      </c>
      <c r="HO375">
        <v>352.83100000000002</v>
      </c>
      <c r="HP375">
        <v>14.6645</v>
      </c>
      <c r="HQ375">
        <v>100.211</v>
      </c>
      <c r="HR375">
        <v>100.208</v>
      </c>
    </row>
    <row r="376" spans="1:226" x14ac:dyDescent="0.2">
      <c r="A376">
        <v>929</v>
      </c>
      <c r="B376">
        <v>1657654882.5999999</v>
      </c>
      <c r="C376">
        <v>14845.5</v>
      </c>
      <c r="D376" t="s">
        <v>1079</v>
      </c>
      <c r="E376" t="s">
        <v>1080</v>
      </c>
      <c r="F376">
        <v>5</v>
      </c>
      <c r="G376" t="s">
        <v>1479</v>
      </c>
      <c r="H376" t="s">
        <v>351</v>
      </c>
      <c r="I376">
        <v>1657654874.814285</v>
      </c>
      <c r="J376">
        <f t="shared" si="238"/>
        <v>8.3525510439764437E-3</v>
      </c>
      <c r="K376">
        <f t="shared" si="239"/>
        <v>8.3525510439764439</v>
      </c>
      <c r="L376">
        <f t="shared" si="240"/>
        <v>16.727314771602227</v>
      </c>
      <c r="M376">
        <f t="shared" si="241"/>
        <v>374.38253571428572</v>
      </c>
      <c r="N376">
        <f t="shared" si="242"/>
        <v>289.29777874896439</v>
      </c>
      <c r="O376">
        <f t="shared" si="243"/>
        <v>19.737156886336745</v>
      </c>
      <c r="P376">
        <f t="shared" si="244"/>
        <v>25.54201029420755</v>
      </c>
      <c r="Q376">
        <f t="shared" si="245"/>
        <v>0.39643897122638855</v>
      </c>
      <c r="R376">
        <f t="shared" si="246"/>
        <v>2.3089847309740072</v>
      </c>
      <c r="S376">
        <f t="shared" si="247"/>
        <v>0.36214085593783696</v>
      </c>
      <c r="T376">
        <f t="shared" si="248"/>
        <v>0.22917179667408466</v>
      </c>
      <c r="U376">
        <f t="shared" si="249"/>
        <v>321.51580671428576</v>
      </c>
      <c r="V376">
        <f t="shared" si="250"/>
        <v>25.423547918315652</v>
      </c>
      <c r="W376">
        <f t="shared" si="251"/>
        <v>25.001196428571429</v>
      </c>
      <c r="X376">
        <f t="shared" si="252"/>
        <v>3.1799044033986736</v>
      </c>
      <c r="Y376">
        <f t="shared" si="253"/>
        <v>49.942596635549975</v>
      </c>
      <c r="Z376">
        <f t="shared" si="254"/>
        <v>1.6621923266906711</v>
      </c>
      <c r="AA376">
        <f t="shared" si="255"/>
        <v>3.3282056574277012</v>
      </c>
      <c r="AB376">
        <f t="shared" si="256"/>
        <v>1.5177120767080026</v>
      </c>
      <c r="AC376">
        <f t="shared" si="257"/>
        <v>-368.34750103936119</v>
      </c>
      <c r="AD376">
        <f t="shared" si="258"/>
        <v>95.448784750461854</v>
      </c>
      <c r="AE376">
        <f t="shared" si="259"/>
        <v>8.7778952930396734</v>
      </c>
      <c r="AF376">
        <f t="shared" si="260"/>
        <v>57.394985718426071</v>
      </c>
      <c r="AG376">
        <f t="shared" si="261"/>
        <v>5.5942416518798854</v>
      </c>
      <c r="AH376">
        <f t="shared" si="262"/>
        <v>8.3566609886990335</v>
      </c>
      <c r="AI376">
        <f t="shared" si="263"/>
        <v>16.727314771602227</v>
      </c>
      <c r="AJ376">
        <v>374.08419302827048</v>
      </c>
      <c r="AK376">
        <v>364.14924848484839</v>
      </c>
      <c r="AL376">
        <v>-2.965335482458467</v>
      </c>
      <c r="AM376">
        <v>64.186447928369006</v>
      </c>
      <c r="AN376">
        <f t="shared" si="264"/>
        <v>8.3525510439764439</v>
      </c>
      <c r="AO376">
        <v>14.5724353071669</v>
      </c>
      <c r="AP376">
        <v>24.3573103030303</v>
      </c>
      <c r="AQ376">
        <v>-1.3847926994935561E-3</v>
      </c>
      <c r="AR376">
        <v>77.506153265376966</v>
      </c>
      <c r="AS376">
        <v>0</v>
      </c>
      <c r="AT376">
        <v>0</v>
      </c>
      <c r="AU376">
        <f t="shared" si="265"/>
        <v>1</v>
      </c>
      <c r="AV376">
        <f t="shared" si="266"/>
        <v>0</v>
      </c>
      <c r="AW376">
        <f t="shared" si="267"/>
        <v>36154.046864971198</v>
      </c>
      <c r="AX376">
        <f t="shared" si="268"/>
        <v>1999.9946428571429</v>
      </c>
      <c r="AY376">
        <f t="shared" si="269"/>
        <v>1681.1958428571431</v>
      </c>
      <c r="AZ376">
        <f t="shared" si="270"/>
        <v>0.84060017303617784</v>
      </c>
      <c r="BA376">
        <f t="shared" si="271"/>
        <v>0.16075833395982311</v>
      </c>
      <c r="BB376">
        <v>6</v>
      </c>
      <c r="BC376">
        <v>0.5</v>
      </c>
      <c r="BD376" t="s">
        <v>352</v>
      </c>
      <c r="BE376">
        <v>2</v>
      </c>
      <c r="BF376" t="b">
        <v>1</v>
      </c>
      <c r="BG376">
        <v>1657654874.814285</v>
      </c>
      <c r="BH376">
        <v>374.38253571428572</v>
      </c>
      <c r="BI376">
        <v>384.85</v>
      </c>
      <c r="BJ376">
        <v>24.363617857142859</v>
      </c>
      <c r="BK376">
        <v>14.579878571428569</v>
      </c>
      <c r="BL376">
        <v>376.19757142857139</v>
      </c>
      <c r="BM376">
        <v>24.43961071428572</v>
      </c>
      <c r="BN376">
        <v>499.99671428571429</v>
      </c>
      <c r="BO376">
        <v>68.124389285714273</v>
      </c>
      <c r="BP376">
        <v>9.9974453571428562E-2</v>
      </c>
      <c r="BQ376">
        <v>25.767964285714289</v>
      </c>
      <c r="BR376">
        <v>25.001196428571429</v>
      </c>
      <c r="BS376">
        <v>999.9000000000002</v>
      </c>
      <c r="BT376">
        <v>0</v>
      </c>
      <c r="BU376">
        <v>0</v>
      </c>
      <c r="BV376">
        <v>9995.1724999999988</v>
      </c>
      <c r="BW376">
        <v>0</v>
      </c>
      <c r="BX376">
        <v>2101.142142857143</v>
      </c>
      <c r="BY376">
        <v>-10.467569642857139</v>
      </c>
      <c r="BZ376">
        <v>383.73160714285711</v>
      </c>
      <c r="CA376">
        <v>390.54407142857139</v>
      </c>
      <c r="CB376">
        <v>9.7837382142857141</v>
      </c>
      <c r="CC376">
        <v>384.85</v>
      </c>
      <c r="CD376">
        <v>14.579878571428569</v>
      </c>
      <c r="CE376">
        <v>1.6597567857142861</v>
      </c>
      <c r="CF376">
        <v>0.99324521428571422</v>
      </c>
      <c r="CG376">
        <v>14.525078571428571</v>
      </c>
      <c r="CH376">
        <v>6.8176528571428561</v>
      </c>
      <c r="CI376">
        <v>1999.9946428571429</v>
      </c>
      <c r="CJ376">
        <v>0.97999482142857153</v>
      </c>
      <c r="CK376">
        <v>2.000567857142857E-2</v>
      </c>
      <c r="CL376">
        <v>0</v>
      </c>
      <c r="CM376">
        <v>2.249314285714286</v>
      </c>
      <c r="CN376">
        <v>0</v>
      </c>
      <c r="CO376">
        <v>14696.88571428571</v>
      </c>
      <c r="CP376">
        <v>16749.37142857143</v>
      </c>
      <c r="CQ376">
        <v>39.925928571428557</v>
      </c>
      <c r="CR376">
        <v>42.053142857142838</v>
      </c>
      <c r="CS376">
        <v>40.311999999999991</v>
      </c>
      <c r="CT376">
        <v>40.414857142857137</v>
      </c>
      <c r="CU376">
        <v>39.042071428571433</v>
      </c>
      <c r="CV376">
        <v>1959.983214285714</v>
      </c>
      <c r="CW376">
        <v>40.011428571428567</v>
      </c>
      <c r="CX376">
        <v>0</v>
      </c>
      <c r="CY376">
        <v>1657654882.8</v>
      </c>
      <c r="CZ376">
        <v>0</v>
      </c>
      <c r="DA376">
        <v>1657650340.5999999</v>
      </c>
      <c r="DB376" t="s">
        <v>832</v>
      </c>
      <c r="DC376">
        <v>1657650335.5999999</v>
      </c>
      <c r="DD376">
        <v>1657650340.5999999</v>
      </c>
      <c r="DE376">
        <v>1</v>
      </c>
      <c r="DF376">
        <v>2.4</v>
      </c>
      <c r="DG376">
        <v>-4.7E-2</v>
      </c>
      <c r="DH376">
        <v>-2.024</v>
      </c>
      <c r="DI376">
        <v>-0.16</v>
      </c>
      <c r="DJ376">
        <v>420</v>
      </c>
      <c r="DK376">
        <v>17</v>
      </c>
      <c r="DL376">
        <v>0.4</v>
      </c>
      <c r="DM376">
        <v>0.26</v>
      </c>
      <c r="DN376">
        <v>-13.640769499999999</v>
      </c>
      <c r="DO376">
        <v>54.179323677298363</v>
      </c>
      <c r="DP376">
        <v>5.2936505847363744</v>
      </c>
      <c r="DQ376">
        <v>0</v>
      </c>
      <c r="DR376">
        <v>9.798240250000001</v>
      </c>
      <c r="DS376">
        <v>-0.22188461538464349</v>
      </c>
      <c r="DT376">
        <v>3.2257632312950438E-2</v>
      </c>
      <c r="DU376">
        <v>0</v>
      </c>
      <c r="DV376">
        <v>0</v>
      </c>
      <c r="DW376">
        <v>2</v>
      </c>
      <c r="DX376" t="s">
        <v>359</v>
      </c>
      <c r="DY376">
        <v>2.98021</v>
      </c>
      <c r="DZ376">
        <v>2.7156099999999999</v>
      </c>
      <c r="EA376">
        <v>6.2671000000000004E-2</v>
      </c>
      <c r="EB376">
        <v>6.2690300000000004E-2</v>
      </c>
      <c r="EC376">
        <v>8.2466499999999998E-2</v>
      </c>
      <c r="ED376">
        <v>5.6010600000000001E-2</v>
      </c>
      <c r="EE376">
        <v>29537.5</v>
      </c>
      <c r="EF376">
        <v>29674.5</v>
      </c>
      <c r="EG376">
        <v>29302</v>
      </c>
      <c r="EH376">
        <v>29289</v>
      </c>
      <c r="EI376">
        <v>35632.300000000003</v>
      </c>
      <c r="EJ376">
        <v>36745.199999999997</v>
      </c>
      <c r="EK376">
        <v>41279.300000000003</v>
      </c>
      <c r="EL376">
        <v>41713.199999999997</v>
      </c>
      <c r="EM376">
        <v>1.94313</v>
      </c>
      <c r="EN376">
        <v>2.0672799999999998</v>
      </c>
      <c r="EO376">
        <v>-4.33698E-2</v>
      </c>
      <c r="EP376">
        <v>0</v>
      </c>
      <c r="EQ376">
        <v>25.712299999999999</v>
      </c>
      <c r="ER376">
        <v>999.9</v>
      </c>
      <c r="ES376">
        <v>33.4</v>
      </c>
      <c r="ET376">
        <v>32.200000000000003</v>
      </c>
      <c r="EU376">
        <v>23.6767</v>
      </c>
      <c r="EV376">
        <v>57.591799999999999</v>
      </c>
      <c r="EW376">
        <v>27.6282</v>
      </c>
      <c r="EX376">
        <v>2</v>
      </c>
      <c r="EY376">
        <v>5.6295699999999997E-2</v>
      </c>
      <c r="EZ376">
        <v>4.1303099999999997</v>
      </c>
      <c r="FA376">
        <v>20.337700000000002</v>
      </c>
      <c r="FB376">
        <v>5.2163899999999996</v>
      </c>
      <c r="FC376">
        <v>12.012</v>
      </c>
      <c r="FD376">
        <v>4.9886999999999997</v>
      </c>
      <c r="FE376">
        <v>3.28823</v>
      </c>
      <c r="FF376">
        <v>9999</v>
      </c>
      <c r="FG376">
        <v>9999</v>
      </c>
      <c r="FH376">
        <v>9999</v>
      </c>
      <c r="FI376">
        <v>151.69999999999999</v>
      </c>
      <c r="FJ376">
        <v>1.8672800000000001</v>
      </c>
      <c r="FK376">
        <v>1.86632</v>
      </c>
      <c r="FL376">
        <v>1.8658399999999999</v>
      </c>
      <c r="FM376">
        <v>1.8656999999999999</v>
      </c>
      <c r="FN376">
        <v>1.86754</v>
      </c>
      <c r="FO376">
        <v>1.8701000000000001</v>
      </c>
      <c r="FP376">
        <v>1.8687100000000001</v>
      </c>
      <c r="FQ376">
        <v>1.87012</v>
      </c>
      <c r="FR376">
        <v>0</v>
      </c>
      <c r="FS376">
        <v>0</v>
      </c>
      <c r="FT376">
        <v>0</v>
      </c>
      <c r="FU376">
        <v>0</v>
      </c>
      <c r="FV376" t="s">
        <v>355</v>
      </c>
      <c r="FW376" t="s">
        <v>356</v>
      </c>
      <c r="FX376" t="s">
        <v>357</v>
      </c>
      <c r="FY376" t="s">
        <v>357</v>
      </c>
      <c r="FZ376" t="s">
        <v>357</v>
      </c>
      <c r="GA376" t="s">
        <v>357</v>
      </c>
      <c r="GB376">
        <v>0</v>
      </c>
      <c r="GC376">
        <v>100</v>
      </c>
      <c r="GD376">
        <v>100</v>
      </c>
      <c r="GE376">
        <v>-1.7210000000000001</v>
      </c>
      <c r="GF376">
        <v>-7.5999999999999998E-2</v>
      </c>
      <c r="GG376">
        <v>-0.1033064219930839</v>
      </c>
      <c r="GH376">
        <v>-4.5370224319852123E-3</v>
      </c>
      <c r="GI376">
        <v>-4.9080629379835182E-8</v>
      </c>
      <c r="GJ376">
        <v>3.9107113039945142E-11</v>
      </c>
      <c r="GK376">
        <v>-7.5986649171280701E-2</v>
      </c>
      <c r="GL376">
        <v>0</v>
      </c>
      <c r="GM376">
        <v>0</v>
      </c>
      <c r="GN376">
        <v>0</v>
      </c>
      <c r="GO376">
        <v>4</v>
      </c>
      <c r="GP376">
        <v>2428</v>
      </c>
      <c r="GQ376">
        <v>1</v>
      </c>
      <c r="GR376">
        <v>23</v>
      </c>
      <c r="GS376">
        <v>75.8</v>
      </c>
      <c r="GT376">
        <v>75.7</v>
      </c>
      <c r="GU376">
        <v>1.1437999999999999</v>
      </c>
      <c r="GV376">
        <v>2.2265600000000001</v>
      </c>
      <c r="GW376">
        <v>1.94702</v>
      </c>
      <c r="GX376">
        <v>2.8271500000000001</v>
      </c>
      <c r="GY376">
        <v>2.19482</v>
      </c>
      <c r="GZ376">
        <v>2.34985</v>
      </c>
      <c r="HA376">
        <v>36.979399999999998</v>
      </c>
      <c r="HB376">
        <v>15.7081</v>
      </c>
      <c r="HC376">
        <v>18</v>
      </c>
      <c r="HD376">
        <v>527.70399999999995</v>
      </c>
      <c r="HE376">
        <v>568.74</v>
      </c>
      <c r="HF376">
        <v>20.141500000000001</v>
      </c>
      <c r="HG376">
        <v>28.839099999999998</v>
      </c>
      <c r="HH376">
        <v>30.001100000000001</v>
      </c>
      <c r="HI376">
        <v>28.549199999999999</v>
      </c>
      <c r="HJ376">
        <v>28.434000000000001</v>
      </c>
      <c r="HK376">
        <v>22.816700000000001</v>
      </c>
      <c r="HL376">
        <v>33.024099999999997</v>
      </c>
      <c r="HM376">
        <v>30.9055</v>
      </c>
      <c r="HN376">
        <v>20.146999999999998</v>
      </c>
      <c r="HO376">
        <v>332.76</v>
      </c>
      <c r="HP376">
        <v>14.6829</v>
      </c>
      <c r="HQ376">
        <v>100.211</v>
      </c>
      <c r="HR376">
        <v>100.205</v>
      </c>
    </row>
    <row r="377" spans="1:226" x14ac:dyDescent="0.2">
      <c r="A377">
        <v>930</v>
      </c>
      <c r="B377">
        <v>1657654887.5999999</v>
      </c>
      <c r="C377">
        <v>14850.5</v>
      </c>
      <c r="D377" t="s">
        <v>1081</v>
      </c>
      <c r="E377" t="s">
        <v>1082</v>
      </c>
      <c r="F377">
        <v>5</v>
      </c>
      <c r="G377" t="s">
        <v>1479</v>
      </c>
      <c r="H377" t="s">
        <v>351</v>
      </c>
      <c r="I377">
        <v>1657654880.0999999</v>
      </c>
      <c r="J377">
        <f t="shared" si="238"/>
        <v>8.3544110870928737E-3</v>
      </c>
      <c r="K377">
        <f t="shared" si="239"/>
        <v>8.3544110870928741</v>
      </c>
      <c r="L377">
        <f t="shared" si="240"/>
        <v>15.956450583875105</v>
      </c>
      <c r="M377">
        <f t="shared" si="241"/>
        <v>360.73981481481479</v>
      </c>
      <c r="N377">
        <f t="shared" si="242"/>
        <v>279.43979620387762</v>
      </c>
      <c r="O377">
        <f t="shared" si="243"/>
        <v>19.064526170101704</v>
      </c>
      <c r="P377">
        <f t="shared" si="244"/>
        <v>24.611146062807098</v>
      </c>
      <c r="Q377">
        <f t="shared" si="245"/>
        <v>0.39641058315347111</v>
      </c>
      <c r="R377">
        <f t="shared" si="246"/>
        <v>2.3092764426139145</v>
      </c>
      <c r="S377">
        <f t="shared" si="247"/>
        <v>0.36212108340613686</v>
      </c>
      <c r="T377">
        <f t="shared" si="248"/>
        <v>0.22915877169776497</v>
      </c>
      <c r="U377">
        <f t="shared" si="249"/>
        <v>321.51753000000002</v>
      </c>
      <c r="V377">
        <f t="shared" si="250"/>
        <v>25.428064056147001</v>
      </c>
      <c r="W377">
        <f t="shared" si="251"/>
        <v>25.003048148148149</v>
      </c>
      <c r="X377">
        <f t="shared" si="252"/>
        <v>3.180255471745622</v>
      </c>
      <c r="Y377">
        <f t="shared" si="253"/>
        <v>49.925796601661752</v>
      </c>
      <c r="Z377">
        <f t="shared" si="254"/>
        <v>1.6621321657502495</v>
      </c>
      <c r="AA377">
        <f t="shared" si="255"/>
        <v>3.3292050981414416</v>
      </c>
      <c r="AB377">
        <f t="shared" si="256"/>
        <v>1.5181233059953725</v>
      </c>
      <c r="AC377">
        <f t="shared" si="257"/>
        <v>-368.42952894079571</v>
      </c>
      <c r="AD377">
        <f t="shared" si="258"/>
        <v>95.860932398957587</v>
      </c>
      <c r="AE377">
        <f t="shared" si="259"/>
        <v>8.8149912344438679</v>
      </c>
      <c r="AF377">
        <f t="shared" si="260"/>
        <v>57.763924692605784</v>
      </c>
      <c r="AG377">
        <f t="shared" si="261"/>
        <v>3.2192451038177912</v>
      </c>
      <c r="AH377">
        <f t="shared" si="262"/>
        <v>8.3531271590149299</v>
      </c>
      <c r="AI377">
        <f t="shared" si="263"/>
        <v>15.956450583875105</v>
      </c>
      <c r="AJ377">
        <v>357.78127254392882</v>
      </c>
      <c r="AK377">
        <v>349.06849090909088</v>
      </c>
      <c r="AL377">
        <v>-3.045949993758819</v>
      </c>
      <c r="AM377">
        <v>64.186447928369006</v>
      </c>
      <c r="AN377">
        <f t="shared" si="264"/>
        <v>8.3544110870928741</v>
      </c>
      <c r="AO377">
        <v>14.576108673475019</v>
      </c>
      <c r="AP377">
        <v>24.357303636363621</v>
      </c>
      <c r="AQ377">
        <v>-1.7270130831657379E-5</v>
      </c>
      <c r="AR377">
        <v>77.506153265376966</v>
      </c>
      <c r="AS377">
        <v>0</v>
      </c>
      <c r="AT377">
        <v>0</v>
      </c>
      <c r="AU377">
        <f t="shared" si="265"/>
        <v>1</v>
      </c>
      <c r="AV377">
        <f t="shared" si="266"/>
        <v>0</v>
      </c>
      <c r="AW377">
        <f t="shared" si="267"/>
        <v>36160.385891768026</v>
      </c>
      <c r="AX377">
        <f t="shared" si="268"/>
        <v>2000.0055555555559</v>
      </c>
      <c r="AY377">
        <f t="shared" si="269"/>
        <v>1681.2050000000002</v>
      </c>
      <c r="AZ377">
        <f t="shared" si="270"/>
        <v>0.8406001649995416</v>
      </c>
      <c r="BA377">
        <f t="shared" si="271"/>
        <v>0.16075831844911539</v>
      </c>
      <c r="BB377">
        <v>6</v>
      </c>
      <c r="BC377">
        <v>0.5</v>
      </c>
      <c r="BD377" t="s">
        <v>352</v>
      </c>
      <c r="BE377">
        <v>2</v>
      </c>
      <c r="BF377" t="b">
        <v>1</v>
      </c>
      <c r="BG377">
        <v>1657654880.0999999</v>
      </c>
      <c r="BH377">
        <v>360.73981481481479</v>
      </c>
      <c r="BI377">
        <v>368.21888888888901</v>
      </c>
      <c r="BJ377">
        <v>24.362833333333331</v>
      </c>
      <c r="BK377">
        <v>14.58327037037037</v>
      </c>
      <c r="BL377">
        <v>362.49229629629627</v>
      </c>
      <c r="BM377">
        <v>24.438822222222221</v>
      </c>
      <c r="BN377">
        <v>499.99911111111112</v>
      </c>
      <c r="BO377">
        <v>68.124129629629635</v>
      </c>
      <c r="BP377">
        <v>9.9961674074074067E-2</v>
      </c>
      <c r="BQ377">
        <v>25.77302962962963</v>
      </c>
      <c r="BR377">
        <v>25.003048148148149</v>
      </c>
      <c r="BS377">
        <v>999.90000000000009</v>
      </c>
      <c r="BT377">
        <v>0</v>
      </c>
      <c r="BU377">
        <v>0</v>
      </c>
      <c r="BV377">
        <v>9997.2159259259242</v>
      </c>
      <c r="BW377">
        <v>0</v>
      </c>
      <c r="BX377">
        <v>2105.184074074074</v>
      </c>
      <c r="BY377">
        <v>-7.4791044444444426</v>
      </c>
      <c r="BZ377">
        <v>369.74788888888878</v>
      </c>
      <c r="CA377">
        <v>373.66825925925929</v>
      </c>
      <c r="CB377">
        <v>9.7795581481481477</v>
      </c>
      <c r="CC377">
        <v>368.21888888888901</v>
      </c>
      <c r="CD377">
        <v>14.58327037037037</v>
      </c>
      <c r="CE377">
        <v>1.659697037037037</v>
      </c>
      <c r="CF377">
        <v>0.99347288888888885</v>
      </c>
      <c r="CG377">
        <v>14.52452592592593</v>
      </c>
      <c r="CH377">
        <v>6.8209977777777784</v>
      </c>
      <c r="CI377">
        <v>2000.0055555555559</v>
      </c>
      <c r="CJ377">
        <v>0.97999544444444442</v>
      </c>
      <c r="CK377">
        <v>2.0005055555555561E-2</v>
      </c>
      <c r="CL377">
        <v>0</v>
      </c>
      <c r="CM377">
        <v>2.2452888888888891</v>
      </c>
      <c r="CN377">
        <v>0</v>
      </c>
      <c r="CO377">
        <v>14653.04074074074</v>
      </c>
      <c r="CP377">
        <v>16749.474074074071</v>
      </c>
      <c r="CQ377">
        <v>39.936999999999991</v>
      </c>
      <c r="CR377">
        <v>42.061999999999991</v>
      </c>
      <c r="CS377">
        <v>40.311999999999991</v>
      </c>
      <c r="CT377">
        <v>40.43933333333333</v>
      </c>
      <c r="CU377">
        <v>39.061999999999998</v>
      </c>
      <c r="CV377">
        <v>1959.9944444444441</v>
      </c>
      <c r="CW377">
        <v>40.011111111111113</v>
      </c>
      <c r="CX377">
        <v>0</v>
      </c>
      <c r="CY377">
        <v>1657654887.5999999</v>
      </c>
      <c r="CZ377">
        <v>0</v>
      </c>
      <c r="DA377">
        <v>1657650340.5999999</v>
      </c>
      <c r="DB377" t="s">
        <v>832</v>
      </c>
      <c r="DC377">
        <v>1657650335.5999999</v>
      </c>
      <c r="DD377">
        <v>1657650340.5999999</v>
      </c>
      <c r="DE377">
        <v>1</v>
      </c>
      <c r="DF377">
        <v>2.4</v>
      </c>
      <c r="DG377">
        <v>-4.7E-2</v>
      </c>
      <c r="DH377">
        <v>-2.024</v>
      </c>
      <c r="DI377">
        <v>-0.16</v>
      </c>
      <c r="DJ377">
        <v>420</v>
      </c>
      <c r="DK377">
        <v>17</v>
      </c>
      <c r="DL377">
        <v>0.4</v>
      </c>
      <c r="DM377">
        <v>0.26</v>
      </c>
      <c r="DN377">
        <v>-9.7200539024390249</v>
      </c>
      <c r="DO377">
        <v>35.756812473867598</v>
      </c>
      <c r="DP377">
        <v>3.6184286197443178</v>
      </c>
      <c r="DQ377">
        <v>0</v>
      </c>
      <c r="DR377">
        <v>9.7840921951219517</v>
      </c>
      <c r="DS377">
        <v>-4.9303484320554911E-2</v>
      </c>
      <c r="DT377">
        <v>2.17861386354915E-2</v>
      </c>
      <c r="DU377">
        <v>1</v>
      </c>
      <c r="DV377">
        <v>1</v>
      </c>
      <c r="DW377">
        <v>2</v>
      </c>
      <c r="DX377" t="s">
        <v>358</v>
      </c>
      <c r="DY377">
        <v>2.9802599999999999</v>
      </c>
      <c r="DZ377">
        <v>2.7156099999999999</v>
      </c>
      <c r="EA377">
        <v>6.0564199999999999E-2</v>
      </c>
      <c r="EB377">
        <v>6.0371500000000002E-2</v>
      </c>
      <c r="EC377">
        <v>8.2466999999999999E-2</v>
      </c>
      <c r="ED377">
        <v>5.6023900000000001E-2</v>
      </c>
      <c r="EE377">
        <v>29602.9</v>
      </c>
      <c r="EF377">
        <v>29747.200000000001</v>
      </c>
      <c r="EG377">
        <v>29301.200000000001</v>
      </c>
      <c r="EH377">
        <v>29288.400000000001</v>
      </c>
      <c r="EI377">
        <v>35630.9</v>
      </c>
      <c r="EJ377">
        <v>36743.800000000003</v>
      </c>
      <c r="EK377">
        <v>41277.800000000003</v>
      </c>
      <c r="EL377">
        <v>41712.199999999997</v>
      </c>
      <c r="EM377">
        <v>1.9428700000000001</v>
      </c>
      <c r="EN377">
        <v>2.0671499999999998</v>
      </c>
      <c r="EO377">
        <v>-4.2453400000000002E-2</v>
      </c>
      <c r="EP377">
        <v>0</v>
      </c>
      <c r="EQ377">
        <v>25.708300000000001</v>
      </c>
      <c r="ER377">
        <v>999.9</v>
      </c>
      <c r="ES377">
        <v>33.299999999999997</v>
      </c>
      <c r="ET377">
        <v>32.200000000000003</v>
      </c>
      <c r="EU377">
        <v>23.606100000000001</v>
      </c>
      <c r="EV377">
        <v>57.571800000000003</v>
      </c>
      <c r="EW377">
        <v>27.580100000000002</v>
      </c>
      <c r="EX377">
        <v>2</v>
      </c>
      <c r="EY377">
        <v>0.123125</v>
      </c>
      <c r="EZ377">
        <v>4.0857400000000004</v>
      </c>
      <c r="FA377">
        <v>20.337700000000002</v>
      </c>
      <c r="FB377">
        <v>5.2165400000000002</v>
      </c>
      <c r="FC377">
        <v>12.011900000000001</v>
      </c>
      <c r="FD377">
        <v>4.9885999999999999</v>
      </c>
      <c r="FE377">
        <v>3.2881999999999998</v>
      </c>
      <c r="FF377">
        <v>9999</v>
      </c>
      <c r="FG377">
        <v>9999</v>
      </c>
      <c r="FH377">
        <v>9999</v>
      </c>
      <c r="FI377">
        <v>151.69999999999999</v>
      </c>
      <c r="FJ377">
        <v>1.86724</v>
      </c>
      <c r="FK377">
        <v>1.8663099999999999</v>
      </c>
      <c r="FL377">
        <v>1.8658399999999999</v>
      </c>
      <c r="FM377">
        <v>1.86571</v>
      </c>
      <c r="FN377">
        <v>1.86754</v>
      </c>
      <c r="FO377">
        <v>1.87009</v>
      </c>
      <c r="FP377">
        <v>1.8687199999999999</v>
      </c>
      <c r="FQ377">
        <v>1.87012</v>
      </c>
      <c r="FR377">
        <v>0</v>
      </c>
      <c r="FS377">
        <v>0</v>
      </c>
      <c r="FT377">
        <v>0</v>
      </c>
      <c r="FU377">
        <v>0</v>
      </c>
      <c r="FV377" t="s">
        <v>355</v>
      </c>
      <c r="FW377" t="s">
        <v>356</v>
      </c>
      <c r="FX377" t="s">
        <v>357</v>
      </c>
      <c r="FY377" t="s">
        <v>357</v>
      </c>
      <c r="FZ377" t="s">
        <v>357</v>
      </c>
      <c r="GA377" t="s">
        <v>357</v>
      </c>
      <c r="GB377">
        <v>0</v>
      </c>
      <c r="GC377">
        <v>100</v>
      </c>
      <c r="GD377">
        <v>100</v>
      </c>
      <c r="GE377">
        <v>-1.653</v>
      </c>
      <c r="GF377">
        <v>-7.5999999999999998E-2</v>
      </c>
      <c r="GG377">
        <v>-0.1033064219930839</v>
      </c>
      <c r="GH377">
        <v>-4.5370224319852123E-3</v>
      </c>
      <c r="GI377">
        <v>-4.9080629379835182E-8</v>
      </c>
      <c r="GJ377">
        <v>3.9107113039945142E-11</v>
      </c>
      <c r="GK377">
        <v>-7.5986649171280701E-2</v>
      </c>
      <c r="GL377">
        <v>0</v>
      </c>
      <c r="GM377">
        <v>0</v>
      </c>
      <c r="GN377">
        <v>0</v>
      </c>
      <c r="GO377">
        <v>4</v>
      </c>
      <c r="GP377">
        <v>2428</v>
      </c>
      <c r="GQ377">
        <v>1</v>
      </c>
      <c r="GR377">
        <v>23</v>
      </c>
      <c r="GS377">
        <v>75.900000000000006</v>
      </c>
      <c r="GT377">
        <v>75.8</v>
      </c>
      <c r="GU377">
        <v>1.10107</v>
      </c>
      <c r="GV377">
        <v>2.2265600000000001</v>
      </c>
      <c r="GW377">
        <v>1.94702</v>
      </c>
      <c r="GX377">
        <v>2.8271500000000001</v>
      </c>
      <c r="GY377">
        <v>2.19482</v>
      </c>
      <c r="GZ377">
        <v>2.3754900000000001</v>
      </c>
      <c r="HA377">
        <v>36.979399999999998</v>
      </c>
      <c r="HB377">
        <v>15.7256</v>
      </c>
      <c r="HC377">
        <v>18</v>
      </c>
      <c r="HD377">
        <v>527.67499999999995</v>
      </c>
      <c r="HE377">
        <v>568.79399999999998</v>
      </c>
      <c r="HF377">
        <v>20.143799999999999</v>
      </c>
      <c r="HG377">
        <v>28.8553</v>
      </c>
      <c r="HH377">
        <v>30.001200000000001</v>
      </c>
      <c r="HI377">
        <v>28.565000000000001</v>
      </c>
      <c r="HJ377">
        <v>28.449000000000002</v>
      </c>
      <c r="HK377">
        <v>21.984999999999999</v>
      </c>
      <c r="HL377">
        <v>32.7301</v>
      </c>
      <c r="HM377">
        <v>30.9055</v>
      </c>
      <c r="HN377">
        <v>20.144200000000001</v>
      </c>
      <c r="HO377">
        <v>319.33300000000003</v>
      </c>
      <c r="HP377">
        <v>14.6861</v>
      </c>
      <c r="HQ377">
        <v>100.20699999999999</v>
      </c>
      <c r="HR377">
        <v>100.203</v>
      </c>
    </row>
    <row r="378" spans="1:226" x14ac:dyDescent="0.2">
      <c r="A378">
        <v>931</v>
      </c>
      <c r="B378">
        <v>1657654892.5999999</v>
      </c>
      <c r="C378">
        <v>14855.5</v>
      </c>
      <c r="D378" t="s">
        <v>1083</v>
      </c>
      <c r="E378" t="s">
        <v>1084</v>
      </c>
      <c r="F378">
        <v>5</v>
      </c>
      <c r="G378" t="s">
        <v>1479</v>
      </c>
      <c r="H378" t="s">
        <v>351</v>
      </c>
      <c r="I378">
        <v>1657654884.814285</v>
      </c>
      <c r="J378">
        <f t="shared" si="238"/>
        <v>8.3390210791026015E-3</v>
      </c>
      <c r="K378">
        <f t="shared" si="239"/>
        <v>8.3390210791026007</v>
      </c>
      <c r="L378">
        <f t="shared" si="240"/>
        <v>15.205730148806825</v>
      </c>
      <c r="M378">
        <f t="shared" si="241"/>
        <v>347.16710714285722</v>
      </c>
      <c r="N378">
        <f t="shared" si="242"/>
        <v>269.38926348287259</v>
      </c>
      <c r="O378">
        <f t="shared" si="243"/>
        <v>18.378773947467113</v>
      </c>
      <c r="P378">
        <f t="shared" si="244"/>
        <v>23.685078245816332</v>
      </c>
      <c r="Q378">
        <f t="shared" si="245"/>
        <v>0.3952735974658661</v>
      </c>
      <c r="R378">
        <f t="shared" si="246"/>
        <v>2.3098167525959434</v>
      </c>
      <c r="S378">
        <f t="shared" si="247"/>
        <v>0.36117870140561087</v>
      </c>
      <c r="T378">
        <f t="shared" si="248"/>
        <v>0.22855440055744314</v>
      </c>
      <c r="U378">
        <f t="shared" si="249"/>
        <v>321.51441300000005</v>
      </c>
      <c r="V378">
        <f t="shared" si="250"/>
        <v>25.43896251046823</v>
      </c>
      <c r="W378">
        <f t="shared" si="251"/>
        <v>25.008478571428579</v>
      </c>
      <c r="X378">
        <f t="shared" si="252"/>
        <v>3.1812852234559488</v>
      </c>
      <c r="Y378">
        <f t="shared" si="253"/>
        <v>49.905126550045701</v>
      </c>
      <c r="Z378">
        <f t="shared" si="254"/>
        <v>1.6620208148755087</v>
      </c>
      <c r="AA378">
        <f t="shared" si="255"/>
        <v>3.3303608862885183</v>
      </c>
      <c r="AB378">
        <f t="shared" si="256"/>
        <v>1.5192644085804401</v>
      </c>
      <c r="AC378">
        <f t="shared" si="257"/>
        <v>-367.75082958842472</v>
      </c>
      <c r="AD378">
        <f t="shared" si="258"/>
        <v>95.936367603522385</v>
      </c>
      <c r="AE378">
        <f t="shared" si="259"/>
        <v>8.8203647816669779</v>
      </c>
      <c r="AF378">
        <f t="shared" si="260"/>
        <v>58.520315796764677</v>
      </c>
      <c r="AG378">
        <f t="shared" si="261"/>
        <v>1.8496147732136656</v>
      </c>
      <c r="AH378">
        <f t="shared" si="262"/>
        <v>8.3443488275423956</v>
      </c>
      <c r="AI378">
        <f t="shared" si="263"/>
        <v>15.205730148806825</v>
      </c>
      <c r="AJ378">
        <v>340.89759414442801</v>
      </c>
      <c r="AK378">
        <v>333.42921212121189</v>
      </c>
      <c r="AL378">
        <v>-3.1398485643877181</v>
      </c>
      <c r="AM378">
        <v>64.186447928369006</v>
      </c>
      <c r="AN378">
        <f t="shared" si="264"/>
        <v>8.3390210791026007</v>
      </c>
      <c r="AO378">
        <v>14.61518010132869</v>
      </c>
      <c r="AP378">
        <v>24.376781818181829</v>
      </c>
      <c r="AQ378">
        <v>2.4093308948017539E-4</v>
      </c>
      <c r="AR378">
        <v>77.506153265376966</v>
      </c>
      <c r="AS378">
        <v>0</v>
      </c>
      <c r="AT378">
        <v>0</v>
      </c>
      <c r="AU378">
        <f t="shared" si="265"/>
        <v>1</v>
      </c>
      <c r="AV378">
        <f t="shared" si="266"/>
        <v>0</v>
      </c>
      <c r="AW378">
        <f t="shared" si="267"/>
        <v>36172.557654832694</v>
      </c>
      <c r="AX378">
        <f t="shared" si="268"/>
        <v>1999.9864285714291</v>
      </c>
      <c r="AY378">
        <f t="shared" si="269"/>
        <v>1681.1889000000003</v>
      </c>
      <c r="AZ378">
        <f t="shared" si="270"/>
        <v>0.84060015407247402</v>
      </c>
      <c r="BA378">
        <f t="shared" si="271"/>
        <v>0.16075829735987493</v>
      </c>
      <c r="BB378">
        <v>6</v>
      </c>
      <c r="BC378">
        <v>0.5</v>
      </c>
      <c r="BD378" t="s">
        <v>352</v>
      </c>
      <c r="BE378">
        <v>2</v>
      </c>
      <c r="BF378" t="b">
        <v>1</v>
      </c>
      <c r="BG378">
        <v>1657654884.814285</v>
      </c>
      <c r="BH378">
        <v>347.16710714285722</v>
      </c>
      <c r="BI378">
        <v>352.86275000000012</v>
      </c>
      <c r="BJ378">
        <v>24.36128571428571</v>
      </c>
      <c r="BK378">
        <v>14.592267857142859</v>
      </c>
      <c r="BL378">
        <v>348.85750000000002</v>
      </c>
      <c r="BM378">
        <v>24.437275</v>
      </c>
      <c r="BN378">
        <v>500.01360714285721</v>
      </c>
      <c r="BO378">
        <v>68.123832142857154</v>
      </c>
      <c r="BP378">
        <v>0.100022475</v>
      </c>
      <c r="BQ378">
        <v>25.77888571428571</v>
      </c>
      <c r="BR378">
        <v>25.008478571428579</v>
      </c>
      <c r="BS378">
        <v>999.9000000000002</v>
      </c>
      <c r="BT378">
        <v>0</v>
      </c>
      <c r="BU378">
        <v>0</v>
      </c>
      <c r="BV378">
        <v>10000.974285714279</v>
      </c>
      <c r="BW378">
        <v>0</v>
      </c>
      <c r="BX378">
        <v>2109.4282142857151</v>
      </c>
      <c r="BY378">
        <v>-5.6956399999999991</v>
      </c>
      <c r="BZ378">
        <v>355.83560714285721</v>
      </c>
      <c r="CA378">
        <v>358.08757142857149</v>
      </c>
      <c r="CB378">
        <v>9.7690164285714278</v>
      </c>
      <c r="CC378">
        <v>352.86275000000012</v>
      </c>
      <c r="CD378">
        <v>14.592267857142859</v>
      </c>
      <c r="CE378">
        <v>1.659584642857143</v>
      </c>
      <c r="CF378">
        <v>0.99408135714285728</v>
      </c>
      <c r="CG378">
        <v>14.52347142857143</v>
      </c>
      <c r="CH378">
        <v>6.829893928571428</v>
      </c>
      <c r="CI378">
        <v>1999.9864285714291</v>
      </c>
      <c r="CJ378">
        <v>0.97999589285714273</v>
      </c>
      <c r="CK378">
        <v>2.000460714285714E-2</v>
      </c>
      <c r="CL378">
        <v>0</v>
      </c>
      <c r="CM378">
        <v>2.2755392857142862</v>
      </c>
      <c r="CN378">
        <v>0</v>
      </c>
      <c r="CO378">
        <v>14604.44285714286</v>
      </c>
      <c r="CP378">
        <v>16749.314285714281</v>
      </c>
      <c r="CQ378">
        <v>39.957249999999988</v>
      </c>
      <c r="CR378">
        <v>42.068750000000001</v>
      </c>
      <c r="CS378">
        <v>40.332249999999988</v>
      </c>
      <c r="CT378">
        <v>40.459499999999998</v>
      </c>
      <c r="CU378">
        <v>39.066499999999998</v>
      </c>
      <c r="CV378">
        <v>1959.9764285714291</v>
      </c>
      <c r="CW378">
        <v>40.01</v>
      </c>
      <c r="CX378">
        <v>0</v>
      </c>
      <c r="CY378">
        <v>1657654893</v>
      </c>
      <c r="CZ378">
        <v>0</v>
      </c>
      <c r="DA378">
        <v>1657650340.5999999</v>
      </c>
      <c r="DB378" t="s">
        <v>832</v>
      </c>
      <c r="DC378">
        <v>1657650335.5999999</v>
      </c>
      <c r="DD378">
        <v>1657650340.5999999</v>
      </c>
      <c r="DE378">
        <v>1</v>
      </c>
      <c r="DF378">
        <v>2.4</v>
      </c>
      <c r="DG378">
        <v>-4.7E-2</v>
      </c>
      <c r="DH378">
        <v>-2.024</v>
      </c>
      <c r="DI378">
        <v>-0.16</v>
      </c>
      <c r="DJ378">
        <v>420</v>
      </c>
      <c r="DK378">
        <v>17</v>
      </c>
      <c r="DL378">
        <v>0.4</v>
      </c>
      <c r="DM378">
        <v>0.26</v>
      </c>
      <c r="DN378">
        <v>-7.0849929268292682</v>
      </c>
      <c r="DO378">
        <v>24.52426473867596</v>
      </c>
      <c r="DP378">
        <v>2.472240239604206</v>
      </c>
      <c r="DQ378">
        <v>0</v>
      </c>
      <c r="DR378">
        <v>9.7685143902439009</v>
      </c>
      <c r="DS378">
        <v>-6.5665923344973093E-2</v>
      </c>
      <c r="DT378">
        <v>2.3282022694039391E-2</v>
      </c>
      <c r="DU378">
        <v>1</v>
      </c>
      <c r="DV378">
        <v>1</v>
      </c>
      <c r="DW378">
        <v>2</v>
      </c>
      <c r="DX378" t="s">
        <v>358</v>
      </c>
      <c r="DY378">
        <v>2.9803600000000001</v>
      </c>
      <c r="DZ378">
        <v>2.7157200000000001</v>
      </c>
      <c r="EA378">
        <v>5.8346599999999998E-2</v>
      </c>
      <c r="EB378">
        <v>5.8056099999999999E-2</v>
      </c>
      <c r="EC378">
        <v>8.2513400000000001E-2</v>
      </c>
      <c r="ED378">
        <v>5.6187300000000003E-2</v>
      </c>
      <c r="EE378">
        <v>29671.7</v>
      </c>
      <c r="EF378">
        <v>29820.1</v>
      </c>
      <c r="EG378">
        <v>29300.2</v>
      </c>
      <c r="EH378">
        <v>29288.1</v>
      </c>
      <c r="EI378">
        <v>35628</v>
      </c>
      <c r="EJ378">
        <v>36736.6</v>
      </c>
      <c r="EK378">
        <v>41276.6</v>
      </c>
      <c r="EL378">
        <v>41711.5</v>
      </c>
      <c r="EM378">
        <v>1.9427000000000001</v>
      </c>
      <c r="EN378">
        <v>2.0664699999999998</v>
      </c>
      <c r="EO378">
        <v>-4.1931900000000001E-2</v>
      </c>
      <c r="EP378">
        <v>0</v>
      </c>
      <c r="EQ378">
        <v>25.705400000000001</v>
      </c>
      <c r="ER378">
        <v>999.9</v>
      </c>
      <c r="ES378">
        <v>33.200000000000003</v>
      </c>
      <c r="ET378">
        <v>32.200000000000003</v>
      </c>
      <c r="EU378">
        <v>23.536999999999999</v>
      </c>
      <c r="EV378">
        <v>57.491799999999998</v>
      </c>
      <c r="EW378">
        <v>27.552099999999999</v>
      </c>
      <c r="EX378">
        <v>2</v>
      </c>
      <c r="EY378">
        <v>0.124393</v>
      </c>
      <c r="EZ378">
        <v>4.1387099999999997</v>
      </c>
      <c r="FA378">
        <v>20.336600000000001</v>
      </c>
      <c r="FB378">
        <v>5.2165400000000002</v>
      </c>
      <c r="FC378">
        <v>12.0122</v>
      </c>
      <c r="FD378">
        <v>4.9887499999999996</v>
      </c>
      <c r="FE378">
        <v>3.2883</v>
      </c>
      <c r="FF378">
        <v>9999</v>
      </c>
      <c r="FG378">
        <v>9999</v>
      </c>
      <c r="FH378">
        <v>9999</v>
      </c>
      <c r="FI378">
        <v>151.69999999999999</v>
      </c>
      <c r="FJ378">
        <v>1.86727</v>
      </c>
      <c r="FK378">
        <v>1.8663000000000001</v>
      </c>
      <c r="FL378">
        <v>1.8658399999999999</v>
      </c>
      <c r="FM378">
        <v>1.86571</v>
      </c>
      <c r="FN378">
        <v>1.8675299999999999</v>
      </c>
      <c r="FO378">
        <v>1.87008</v>
      </c>
      <c r="FP378">
        <v>1.8687199999999999</v>
      </c>
      <c r="FQ378">
        <v>1.87012</v>
      </c>
      <c r="FR378">
        <v>0</v>
      </c>
      <c r="FS378">
        <v>0</v>
      </c>
      <c r="FT378">
        <v>0</v>
      </c>
      <c r="FU378">
        <v>0</v>
      </c>
      <c r="FV378" t="s">
        <v>355</v>
      </c>
      <c r="FW378" t="s">
        <v>356</v>
      </c>
      <c r="FX378" t="s">
        <v>357</v>
      </c>
      <c r="FY378" t="s">
        <v>357</v>
      </c>
      <c r="FZ378" t="s">
        <v>357</v>
      </c>
      <c r="GA378" t="s">
        <v>357</v>
      </c>
      <c r="GB378">
        <v>0</v>
      </c>
      <c r="GC378">
        <v>100</v>
      </c>
      <c r="GD378">
        <v>100</v>
      </c>
      <c r="GE378">
        <v>-1.583</v>
      </c>
      <c r="GF378">
        <v>-7.5999999999999998E-2</v>
      </c>
      <c r="GG378">
        <v>-0.1033064219930839</v>
      </c>
      <c r="GH378">
        <v>-4.5370224319852123E-3</v>
      </c>
      <c r="GI378">
        <v>-4.9080629379835182E-8</v>
      </c>
      <c r="GJ378">
        <v>3.9107113039945142E-11</v>
      </c>
      <c r="GK378">
        <v>-7.5986649171280701E-2</v>
      </c>
      <c r="GL378">
        <v>0</v>
      </c>
      <c r="GM378">
        <v>0</v>
      </c>
      <c r="GN378">
        <v>0</v>
      </c>
      <c r="GO378">
        <v>4</v>
      </c>
      <c r="GP378">
        <v>2428</v>
      </c>
      <c r="GQ378">
        <v>1</v>
      </c>
      <c r="GR378">
        <v>23</v>
      </c>
      <c r="GS378">
        <v>76</v>
      </c>
      <c r="GT378">
        <v>75.900000000000006</v>
      </c>
      <c r="GU378">
        <v>1.0571299999999999</v>
      </c>
      <c r="GV378">
        <v>2.2302200000000001</v>
      </c>
      <c r="GW378">
        <v>1.94702</v>
      </c>
      <c r="GX378">
        <v>2.8283700000000001</v>
      </c>
      <c r="GY378">
        <v>2.19482</v>
      </c>
      <c r="GZ378">
        <v>2.3559600000000001</v>
      </c>
      <c r="HA378">
        <v>36.979399999999998</v>
      </c>
      <c r="HB378">
        <v>15.699299999999999</v>
      </c>
      <c r="HC378">
        <v>18</v>
      </c>
      <c r="HD378">
        <v>527.697</v>
      </c>
      <c r="HE378">
        <v>568.44299999999998</v>
      </c>
      <c r="HF378">
        <v>20.141200000000001</v>
      </c>
      <c r="HG378">
        <v>28.8719</v>
      </c>
      <c r="HH378">
        <v>30.001300000000001</v>
      </c>
      <c r="HI378">
        <v>28.5808</v>
      </c>
      <c r="HJ378">
        <v>28.464700000000001</v>
      </c>
      <c r="HK378">
        <v>21.0901</v>
      </c>
      <c r="HL378">
        <v>32.7301</v>
      </c>
      <c r="HM378">
        <v>30.529199999999999</v>
      </c>
      <c r="HN378">
        <v>20.132300000000001</v>
      </c>
      <c r="HO378">
        <v>299.29700000000003</v>
      </c>
      <c r="HP378">
        <v>14.671799999999999</v>
      </c>
      <c r="HQ378">
        <v>100.20399999999999</v>
      </c>
      <c r="HR378">
        <v>100.20099999999999</v>
      </c>
    </row>
    <row r="379" spans="1:226" x14ac:dyDescent="0.2">
      <c r="A379">
        <v>932</v>
      </c>
      <c r="B379">
        <v>1657654897.5999999</v>
      </c>
      <c r="C379">
        <v>14860.5</v>
      </c>
      <c r="D379" t="s">
        <v>1085</v>
      </c>
      <c r="E379" t="s">
        <v>1086</v>
      </c>
      <c r="F379">
        <v>5</v>
      </c>
      <c r="G379" t="s">
        <v>1479</v>
      </c>
      <c r="H379" t="s">
        <v>351</v>
      </c>
      <c r="I379">
        <v>1657654890.0999999</v>
      </c>
      <c r="J379">
        <f t="shared" si="238"/>
        <v>8.32201117942955E-3</v>
      </c>
      <c r="K379">
        <f t="shared" si="239"/>
        <v>8.3220111794295502</v>
      </c>
      <c r="L379">
        <f t="shared" si="240"/>
        <v>14.505265744526543</v>
      </c>
      <c r="M379">
        <f t="shared" si="241"/>
        <v>331.375962962963</v>
      </c>
      <c r="N379">
        <f t="shared" si="242"/>
        <v>256.98938274213623</v>
      </c>
      <c r="O379">
        <f t="shared" si="243"/>
        <v>17.53257215985651</v>
      </c>
      <c r="P379">
        <f t="shared" si="244"/>
        <v>22.607443625481324</v>
      </c>
      <c r="Q379">
        <f t="shared" si="245"/>
        <v>0.39407023779949107</v>
      </c>
      <c r="R379">
        <f t="shared" si="246"/>
        <v>2.3098066593893769</v>
      </c>
      <c r="S379">
        <f t="shared" si="247"/>
        <v>0.36017296113214675</v>
      </c>
      <c r="T379">
        <f t="shared" si="248"/>
        <v>0.22791015780630403</v>
      </c>
      <c r="U379">
        <f t="shared" si="249"/>
        <v>321.51451011111106</v>
      </c>
      <c r="V379">
        <f t="shared" si="250"/>
        <v>25.448651507392515</v>
      </c>
      <c r="W379">
        <f t="shared" si="251"/>
        <v>25.016059259259261</v>
      </c>
      <c r="X379">
        <f t="shared" si="252"/>
        <v>3.1827232093997013</v>
      </c>
      <c r="Y379">
        <f t="shared" si="253"/>
        <v>49.903137124874242</v>
      </c>
      <c r="Z379">
        <f t="shared" si="254"/>
        <v>1.6623657252687658</v>
      </c>
      <c r="AA379">
        <f t="shared" si="255"/>
        <v>3.3311848133093798</v>
      </c>
      <c r="AB379">
        <f t="shared" si="256"/>
        <v>1.5203574841309355</v>
      </c>
      <c r="AC379">
        <f t="shared" si="257"/>
        <v>-367.00069301284316</v>
      </c>
      <c r="AD379">
        <f t="shared" si="258"/>
        <v>95.511669508307023</v>
      </c>
      <c r="AE379">
        <f t="shared" si="259"/>
        <v>8.7818752699820362</v>
      </c>
      <c r="AF379">
        <f t="shared" si="260"/>
        <v>58.807361876556968</v>
      </c>
      <c r="AG379">
        <f t="shared" si="261"/>
        <v>0.74809659982261711</v>
      </c>
      <c r="AH379">
        <f t="shared" si="262"/>
        <v>8.3313413374326277</v>
      </c>
      <c r="AI379">
        <f t="shared" si="263"/>
        <v>14.505265744526543</v>
      </c>
      <c r="AJ379">
        <v>324.41561338938652</v>
      </c>
      <c r="AK379">
        <v>317.7970545454545</v>
      </c>
      <c r="AL379">
        <v>-3.1392000202731611</v>
      </c>
      <c r="AM379">
        <v>64.186447928369006</v>
      </c>
      <c r="AN379">
        <f t="shared" si="264"/>
        <v>8.3220111794295502</v>
      </c>
      <c r="AO379">
        <v>14.63461187761132</v>
      </c>
      <c r="AP379">
        <v>24.37949515151514</v>
      </c>
      <c r="AQ379">
        <v>-4.4403499242737948E-4</v>
      </c>
      <c r="AR379">
        <v>77.506153265376966</v>
      </c>
      <c r="AS379">
        <v>0</v>
      </c>
      <c r="AT379">
        <v>0</v>
      </c>
      <c r="AU379">
        <f t="shared" si="265"/>
        <v>1</v>
      </c>
      <c r="AV379">
        <f t="shared" si="266"/>
        <v>0</v>
      </c>
      <c r="AW379">
        <f t="shared" si="267"/>
        <v>36171.79220819586</v>
      </c>
      <c r="AX379">
        <f t="shared" si="268"/>
        <v>1999.987037037037</v>
      </c>
      <c r="AY379">
        <f t="shared" si="269"/>
        <v>1681.189411111111</v>
      </c>
      <c r="AZ379">
        <f t="shared" si="270"/>
        <v>0.84060015388988629</v>
      </c>
      <c r="BA379">
        <f t="shared" si="271"/>
        <v>0.16075829700748059</v>
      </c>
      <c r="BB379">
        <v>6</v>
      </c>
      <c r="BC379">
        <v>0.5</v>
      </c>
      <c r="BD379" t="s">
        <v>352</v>
      </c>
      <c r="BE379">
        <v>2</v>
      </c>
      <c r="BF379" t="b">
        <v>1</v>
      </c>
      <c r="BG379">
        <v>1657654890.0999999</v>
      </c>
      <c r="BH379">
        <v>331.375962962963</v>
      </c>
      <c r="BI379">
        <v>335.58666666666659</v>
      </c>
      <c r="BJ379">
        <v>24.366666666666671</v>
      </c>
      <c r="BK379">
        <v>14.61261851851852</v>
      </c>
      <c r="BL379">
        <v>332.99396296296288</v>
      </c>
      <c r="BM379">
        <v>24.442659259259269</v>
      </c>
      <c r="BN379">
        <v>499.99759259259258</v>
      </c>
      <c r="BO379">
        <v>68.122937037037048</v>
      </c>
      <c r="BP379">
        <v>0.1000065444444444</v>
      </c>
      <c r="BQ379">
        <v>25.783059259259261</v>
      </c>
      <c r="BR379">
        <v>25.016059259259261</v>
      </c>
      <c r="BS379">
        <v>999.90000000000009</v>
      </c>
      <c r="BT379">
        <v>0</v>
      </c>
      <c r="BU379">
        <v>0</v>
      </c>
      <c r="BV379">
        <v>10001.036296296301</v>
      </c>
      <c r="BW379">
        <v>0</v>
      </c>
      <c r="BX379">
        <v>2112.3585185185179</v>
      </c>
      <c r="BY379">
        <v>-4.2106896296296306</v>
      </c>
      <c r="BZ379">
        <v>339.65188888888878</v>
      </c>
      <c r="CA379">
        <v>340.56266666666659</v>
      </c>
      <c r="CB379">
        <v>9.7540407407407415</v>
      </c>
      <c r="CC379">
        <v>335.58666666666659</v>
      </c>
      <c r="CD379">
        <v>14.61261851851852</v>
      </c>
      <c r="CE379">
        <v>1.6599296296296291</v>
      </c>
      <c r="CF379">
        <v>0.99545507407407419</v>
      </c>
      <c r="CG379">
        <v>14.52668518518518</v>
      </c>
      <c r="CH379">
        <v>6.8499992592592589</v>
      </c>
      <c r="CI379">
        <v>1999.987037037037</v>
      </c>
      <c r="CJ379">
        <v>0.97999599999999998</v>
      </c>
      <c r="CK379">
        <v>2.0004500000000001E-2</v>
      </c>
      <c r="CL379">
        <v>0</v>
      </c>
      <c r="CM379">
        <v>2.3039999999999998</v>
      </c>
      <c r="CN379">
        <v>0</v>
      </c>
      <c r="CO379">
        <v>14521.37037037037</v>
      </c>
      <c r="CP379">
        <v>16749.322222222221</v>
      </c>
      <c r="CQ379">
        <v>39.978999999999999</v>
      </c>
      <c r="CR379">
        <v>42.080666666666673</v>
      </c>
      <c r="CS379">
        <v>40.353999999999999</v>
      </c>
      <c r="CT379">
        <v>40.481333333333339</v>
      </c>
      <c r="CU379">
        <v>39.087666666666657</v>
      </c>
      <c r="CV379">
        <v>1959.977037037037</v>
      </c>
      <c r="CW379">
        <v>40.01</v>
      </c>
      <c r="CX379">
        <v>0</v>
      </c>
      <c r="CY379">
        <v>1657654897.8</v>
      </c>
      <c r="CZ379">
        <v>0</v>
      </c>
      <c r="DA379">
        <v>1657650340.5999999</v>
      </c>
      <c r="DB379" t="s">
        <v>832</v>
      </c>
      <c r="DC379">
        <v>1657650335.5999999</v>
      </c>
      <c r="DD379">
        <v>1657650340.5999999</v>
      </c>
      <c r="DE379">
        <v>1</v>
      </c>
      <c r="DF379">
        <v>2.4</v>
      </c>
      <c r="DG379">
        <v>-4.7E-2</v>
      </c>
      <c r="DH379">
        <v>-2.024</v>
      </c>
      <c r="DI379">
        <v>-0.16</v>
      </c>
      <c r="DJ379">
        <v>420</v>
      </c>
      <c r="DK379">
        <v>17</v>
      </c>
      <c r="DL379">
        <v>0.4</v>
      </c>
      <c r="DM379">
        <v>0.26</v>
      </c>
      <c r="DN379">
        <v>-5.0245832500000009</v>
      </c>
      <c r="DO379">
        <v>16.993280037523459</v>
      </c>
      <c r="DP379">
        <v>1.644671114316457</v>
      </c>
      <c r="DQ379">
        <v>0</v>
      </c>
      <c r="DR379">
        <v>9.7637957499999999</v>
      </c>
      <c r="DS379">
        <v>-0.20641789868669391</v>
      </c>
      <c r="DT379">
        <v>2.4367913419854111E-2</v>
      </c>
      <c r="DU379">
        <v>0</v>
      </c>
      <c r="DV379">
        <v>0</v>
      </c>
      <c r="DW379">
        <v>2</v>
      </c>
      <c r="DX379" t="s">
        <v>359</v>
      </c>
      <c r="DY379">
        <v>2.98014</v>
      </c>
      <c r="DZ379">
        <v>2.7156199999999999</v>
      </c>
      <c r="EA379">
        <v>5.6086999999999998E-2</v>
      </c>
      <c r="EB379">
        <v>5.5635499999999997E-2</v>
      </c>
      <c r="EC379">
        <v>8.2510600000000003E-2</v>
      </c>
      <c r="ED379">
        <v>5.6154700000000002E-2</v>
      </c>
      <c r="EE379">
        <v>29742</v>
      </c>
      <c r="EF379">
        <v>29895.9</v>
      </c>
      <c r="EG379">
        <v>29299.4</v>
      </c>
      <c r="EH379">
        <v>29287.3</v>
      </c>
      <c r="EI379">
        <v>35627.1</v>
      </c>
      <c r="EJ379">
        <v>36736.800000000003</v>
      </c>
      <c r="EK379">
        <v>41275.4</v>
      </c>
      <c r="EL379">
        <v>41710.199999999997</v>
      </c>
      <c r="EM379">
        <v>1.94258</v>
      </c>
      <c r="EN379">
        <v>2.0661499999999999</v>
      </c>
      <c r="EO379">
        <v>-4.1402899999999999E-2</v>
      </c>
      <c r="EP379">
        <v>0</v>
      </c>
      <c r="EQ379">
        <v>25.703099999999999</v>
      </c>
      <c r="ER379">
        <v>999.9</v>
      </c>
      <c r="ES379">
        <v>33.200000000000003</v>
      </c>
      <c r="ET379">
        <v>32.200000000000003</v>
      </c>
      <c r="EU379">
        <v>23.535900000000002</v>
      </c>
      <c r="EV379">
        <v>57.711799999999997</v>
      </c>
      <c r="EW379">
        <v>27.556100000000001</v>
      </c>
      <c r="EX379">
        <v>2</v>
      </c>
      <c r="EY379">
        <v>0.12582299999999999</v>
      </c>
      <c r="EZ379">
        <v>4.1952499999999997</v>
      </c>
      <c r="FA379">
        <v>20.3354</v>
      </c>
      <c r="FB379">
        <v>5.2168400000000004</v>
      </c>
      <c r="FC379">
        <v>12.0113</v>
      </c>
      <c r="FD379">
        <v>4.9885000000000002</v>
      </c>
      <c r="FE379">
        <v>3.2883800000000001</v>
      </c>
      <c r="FF379">
        <v>9999</v>
      </c>
      <c r="FG379">
        <v>9999</v>
      </c>
      <c r="FH379">
        <v>9999</v>
      </c>
      <c r="FI379">
        <v>151.69999999999999</v>
      </c>
      <c r="FJ379">
        <v>1.8673</v>
      </c>
      <c r="FK379">
        <v>1.86633</v>
      </c>
      <c r="FL379">
        <v>1.8658399999999999</v>
      </c>
      <c r="FM379">
        <v>1.8657300000000001</v>
      </c>
      <c r="FN379">
        <v>1.8675299999999999</v>
      </c>
      <c r="FO379">
        <v>1.87005</v>
      </c>
      <c r="FP379">
        <v>1.8687100000000001</v>
      </c>
      <c r="FQ379">
        <v>1.87012</v>
      </c>
      <c r="FR379">
        <v>0</v>
      </c>
      <c r="FS379">
        <v>0</v>
      </c>
      <c r="FT379">
        <v>0</v>
      </c>
      <c r="FU379">
        <v>0</v>
      </c>
      <c r="FV379" t="s">
        <v>355</v>
      </c>
      <c r="FW379" t="s">
        <v>356</v>
      </c>
      <c r="FX379" t="s">
        <v>357</v>
      </c>
      <c r="FY379" t="s">
        <v>357</v>
      </c>
      <c r="FZ379" t="s">
        <v>357</v>
      </c>
      <c r="GA379" t="s">
        <v>357</v>
      </c>
      <c r="GB379">
        <v>0</v>
      </c>
      <c r="GC379">
        <v>100</v>
      </c>
      <c r="GD379">
        <v>100</v>
      </c>
      <c r="GE379">
        <v>-1.5129999999999999</v>
      </c>
      <c r="GF379">
        <v>-7.5999999999999998E-2</v>
      </c>
      <c r="GG379">
        <v>-0.1033064219930839</v>
      </c>
      <c r="GH379">
        <v>-4.5370224319852123E-3</v>
      </c>
      <c r="GI379">
        <v>-4.9080629379835182E-8</v>
      </c>
      <c r="GJ379">
        <v>3.9107113039945142E-11</v>
      </c>
      <c r="GK379">
        <v>-7.5986649171280701E-2</v>
      </c>
      <c r="GL379">
        <v>0</v>
      </c>
      <c r="GM379">
        <v>0</v>
      </c>
      <c r="GN379">
        <v>0</v>
      </c>
      <c r="GO379">
        <v>4</v>
      </c>
      <c r="GP379">
        <v>2428</v>
      </c>
      <c r="GQ379">
        <v>1</v>
      </c>
      <c r="GR379">
        <v>23</v>
      </c>
      <c r="GS379">
        <v>76</v>
      </c>
      <c r="GT379">
        <v>76</v>
      </c>
      <c r="GU379">
        <v>1.0144</v>
      </c>
      <c r="GV379">
        <v>2.2265600000000001</v>
      </c>
      <c r="GW379">
        <v>1.94702</v>
      </c>
      <c r="GX379">
        <v>2.8271500000000001</v>
      </c>
      <c r="GY379">
        <v>2.19482</v>
      </c>
      <c r="GZ379">
        <v>2.36938</v>
      </c>
      <c r="HA379">
        <v>36.979399999999998</v>
      </c>
      <c r="HB379">
        <v>15.699299999999999</v>
      </c>
      <c r="HC379">
        <v>18</v>
      </c>
      <c r="HD379">
        <v>527.74599999999998</v>
      </c>
      <c r="HE379">
        <v>568.34199999999998</v>
      </c>
      <c r="HF379">
        <v>20.128</v>
      </c>
      <c r="HG379">
        <v>28.888500000000001</v>
      </c>
      <c r="HH379">
        <v>30.0014</v>
      </c>
      <c r="HI379">
        <v>28.596</v>
      </c>
      <c r="HJ379">
        <v>28.479099999999999</v>
      </c>
      <c r="HK379">
        <v>20.2376</v>
      </c>
      <c r="HL379">
        <v>32.7301</v>
      </c>
      <c r="HM379">
        <v>30.153600000000001</v>
      </c>
      <c r="HN379">
        <v>20.114599999999999</v>
      </c>
      <c r="HO379">
        <v>285.93900000000002</v>
      </c>
      <c r="HP379">
        <v>14.6721</v>
      </c>
      <c r="HQ379">
        <v>100.20099999999999</v>
      </c>
      <c r="HR379">
        <v>100.19799999999999</v>
      </c>
    </row>
    <row r="380" spans="1:226" x14ac:dyDescent="0.2">
      <c r="A380">
        <v>933</v>
      </c>
      <c r="B380">
        <v>1657654902.5999999</v>
      </c>
      <c r="C380">
        <v>14865.5</v>
      </c>
      <c r="D380" t="s">
        <v>1087</v>
      </c>
      <c r="E380" t="s">
        <v>1088</v>
      </c>
      <c r="F380">
        <v>5</v>
      </c>
      <c r="G380" t="s">
        <v>1479</v>
      </c>
      <c r="H380" t="s">
        <v>351</v>
      </c>
      <c r="I380">
        <v>1657654894.814285</v>
      </c>
      <c r="J380">
        <f t="shared" si="238"/>
        <v>8.3215279920591766E-3</v>
      </c>
      <c r="K380">
        <f t="shared" si="239"/>
        <v>8.3215279920591758</v>
      </c>
      <c r="L380">
        <f t="shared" si="240"/>
        <v>13.699737773687685</v>
      </c>
      <c r="M380">
        <f t="shared" si="241"/>
        <v>317.00464285714293</v>
      </c>
      <c r="N380">
        <f t="shared" si="242"/>
        <v>246.58622568011413</v>
      </c>
      <c r="O380">
        <f t="shared" si="243"/>
        <v>16.822511831377568</v>
      </c>
      <c r="P380">
        <f t="shared" si="244"/>
        <v>21.626570342108007</v>
      </c>
      <c r="Q380">
        <f t="shared" si="245"/>
        <v>0.39395162922811461</v>
      </c>
      <c r="R380">
        <f t="shared" si="246"/>
        <v>2.3100122055455383</v>
      </c>
      <c r="S380">
        <f t="shared" si="247"/>
        <v>0.36007655301629582</v>
      </c>
      <c r="T380">
        <f t="shared" si="248"/>
        <v>0.22784815409373463</v>
      </c>
      <c r="U380">
        <f t="shared" si="249"/>
        <v>321.51606600000002</v>
      </c>
      <c r="V380">
        <f t="shared" si="250"/>
        <v>25.445508054311254</v>
      </c>
      <c r="W380">
        <f t="shared" si="251"/>
        <v>25.01974642857143</v>
      </c>
      <c r="X380">
        <f t="shared" si="252"/>
        <v>3.1834228364090595</v>
      </c>
      <c r="Y380">
        <f t="shared" si="253"/>
        <v>49.925754347603394</v>
      </c>
      <c r="Z380">
        <f t="shared" si="254"/>
        <v>1.6627901572994099</v>
      </c>
      <c r="AA380">
        <f t="shared" si="255"/>
        <v>3.3305258558987192</v>
      </c>
      <c r="AB380">
        <f t="shared" si="256"/>
        <v>1.5206326791096496</v>
      </c>
      <c r="AC380">
        <f t="shared" si="257"/>
        <v>-366.97938444980969</v>
      </c>
      <c r="AD380">
        <f t="shared" si="258"/>
        <v>94.645293864831487</v>
      </c>
      <c r="AE380">
        <f t="shared" si="259"/>
        <v>8.7014565544407141</v>
      </c>
      <c r="AF380">
        <f t="shared" si="260"/>
        <v>57.883431969462535</v>
      </c>
      <c r="AG380">
        <f t="shared" si="261"/>
        <v>-0.12305106748241165</v>
      </c>
      <c r="AH380">
        <f t="shared" si="262"/>
        <v>8.3246863758519609</v>
      </c>
      <c r="AI380">
        <f t="shared" si="263"/>
        <v>13.699737773687685</v>
      </c>
      <c r="AJ380">
        <v>307.51033557431271</v>
      </c>
      <c r="AK380">
        <v>301.96778787878782</v>
      </c>
      <c r="AL380">
        <v>-3.166286982018077</v>
      </c>
      <c r="AM380">
        <v>64.186447928369006</v>
      </c>
      <c r="AN380">
        <f t="shared" si="264"/>
        <v>8.3215279920591758</v>
      </c>
      <c r="AO380">
        <v>14.631467191333471</v>
      </c>
      <c r="AP380">
        <v>24.375035151515149</v>
      </c>
      <c r="AQ380">
        <v>-2.8667940576993038E-4</v>
      </c>
      <c r="AR380">
        <v>77.506153265376966</v>
      </c>
      <c r="AS380">
        <v>0</v>
      </c>
      <c r="AT380">
        <v>0</v>
      </c>
      <c r="AU380">
        <f t="shared" si="265"/>
        <v>1</v>
      </c>
      <c r="AV380">
        <f t="shared" si="266"/>
        <v>0</v>
      </c>
      <c r="AW380">
        <f t="shared" si="267"/>
        <v>36177.069570097658</v>
      </c>
      <c r="AX380">
        <f t="shared" si="268"/>
        <v>1999.996785714286</v>
      </c>
      <c r="AY380">
        <f t="shared" si="269"/>
        <v>1681.1976000000002</v>
      </c>
      <c r="AZ380">
        <f t="shared" si="270"/>
        <v>0.84060015096452834</v>
      </c>
      <c r="BA380">
        <f t="shared" si="271"/>
        <v>0.16075829136153968</v>
      </c>
      <c r="BB380">
        <v>6</v>
      </c>
      <c r="BC380">
        <v>0.5</v>
      </c>
      <c r="BD380" t="s">
        <v>352</v>
      </c>
      <c r="BE380">
        <v>2</v>
      </c>
      <c r="BF380" t="b">
        <v>1</v>
      </c>
      <c r="BG380">
        <v>1657654894.814285</v>
      </c>
      <c r="BH380">
        <v>317.00464285714293</v>
      </c>
      <c r="BI380">
        <v>320.02371428571422</v>
      </c>
      <c r="BJ380">
        <v>24.37336071428572</v>
      </c>
      <c r="BK380">
        <v>14.62729642857143</v>
      </c>
      <c r="BL380">
        <v>318.5568571428571</v>
      </c>
      <c r="BM380">
        <v>24.449357142857139</v>
      </c>
      <c r="BN380">
        <v>500.00403571428569</v>
      </c>
      <c r="BO380">
        <v>68.121589285714279</v>
      </c>
      <c r="BP380">
        <v>0.10003090000000001</v>
      </c>
      <c r="BQ380">
        <v>25.779721428571431</v>
      </c>
      <c r="BR380">
        <v>25.01974642857143</v>
      </c>
      <c r="BS380">
        <v>999.9000000000002</v>
      </c>
      <c r="BT380">
        <v>0</v>
      </c>
      <c r="BU380">
        <v>0</v>
      </c>
      <c r="BV380">
        <v>10002.647499999999</v>
      </c>
      <c r="BW380">
        <v>0</v>
      </c>
      <c r="BX380">
        <v>2114.0050000000001</v>
      </c>
      <c r="BY380">
        <v>-3.019091785714286</v>
      </c>
      <c r="BZ380">
        <v>324.92389285714279</v>
      </c>
      <c r="CA380">
        <v>324.77410714285708</v>
      </c>
      <c r="CB380">
        <v>9.7460685714285695</v>
      </c>
      <c r="CC380">
        <v>320.02371428571422</v>
      </c>
      <c r="CD380">
        <v>14.62729642857143</v>
      </c>
      <c r="CE380">
        <v>1.660353571428572</v>
      </c>
      <c r="CF380">
        <v>0.99643489285714293</v>
      </c>
      <c r="CG380">
        <v>14.53063571428571</v>
      </c>
      <c r="CH380">
        <v>6.8643446428571426</v>
      </c>
      <c r="CI380">
        <v>1999.996785714286</v>
      </c>
      <c r="CJ380">
        <v>0.97999599999999998</v>
      </c>
      <c r="CK380">
        <v>2.0004500000000001E-2</v>
      </c>
      <c r="CL380">
        <v>0</v>
      </c>
      <c r="CM380">
        <v>2.2991285714285721</v>
      </c>
      <c r="CN380">
        <v>0</v>
      </c>
      <c r="CO380">
        <v>14464.33928571429</v>
      </c>
      <c r="CP380">
        <v>16749.403571428571</v>
      </c>
      <c r="CQ380">
        <v>39.997750000000003</v>
      </c>
      <c r="CR380">
        <v>42.100250000000003</v>
      </c>
      <c r="CS380">
        <v>40.372750000000003</v>
      </c>
      <c r="CT380">
        <v>40.5</v>
      </c>
      <c r="CU380">
        <v>39.107000000000014</v>
      </c>
      <c r="CV380">
        <v>1959.986785714286</v>
      </c>
      <c r="CW380">
        <v>40.01</v>
      </c>
      <c r="CX380">
        <v>0</v>
      </c>
      <c r="CY380">
        <v>1657654902.5999999</v>
      </c>
      <c r="CZ380">
        <v>0</v>
      </c>
      <c r="DA380">
        <v>1657650340.5999999</v>
      </c>
      <c r="DB380" t="s">
        <v>832</v>
      </c>
      <c r="DC380">
        <v>1657650335.5999999</v>
      </c>
      <c r="DD380">
        <v>1657650340.5999999</v>
      </c>
      <c r="DE380">
        <v>1</v>
      </c>
      <c r="DF380">
        <v>2.4</v>
      </c>
      <c r="DG380">
        <v>-4.7E-2</v>
      </c>
      <c r="DH380">
        <v>-2.024</v>
      </c>
      <c r="DI380">
        <v>-0.16</v>
      </c>
      <c r="DJ380">
        <v>420</v>
      </c>
      <c r="DK380">
        <v>17</v>
      </c>
      <c r="DL380">
        <v>0.4</v>
      </c>
      <c r="DM380">
        <v>0.26</v>
      </c>
      <c r="DN380">
        <v>-3.672575000000001</v>
      </c>
      <c r="DO380">
        <v>15.043471744840531</v>
      </c>
      <c r="DP380">
        <v>1.456967480728379</v>
      </c>
      <c r="DQ380">
        <v>0</v>
      </c>
      <c r="DR380">
        <v>9.7542542499999989</v>
      </c>
      <c r="DS380">
        <v>-8.697647279554295E-2</v>
      </c>
      <c r="DT380">
        <v>1.896776553623283E-2</v>
      </c>
      <c r="DU380">
        <v>1</v>
      </c>
      <c r="DV380">
        <v>1</v>
      </c>
      <c r="DW380">
        <v>2</v>
      </c>
      <c r="DX380" t="s">
        <v>358</v>
      </c>
      <c r="DY380">
        <v>2.9802300000000002</v>
      </c>
      <c r="DZ380">
        <v>2.7157300000000002</v>
      </c>
      <c r="EA380">
        <v>5.3752800000000003E-2</v>
      </c>
      <c r="EB380">
        <v>5.3215899999999997E-2</v>
      </c>
      <c r="EC380">
        <v>8.2489400000000004E-2</v>
      </c>
      <c r="ED380">
        <v>5.6077599999999998E-2</v>
      </c>
      <c r="EE380">
        <v>29814.9</v>
      </c>
      <c r="EF380">
        <v>29971.200000000001</v>
      </c>
      <c r="EG380">
        <v>29298.799999999999</v>
      </c>
      <c r="EH380">
        <v>29286.1</v>
      </c>
      <c r="EI380">
        <v>35627.699999999997</v>
      </c>
      <c r="EJ380">
        <v>36738.199999999997</v>
      </c>
      <c r="EK380">
        <v>41275.1</v>
      </c>
      <c r="EL380">
        <v>41708.5</v>
      </c>
      <c r="EM380">
        <v>1.94232</v>
      </c>
      <c r="EN380">
        <v>2.0658500000000002</v>
      </c>
      <c r="EO380">
        <v>-4.1454999999999999E-2</v>
      </c>
      <c r="EP380">
        <v>0</v>
      </c>
      <c r="EQ380">
        <v>25.698799999999999</v>
      </c>
      <c r="ER380">
        <v>999.9</v>
      </c>
      <c r="ES380">
        <v>33.1</v>
      </c>
      <c r="ET380">
        <v>32.200000000000003</v>
      </c>
      <c r="EU380">
        <v>23.465900000000001</v>
      </c>
      <c r="EV380">
        <v>57.841799999999999</v>
      </c>
      <c r="EW380">
        <v>27.612200000000001</v>
      </c>
      <c r="EX380">
        <v>2</v>
      </c>
      <c r="EY380">
        <v>0.127248</v>
      </c>
      <c r="EZ380">
        <v>4.2534900000000002</v>
      </c>
      <c r="FA380">
        <v>20.3338</v>
      </c>
      <c r="FB380">
        <v>5.2163899999999996</v>
      </c>
      <c r="FC380">
        <v>12.0129</v>
      </c>
      <c r="FD380">
        <v>4.9886499999999998</v>
      </c>
      <c r="FE380">
        <v>3.2883800000000001</v>
      </c>
      <c r="FF380">
        <v>9999</v>
      </c>
      <c r="FG380">
        <v>9999</v>
      </c>
      <c r="FH380">
        <v>9999</v>
      </c>
      <c r="FI380">
        <v>151.69999999999999</v>
      </c>
      <c r="FJ380">
        <v>1.86727</v>
      </c>
      <c r="FK380">
        <v>1.8663099999999999</v>
      </c>
      <c r="FL380">
        <v>1.8658300000000001</v>
      </c>
      <c r="FM380">
        <v>1.8656999999999999</v>
      </c>
      <c r="FN380">
        <v>1.86754</v>
      </c>
      <c r="FO380">
        <v>1.8701000000000001</v>
      </c>
      <c r="FP380">
        <v>1.86873</v>
      </c>
      <c r="FQ380">
        <v>1.87012</v>
      </c>
      <c r="FR380">
        <v>0</v>
      </c>
      <c r="FS380">
        <v>0</v>
      </c>
      <c r="FT380">
        <v>0</v>
      </c>
      <c r="FU380">
        <v>0</v>
      </c>
      <c r="FV380" t="s">
        <v>355</v>
      </c>
      <c r="FW380" t="s">
        <v>356</v>
      </c>
      <c r="FX380" t="s">
        <v>357</v>
      </c>
      <c r="FY380" t="s">
        <v>357</v>
      </c>
      <c r="FZ380" t="s">
        <v>357</v>
      </c>
      <c r="GA380" t="s">
        <v>357</v>
      </c>
      <c r="GB380">
        <v>0</v>
      </c>
      <c r="GC380">
        <v>100</v>
      </c>
      <c r="GD380">
        <v>100</v>
      </c>
      <c r="GE380">
        <v>-1.4419999999999999</v>
      </c>
      <c r="GF380">
        <v>-7.5999999999999998E-2</v>
      </c>
      <c r="GG380">
        <v>-0.1033064219930839</v>
      </c>
      <c r="GH380">
        <v>-4.5370224319852123E-3</v>
      </c>
      <c r="GI380">
        <v>-4.9080629379835182E-8</v>
      </c>
      <c r="GJ380">
        <v>3.9107113039945142E-11</v>
      </c>
      <c r="GK380">
        <v>-7.5986649171280701E-2</v>
      </c>
      <c r="GL380">
        <v>0</v>
      </c>
      <c r="GM380">
        <v>0</v>
      </c>
      <c r="GN380">
        <v>0</v>
      </c>
      <c r="GO380">
        <v>4</v>
      </c>
      <c r="GP380">
        <v>2428</v>
      </c>
      <c r="GQ380">
        <v>1</v>
      </c>
      <c r="GR380">
        <v>23</v>
      </c>
      <c r="GS380">
        <v>76.099999999999994</v>
      </c>
      <c r="GT380">
        <v>76</v>
      </c>
      <c r="GU380">
        <v>0.96923800000000004</v>
      </c>
      <c r="GV380">
        <v>2.2363300000000002</v>
      </c>
      <c r="GW380">
        <v>1.94702</v>
      </c>
      <c r="GX380">
        <v>2.8283700000000001</v>
      </c>
      <c r="GY380">
        <v>2.19482</v>
      </c>
      <c r="GZ380">
        <v>2.35107</v>
      </c>
      <c r="HA380">
        <v>37.0032</v>
      </c>
      <c r="HB380">
        <v>15.7081</v>
      </c>
      <c r="HC380">
        <v>18</v>
      </c>
      <c r="HD380">
        <v>527.71199999999999</v>
      </c>
      <c r="HE380">
        <v>568.26</v>
      </c>
      <c r="HF380">
        <v>20.1067</v>
      </c>
      <c r="HG380">
        <v>28.904699999999998</v>
      </c>
      <c r="HH380">
        <v>30.0014</v>
      </c>
      <c r="HI380">
        <v>28.6112</v>
      </c>
      <c r="HJ380">
        <v>28.493600000000001</v>
      </c>
      <c r="HK380">
        <v>19.328199999999999</v>
      </c>
      <c r="HL380">
        <v>32.7301</v>
      </c>
      <c r="HM380">
        <v>30.153600000000001</v>
      </c>
      <c r="HN380">
        <v>20.090800000000002</v>
      </c>
      <c r="HO380">
        <v>265.904</v>
      </c>
      <c r="HP380">
        <v>14.6808</v>
      </c>
      <c r="HQ380">
        <v>100.2</v>
      </c>
      <c r="HR380">
        <v>100.194</v>
      </c>
    </row>
    <row r="381" spans="1:226" x14ac:dyDescent="0.2">
      <c r="A381">
        <v>934</v>
      </c>
      <c r="B381">
        <v>1657654907.5999999</v>
      </c>
      <c r="C381">
        <v>14870.5</v>
      </c>
      <c r="D381" t="s">
        <v>1089</v>
      </c>
      <c r="E381" t="s">
        <v>1090</v>
      </c>
      <c r="F381">
        <v>5</v>
      </c>
      <c r="G381" t="s">
        <v>1479</v>
      </c>
      <c r="H381" t="s">
        <v>351</v>
      </c>
      <c r="I381">
        <v>1657654900.0999999</v>
      </c>
      <c r="J381">
        <f t="shared" si="238"/>
        <v>8.3101795729324975E-3</v>
      </c>
      <c r="K381">
        <f t="shared" si="239"/>
        <v>8.3101795729324976</v>
      </c>
      <c r="L381">
        <f t="shared" si="240"/>
        <v>12.886444158415337</v>
      </c>
      <c r="M381">
        <f t="shared" si="241"/>
        <v>300.78640740740741</v>
      </c>
      <c r="N381">
        <f t="shared" si="242"/>
        <v>234.38864014267358</v>
      </c>
      <c r="O381">
        <f t="shared" si="243"/>
        <v>15.99002705421457</v>
      </c>
      <c r="P381">
        <f t="shared" si="244"/>
        <v>20.519692375265425</v>
      </c>
      <c r="Q381">
        <f t="shared" si="245"/>
        <v>0.3934286538763197</v>
      </c>
      <c r="R381">
        <f t="shared" si="246"/>
        <v>2.3102828576804937</v>
      </c>
      <c r="S381">
        <f t="shared" si="247"/>
        <v>0.35964292428086481</v>
      </c>
      <c r="T381">
        <f t="shared" si="248"/>
        <v>0.2275700698220284</v>
      </c>
      <c r="U381">
        <f t="shared" si="249"/>
        <v>321.51787944444442</v>
      </c>
      <c r="V381">
        <f t="shared" si="250"/>
        <v>25.444565007438491</v>
      </c>
      <c r="W381">
        <f t="shared" si="251"/>
        <v>25.018266666666669</v>
      </c>
      <c r="X381">
        <f t="shared" si="252"/>
        <v>3.1831420408091899</v>
      </c>
      <c r="Y381">
        <f t="shared" si="253"/>
        <v>49.939356851395267</v>
      </c>
      <c r="Z381">
        <f t="shared" si="254"/>
        <v>1.6627829107467313</v>
      </c>
      <c r="AA381">
        <f t="shared" si="255"/>
        <v>3.3296041751091843</v>
      </c>
      <c r="AB381">
        <f t="shared" si="256"/>
        <v>1.5203591300624586</v>
      </c>
      <c r="AC381">
        <f t="shared" si="257"/>
        <v>-366.47891916632312</v>
      </c>
      <c r="AD381">
        <f t="shared" si="258"/>
        <v>94.259085245168848</v>
      </c>
      <c r="AE381">
        <f t="shared" si="259"/>
        <v>8.6646662928469453</v>
      </c>
      <c r="AF381">
        <f t="shared" si="260"/>
        <v>57.962711816137102</v>
      </c>
      <c r="AG381">
        <f t="shared" si="261"/>
        <v>-0.95450269936204524</v>
      </c>
      <c r="AH381">
        <f t="shared" si="262"/>
        <v>8.330397456500517</v>
      </c>
      <c r="AI381">
        <f t="shared" si="263"/>
        <v>12.886444158415337</v>
      </c>
      <c r="AJ381">
        <v>290.90430942764971</v>
      </c>
      <c r="AK381">
        <v>286.24856969696953</v>
      </c>
      <c r="AL381">
        <v>-3.136864787348006</v>
      </c>
      <c r="AM381">
        <v>64.186447928369006</v>
      </c>
      <c r="AN381">
        <f t="shared" si="264"/>
        <v>8.3101795729324976</v>
      </c>
      <c r="AO381">
        <v>14.604096594220019</v>
      </c>
      <c r="AP381">
        <v>24.355088484848469</v>
      </c>
      <c r="AQ381">
        <v>-5.0422774933207466E-3</v>
      </c>
      <c r="AR381">
        <v>77.506153265376966</v>
      </c>
      <c r="AS381">
        <v>0</v>
      </c>
      <c r="AT381">
        <v>0</v>
      </c>
      <c r="AU381">
        <f t="shared" si="265"/>
        <v>1</v>
      </c>
      <c r="AV381">
        <f t="shared" si="266"/>
        <v>0</v>
      </c>
      <c r="AW381">
        <f t="shared" si="267"/>
        <v>36184.05984875068</v>
      </c>
      <c r="AX381">
        <f t="shared" si="268"/>
        <v>2000.0081481481479</v>
      </c>
      <c r="AY381">
        <f t="shared" si="269"/>
        <v>1681.2071444444441</v>
      </c>
      <c r="AZ381">
        <f t="shared" si="270"/>
        <v>0.84060014755495438</v>
      </c>
      <c r="BA381">
        <f t="shared" si="271"/>
        <v>0.16075828478106199</v>
      </c>
      <c r="BB381">
        <v>6</v>
      </c>
      <c r="BC381">
        <v>0.5</v>
      </c>
      <c r="BD381" t="s">
        <v>352</v>
      </c>
      <c r="BE381">
        <v>2</v>
      </c>
      <c r="BF381" t="b">
        <v>1</v>
      </c>
      <c r="BG381">
        <v>1657654900.0999999</v>
      </c>
      <c r="BH381">
        <v>300.78640740740741</v>
      </c>
      <c r="BI381">
        <v>302.64785185185178</v>
      </c>
      <c r="BJ381">
        <v>24.37378148148148</v>
      </c>
      <c r="BK381">
        <v>14.620729629629629</v>
      </c>
      <c r="BL381">
        <v>302.26437037037039</v>
      </c>
      <c r="BM381">
        <v>24.44978148148148</v>
      </c>
      <c r="BN381">
        <v>499.98837037037038</v>
      </c>
      <c r="BO381">
        <v>68.120177777777769</v>
      </c>
      <c r="BP381">
        <v>9.9967381481481488E-2</v>
      </c>
      <c r="BQ381">
        <v>25.775051851851849</v>
      </c>
      <c r="BR381">
        <v>25.018266666666669</v>
      </c>
      <c r="BS381">
        <v>999.90000000000009</v>
      </c>
      <c r="BT381">
        <v>0</v>
      </c>
      <c r="BU381">
        <v>0</v>
      </c>
      <c r="BV381">
        <v>10004.71592592593</v>
      </c>
      <c r="BW381">
        <v>0</v>
      </c>
      <c r="BX381">
        <v>2117.9696296296302</v>
      </c>
      <c r="BY381">
        <v>-1.8614876296296301</v>
      </c>
      <c r="BZ381">
        <v>308.30085185185192</v>
      </c>
      <c r="CA381">
        <v>307.13851851851848</v>
      </c>
      <c r="CB381">
        <v>9.7530540740740737</v>
      </c>
      <c r="CC381">
        <v>302.64785185185178</v>
      </c>
      <c r="CD381">
        <v>14.620729629629629</v>
      </c>
      <c r="CE381">
        <v>1.660347037037037</v>
      </c>
      <c r="CF381">
        <v>0.99596707407407403</v>
      </c>
      <c r="CG381">
        <v>14.53058148148148</v>
      </c>
      <c r="CH381">
        <v>6.8575092592592588</v>
      </c>
      <c r="CI381">
        <v>2000.0081481481479</v>
      </c>
      <c r="CJ381">
        <v>0.97999599999999998</v>
      </c>
      <c r="CK381">
        <v>2.0004500000000001E-2</v>
      </c>
      <c r="CL381">
        <v>0</v>
      </c>
      <c r="CM381">
        <v>2.34902962962963</v>
      </c>
      <c r="CN381">
        <v>0</v>
      </c>
      <c r="CO381">
        <v>14399.007407407409</v>
      </c>
      <c r="CP381">
        <v>16749.5</v>
      </c>
      <c r="CQ381">
        <v>40</v>
      </c>
      <c r="CR381">
        <v>42.115666666666669</v>
      </c>
      <c r="CS381">
        <v>40.375</v>
      </c>
      <c r="CT381">
        <v>40.5</v>
      </c>
      <c r="CU381">
        <v>39.125</v>
      </c>
      <c r="CV381">
        <v>1959.9981481481479</v>
      </c>
      <c r="CW381">
        <v>40.01</v>
      </c>
      <c r="CX381">
        <v>0</v>
      </c>
      <c r="CY381">
        <v>1657654908</v>
      </c>
      <c r="CZ381">
        <v>0</v>
      </c>
      <c r="DA381">
        <v>1657650340.5999999</v>
      </c>
      <c r="DB381" t="s">
        <v>832</v>
      </c>
      <c r="DC381">
        <v>1657650335.5999999</v>
      </c>
      <c r="DD381">
        <v>1657650340.5999999</v>
      </c>
      <c r="DE381">
        <v>1</v>
      </c>
      <c r="DF381">
        <v>2.4</v>
      </c>
      <c r="DG381">
        <v>-4.7E-2</v>
      </c>
      <c r="DH381">
        <v>-2.024</v>
      </c>
      <c r="DI381">
        <v>-0.16</v>
      </c>
      <c r="DJ381">
        <v>420</v>
      </c>
      <c r="DK381">
        <v>17</v>
      </c>
      <c r="DL381">
        <v>0.4</v>
      </c>
      <c r="DM381">
        <v>0.26</v>
      </c>
      <c r="DN381">
        <v>-2.7025001999999998</v>
      </c>
      <c r="DO381">
        <v>13.294193493433401</v>
      </c>
      <c r="DP381">
        <v>1.2831504029803791</v>
      </c>
      <c r="DQ381">
        <v>0</v>
      </c>
      <c r="DR381">
        <v>9.7506722499999992</v>
      </c>
      <c r="DS381">
        <v>4.0507879924936083E-2</v>
      </c>
      <c r="DT381">
        <v>1.5286118292015869E-2</v>
      </c>
      <c r="DU381">
        <v>1</v>
      </c>
      <c r="DV381">
        <v>1</v>
      </c>
      <c r="DW381">
        <v>2</v>
      </c>
      <c r="DX381" t="s">
        <v>358</v>
      </c>
      <c r="DY381">
        <v>2.98014</v>
      </c>
      <c r="DZ381">
        <v>2.71556</v>
      </c>
      <c r="EA381">
        <v>5.1396200000000003E-2</v>
      </c>
      <c r="EB381">
        <v>5.0686000000000002E-2</v>
      </c>
      <c r="EC381">
        <v>8.2443900000000001E-2</v>
      </c>
      <c r="ED381">
        <v>5.6075699999999999E-2</v>
      </c>
      <c r="EE381">
        <v>29888.400000000001</v>
      </c>
      <c r="EF381">
        <v>30050.2</v>
      </c>
      <c r="EG381">
        <v>29298.2</v>
      </c>
      <c r="EH381">
        <v>29285.1</v>
      </c>
      <c r="EI381">
        <v>35628.300000000003</v>
      </c>
      <c r="EJ381">
        <v>36737.1</v>
      </c>
      <c r="EK381">
        <v>41273.800000000003</v>
      </c>
      <c r="EL381">
        <v>41707.199999999997</v>
      </c>
      <c r="EM381">
        <v>1.9421999999999999</v>
      </c>
      <c r="EN381">
        <v>2.0653999999999999</v>
      </c>
      <c r="EO381">
        <v>-4.1723299999999998E-2</v>
      </c>
      <c r="EP381">
        <v>0</v>
      </c>
      <c r="EQ381">
        <v>25.693899999999999</v>
      </c>
      <c r="ER381">
        <v>999.9</v>
      </c>
      <c r="ES381">
        <v>33.1</v>
      </c>
      <c r="ET381">
        <v>32.299999999999997</v>
      </c>
      <c r="EU381">
        <v>23.600200000000001</v>
      </c>
      <c r="EV381">
        <v>57.701799999999999</v>
      </c>
      <c r="EW381">
        <v>27.568100000000001</v>
      </c>
      <c r="EX381">
        <v>2</v>
      </c>
      <c r="EY381">
        <v>0.12878000000000001</v>
      </c>
      <c r="EZ381">
        <v>4.2650600000000001</v>
      </c>
      <c r="FA381">
        <v>20.3337</v>
      </c>
      <c r="FB381">
        <v>5.2166899999999998</v>
      </c>
      <c r="FC381">
        <v>12.0129</v>
      </c>
      <c r="FD381">
        <v>4.98895</v>
      </c>
      <c r="FE381">
        <v>3.2885800000000001</v>
      </c>
      <c r="FF381">
        <v>9999</v>
      </c>
      <c r="FG381">
        <v>9999</v>
      </c>
      <c r="FH381">
        <v>9999</v>
      </c>
      <c r="FI381">
        <v>151.69999999999999</v>
      </c>
      <c r="FJ381">
        <v>1.8673</v>
      </c>
      <c r="FK381">
        <v>1.8663400000000001</v>
      </c>
      <c r="FL381">
        <v>1.8658399999999999</v>
      </c>
      <c r="FM381">
        <v>1.8656999999999999</v>
      </c>
      <c r="FN381">
        <v>1.86754</v>
      </c>
      <c r="FO381">
        <v>1.8700399999999999</v>
      </c>
      <c r="FP381">
        <v>1.86873</v>
      </c>
      <c r="FQ381">
        <v>1.87012</v>
      </c>
      <c r="FR381">
        <v>0</v>
      </c>
      <c r="FS381">
        <v>0</v>
      </c>
      <c r="FT381">
        <v>0</v>
      </c>
      <c r="FU381">
        <v>0</v>
      </c>
      <c r="FV381" t="s">
        <v>355</v>
      </c>
      <c r="FW381" t="s">
        <v>356</v>
      </c>
      <c r="FX381" t="s">
        <v>357</v>
      </c>
      <c r="FY381" t="s">
        <v>357</v>
      </c>
      <c r="FZ381" t="s">
        <v>357</v>
      </c>
      <c r="GA381" t="s">
        <v>357</v>
      </c>
      <c r="GB381">
        <v>0</v>
      </c>
      <c r="GC381">
        <v>100</v>
      </c>
      <c r="GD381">
        <v>100</v>
      </c>
      <c r="GE381">
        <v>-1.373</v>
      </c>
      <c r="GF381">
        <v>-7.5999999999999998E-2</v>
      </c>
      <c r="GG381">
        <v>-0.1033064219930839</v>
      </c>
      <c r="GH381">
        <v>-4.5370224319852123E-3</v>
      </c>
      <c r="GI381">
        <v>-4.9080629379835182E-8</v>
      </c>
      <c r="GJ381">
        <v>3.9107113039945142E-11</v>
      </c>
      <c r="GK381">
        <v>-7.5986649171280701E-2</v>
      </c>
      <c r="GL381">
        <v>0</v>
      </c>
      <c r="GM381">
        <v>0</v>
      </c>
      <c r="GN381">
        <v>0</v>
      </c>
      <c r="GO381">
        <v>4</v>
      </c>
      <c r="GP381">
        <v>2428</v>
      </c>
      <c r="GQ381">
        <v>1</v>
      </c>
      <c r="GR381">
        <v>23</v>
      </c>
      <c r="GS381">
        <v>76.2</v>
      </c>
      <c r="GT381">
        <v>76.099999999999994</v>
      </c>
      <c r="GU381">
        <v>0.92529300000000003</v>
      </c>
      <c r="GV381">
        <v>2.2338900000000002</v>
      </c>
      <c r="GW381">
        <v>1.94702</v>
      </c>
      <c r="GX381">
        <v>2.8271500000000001</v>
      </c>
      <c r="GY381">
        <v>2.19482</v>
      </c>
      <c r="GZ381">
        <v>2.3535200000000001</v>
      </c>
      <c r="HA381">
        <v>37.0032</v>
      </c>
      <c r="HB381">
        <v>15.699299999999999</v>
      </c>
      <c r="HC381">
        <v>18</v>
      </c>
      <c r="HD381">
        <v>527.76199999999994</v>
      </c>
      <c r="HE381">
        <v>568.06600000000003</v>
      </c>
      <c r="HF381">
        <v>20.081399999999999</v>
      </c>
      <c r="HG381">
        <v>28.9207</v>
      </c>
      <c r="HH381">
        <v>30.0015</v>
      </c>
      <c r="HI381">
        <v>28.6264</v>
      </c>
      <c r="HJ381">
        <v>28.507999999999999</v>
      </c>
      <c r="HK381">
        <v>18.458300000000001</v>
      </c>
      <c r="HL381">
        <v>32.430599999999998</v>
      </c>
      <c r="HM381">
        <v>29.761900000000001</v>
      </c>
      <c r="HN381">
        <v>20.0717</v>
      </c>
      <c r="HO381">
        <v>252.548</v>
      </c>
      <c r="HP381">
        <v>14.700900000000001</v>
      </c>
      <c r="HQ381">
        <v>100.197</v>
      </c>
      <c r="HR381">
        <v>100.191</v>
      </c>
    </row>
    <row r="382" spans="1:226" x14ac:dyDescent="0.2">
      <c r="A382">
        <v>935</v>
      </c>
      <c r="B382">
        <v>1657654912.5999999</v>
      </c>
      <c r="C382">
        <v>14875.5</v>
      </c>
      <c r="D382" t="s">
        <v>1091</v>
      </c>
      <c r="E382" t="s">
        <v>1092</v>
      </c>
      <c r="F382">
        <v>5</v>
      </c>
      <c r="G382" t="s">
        <v>1479</v>
      </c>
      <c r="H382" t="s">
        <v>351</v>
      </c>
      <c r="I382">
        <v>1657654904.814285</v>
      </c>
      <c r="J382">
        <f t="shared" si="238"/>
        <v>8.3220019061596706E-3</v>
      </c>
      <c r="K382">
        <f t="shared" si="239"/>
        <v>8.3220019061596702</v>
      </c>
      <c r="L382">
        <f t="shared" si="240"/>
        <v>11.922558332862977</v>
      </c>
      <c r="M382">
        <f t="shared" si="241"/>
        <v>286.29785714285708</v>
      </c>
      <c r="N382">
        <f t="shared" si="242"/>
        <v>224.6473027859895</v>
      </c>
      <c r="O382">
        <f t="shared" si="243"/>
        <v>15.325290731247298</v>
      </c>
      <c r="P382">
        <f t="shared" si="244"/>
        <v>19.531050860767472</v>
      </c>
      <c r="Q382">
        <f t="shared" si="245"/>
        <v>0.39398819166303678</v>
      </c>
      <c r="R382">
        <f t="shared" si="246"/>
        <v>2.3109648340362048</v>
      </c>
      <c r="S382">
        <f t="shared" si="247"/>
        <v>0.36011979836825292</v>
      </c>
      <c r="T382">
        <f t="shared" si="248"/>
        <v>0.22787470083362668</v>
      </c>
      <c r="U382">
        <f t="shared" si="249"/>
        <v>321.51504</v>
      </c>
      <c r="V382">
        <f t="shared" si="250"/>
        <v>25.43553453719343</v>
      </c>
      <c r="W382">
        <f t="shared" si="251"/>
        <v>25.015482142857142</v>
      </c>
      <c r="X382">
        <f t="shared" si="252"/>
        <v>3.1826137158167915</v>
      </c>
      <c r="Y382">
        <f t="shared" si="253"/>
        <v>49.934808583777809</v>
      </c>
      <c r="Z382">
        <f t="shared" si="254"/>
        <v>1.6621125675750454</v>
      </c>
      <c r="AA382">
        <f t="shared" si="255"/>
        <v>3.3285650124931321</v>
      </c>
      <c r="AB382">
        <f t="shared" si="256"/>
        <v>1.5205011482417461</v>
      </c>
      <c r="AC382">
        <f t="shared" si="257"/>
        <v>-367.00028406164148</v>
      </c>
      <c r="AD382">
        <f t="shared" si="258"/>
        <v>93.977728624561465</v>
      </c>
      <c r="AE382">
        <f t="shared" si="259"/>
        <v>8.6359039423395245</v>
      </c>
      <c r="AF382">
        <f t="shared" si="260"/>
        <v>57.12838850525948</v>
      </c>
      <c r="AG382">
        <f t="shared" si="261"/>
        <v>-1.7506789266699401</v>
      </c>
      <c r="AH382">
        <f t="shared" si="262"/>
        <v>8.3303160627867427</v>
      </c>
      <c r="AI382">
        <f t="shared" si="263"/>
        <v>11.922558332862977</v>
      </c>
      <c r="AJ382">
        <v>273.97910495849197</v>
      </c>
      <c r="AK382">
        <v>270.52473939393923</v>
      </c>
      <c r="AL382">
        <v>-3.144625869087228</v>
      </c>
      <c r="AM382">
        <v>64.186447928369006</v>
      </c>
      <c r="AN382">
        <f t="shared" si="264"/>
        <v>8.3220019061596702</v>
      </c>
      <c r="AO382">
        <v>14.59924353786184</v>
      </c>
      <c r="AP382">
        <v>24.3453618181818</v>
      </c>
      <c r="AQ382">
        <v>-6.2105517987205662E-4</v>
      </c>
      <c r="AR382">
        <v>77.506153265376966</v>
      </c>
      <c r="AS382">
        <v>0</v>
      </c>
      <c r="AT382">
        <v>0</v>
      </c>
      <c r="AU382">
        <f t="shared" si="265"/>
        <v>1</v>
      </c>
      <c r="AV382">
        <f t="shared" si="266"/>
        <v>0</v>
      </c>
      <c r="AW382">
        <f t="shared" si="267"/>
        <v>36200.947021975691</v>
      </c>
      <c r="AX382">
        <f t="shared" si="268"/>
        <v>1999.990357142857</v>
      </c>
      <c r="AY382">
        <f t="shared" si="269"/>
        <v>1681.1921999999997</v>
      </c>
      <c r="AZ382">
        <f t="shared" si="270"/>
        <v>0.84060015289359424</v>
      </c>
      <c r="BA382">
        <f t="shared" si="271"/>
        <v>0.16075829508463702</v>
      </c>
      <c r="BB382">
        <v>6</v>
      </c>
      <c r="BC382">
        <v>0.5</v>
      </c>
      <c r="BD382" t="s">
        <v>352</v>
      </c>
      <c r="BE382">
        <v>2</v>
      </c>
      <c r="BF382" t="b">
        <v>1</v>
      </c>
      <c r="BG382">
        <v>1657654904.814285</v>
      </c>
      <c r="BH382">
        <v>286.29785714285708</v>
      </c>
      <c r="BI382">
        <v>287.05900000000003</v>
      </c>
      <c r="BJ382">
        <v>24.364242857142859</v>
      </c>
      <c r="BK382">
        <v>14.61121785714286</v>
      </c>
      <c r="BL382">
        <v>287.70953571428572</v>
      </c>
      <c r="BM382">
        <v>24.440239285714281</v>
      </c>
      <c r="BN382">
        <v>499.98975000000002</v>
      </c>
      <c r="BO382">
        <v>68.119364285714283</v>
      </c>
      <c r="BP382">
        <v>9.9975725000000001E-2</v>
      </c>
      <c r="BQ382">
        <v>25.76978571428571</v>
      </c>
      <c r="BR382">
        <v>25.015482142857142</v>
      </c>
      <c r="BS382">
        <v>999.9000000000002</v>
      </c>
      <c r="BT382">
        <v>0</v>
      </c>
      <c r="BU382">
        <v>0</v>
      </c>
      <c r="BV382">
        <v>10009.525714285721</v>
      </c>
      <c r="BW382">
        <v>0</v>
      </c>
      <c r="BX382">
        <v>2122.781071428572</v>
      </c>
      <c r="BY382">
        <v>-0.76116102499999994</v>
      </c>
      <c r="BZ382">
        <v>293.44757142857139</v>
      </c>
      <c r="CA382">
        <v>291.31546428571431</v>
      </c>
      <c r="CB382">
        <v>9.7530228571428559</v>
      </c>
      <c r="CC382">
        <v>287.05900000000003</v>
      </c>
      <c r="CD382">
        <v>14.61121785714286</v>
      </c>
      <c r="CE382">
        <v>1.6596774999999999</v>
      </c>
      <c r="CF382">
        <v>0.99530735714285712</v>
      </c>
      <c r="CG382">
        <v>14.524328571428571</v>
      </c>
      <c r="CH382">
        <v>6.8478632142857139</v>
      </c>
      <c r="CI382">
        <v>1999.990357142857</v>
      </c>
      <c r="CJ382">
        <v>0.97999599999999998</v>
      </c>
      <c r="CK382">
        <v>2.0004500000000001E-2</v>
      </c>
      <c r="CL382">
        <v>0</v>
      </c>
      <c r="CM382">
        <v>2.367892857142857</v>
      </c>
      <c r="CN382">
        <v>0</v>
      </c>
      <c r="CO382">
        <v>14372.278571428569</v>
      </c>
      <c r="CP382">
        <v>16749.342857142859</v>
      </c>
      <c r="CQ382">
        <v>40</v>
      </c>
      <c r="CR382">
        <v>42.125</v>
      </c>
      <c r="CS382">
        <v>40.381642857142843</v>
      </c>
      <c r="CT382">
        <v>40.5</v>
      </c>
      <c r="CU382">
        <v>39.125</v>
      </c>
      <c r="CV382">
        <v>1959.980357142857</v>
      </c>
      <c r="CW382">
        <v>40.01</v>
      </c>
      <c r="CX382">
        <v>0</v>
      </c>
      <c r="CY382">
        <v>1657654912.8</v>
      </c>
      <c r="CZ382">
        <v>0</v>
      </c>
      <c r="DA382">
        <v>1657650340.5999999</v>
      </c>
      <c r="DB382" t="s">
        <v>832</v>
      </c>
      <c r="DC382">
        <v>1657650335.5999999</v>
      </c>
      <c r="DD382">
        <v>1657650340.5999999</v>
      </c>
      <c r="DE382">
        <v>1</v>
      </c>
      <c r="DF382">
        <v>2.4</v>
      </c>
      <c r="DG382">
        <v>-4.7E-2</v>
      </c>
      <c r="DH382">
        <v>-2.024</v>
      </c>
      <c r="DI382">
        <v>-0.16</v>
      </c>
      <c r="DJ382">
        <v>420</v>
      </c>
      <c r="DK382">
        <v>17</v>
      </c>
      <c r="DL382">
        <v>0.4</v>
      </c>
      <c r="DM382">
        <v>0.26</v>
      </c>
      <c r="DN382">
        <v>-1.5026306170731709</v>
      </c>
      <c r="DO382">
        <v>13.860968439721249</v>
      </c>
      <c r="DP382">
        <v>1.3712139452548631</v>
      </c>
      <c r="DQ382">
        <v>0</v>
      </c>
      <c r="DR382">
        <v>9.7508092682926826</v>
      </c>
      <c r="DS382">
        <v>3.8898188153323993E-2</v>
      </c>
      <c r="DT382">
        <v>9.1135943460100566E-3</v>
      </c>
      <c r="DU382">
        <v>1</v>
      </c>
      <c r="DV382">
        <v>1</v>
      </c>
      <c r="DW382">
        <v>2</v>
      </c>
      <c r="DX382" t="s">
        <v>358</v>
      </c>
      <c r="DY382">
        <v>2.9801600000000001</v>
      </c>
      <c r="DZ382">
        <v>2.7158000000000002</v>
      </c>
      <c r="EA382">
        <v>4.8988999999999998E-2</v>
      </c>
      <c r="EB382">
        <v>4.81725E-2</v>
      </c>
      <c r="EC382">
        <v>8.2418000000000005E-2</v>
      </c>
      <c r="ED382">
        <v>5.6104800000000003E-2</v>
      </c>
      <c r="EE382">
        <v>29963.7</v>
      </c>
      <c r="EF382">
        <v>30128.799999999999</v>
      </c>
      <c r="EG382">
        <v>29297.8</v>
      </c>
      <c r="EH382">
        <v>29284.3</v>
      </c>
      <c r="EI382">
        <v>35628.699999999997</v>
      </c>
      <c r="EJ382">
        <v>36735</v>
      </c>
      <c r="EK382">
        <v>41273.1</v>
      </c>
      <c r="EL382">
        <v>41706.199999999997</v>
      </c>
      <c r="EM382">
        <v>1.94225</v>
      </c>
      <c r="EN382">
        <v>2.0648</v>
      </c>
      <c r="EO382">
        <v>-4.1216599999999999E-2</v>
      </c>
      <c r="EP382">
        <v>0</v>
      </c>
      <c r="EQ382">
        <v>25.688800000000001</v>
      </c>
      <c r="ER382">
        <v>999.9</v>
      </c>
      <c r="ES382">
        <v>33</v>
      </c>
      <c r="ET382">
        <v>32.299999999999997</v>
      </c>
      <c r="EU382">
        <v>23.529900000000001</v>
      </c>
      <c r="EV382">
        <v>57.711799999999997</v>
      </c>
      <c r="EW382">
        <v>27.624199999999998</v>
      </c>
      <c r="EX382">
        <v>2</v>
      </c>
      <c r="EY382">
        <v>0.13012699999999999</v>
      </c>
      <c r="EZ382">
        <v>4.23027</v>
      </c>
      <c r="FA382">
        <v>20.334299999999999</v>
      </c>
      <c r="FB382">
        <v>5.2159399999999998</v>
      </c>
      <c r="FC382">
        <v>12.011699999999999</v>
      </c>
      <c r="FD382">
        <v>4.9886999999999997</v>
      </c>
      <c r="FE382">
        <v>3.2884199999999999</v>
      </c>
      <c r="FF382">
        <v>9999</v>
      </c>
      <c r="FG382">
        <v>9999</v>
      </c>
      <c r="FH382">
        <v>9999</v>
      </c>
      <c r="FI382">
        <v>151.69999999999999</v>
      </c>
      <c r="FJ382">
        <v>1.8673</v>
      </c>
      <c r="FK382">
        <v>1.8663099999999999</v>
      </c>
      <c r="FL382">
        <v>1.8658300000000001</v>
      </c>
      <c r="FM382">
        <v>1.8656999999999999</v>
      </c>
      <c r="FN382">
        <v>1.8675299999999999</v>
      </c>
      <c r="FO382">
        <v>1.87005</v>
      </c>
      <c r="FP382">
        <v>1.8687</v>
      </c>
      <c r="FQ382">
        <v>1.87012</v>
      </c>
      <c r="FR382">
        <v>0</v>
      </c>
      <c r="FS382">
        <v>0</v>
      </c>
      <c r="FT382">
        <v>0</v>
      </c>
      <c r="FU382">
        <v>0</v>
      </c>
      <c r="FV382" t="s">
        <v>355</v>
      </c>
      <c r="FW382" t="s">
        <v>356</v>
      </c>
      <c r="FX382" t="s">
        <v>357</v>
      </c>
      <c r="FY382" t="s">
        <v>357</v>
      </c>
      <c r="FZ382" t="s">
        <v>357</v>
      </c>
      <c r="GA382" t="s">
        <v>357</v>
      </c>
      <c r="GB382">
        <v>0</v>
      </c>
      <c r="GC382">
        <v>100</v>
      </c>
      <c r="GD382">
        <v>100</v>
      </c>
      <c r="GE382">
        <v>-1.3029999999999999</v>
      </c>
      <c r="GF382">
        <v>-7.5999999999999998E-2</v>
      </c>
      <c r="GG382">
        <v>-0.1033064219930839</v>
      </c>
      <c r="GH382">
        <v>-4.5370224319852123E-3</v>
      </c>
      <c r="GI382">
        <v>-4.9080629379835182E-8</v>
      </c>
      <c r="GJ382">
        <v>3.9107113039945142E-11</v>
      </c>
      <c r="GK382">
        <v>-7.5986649171280701E-2</v>
      </c>
      <c r="GL382">
        <v>0</v>
      </c>
      <c r="GM382">
        <v>0</v>
      </c>
      <c r="GN382">
        <v>0</v>
      </c>
      <c r="GO382">
        <v>4</v>
      </c>
      <c r="GP382">
        <v>2428</v>
      </c>
      <c r="GQ382">
        <v>1</v>
      </c>
      <c r="GR382">
        <v>23</v>
      </c>
      <c r="GS382">
        <v>76.3</v>
      </c>
      <c r="GT382">
        <v>76.2</v>
      </c>
      <c r="GU382">
        <v>0.87890599999999997</v>
      </c>
      <c r="GV382">
        <v>2.2424300000000001</v>
      </c>
      <c r="GW382">
        <v>1.94702</v>
      </c>
      <c r="GX382">
        <v>2.8271500000000001</v>
      </c>
      <c r="GY382">
        <v>2.19482</v>
      </c>
      <c r="GZ382">
        <v>2.33887</v>
      </c>
      <c r="HA382">
        <v>37.0032</v>
      </c>
      <c r="HB382">
        <v>15.6906</v>
      </c>
      <c r="HC382">
        <v>18</v>
      </c>
      <c r="HD382">
        <v>527.92899999999997</v>
      </c>
      <c r="HE382">
        <v>567.76499999999999</v>
      </c>
      <c r="HF382">
        <v>20.061800000000002</v>
      </c>
      <c r="HG382">
        <v>28.936900000000001</v>
      </c>
      <c r="HH382">
        <v>30.0014</v>
      </c>
      <c r="HI382">
        <v>28.6416</v>
      </c>
      <c r="HJ382">
        <v>28.523099999999999</v>
      </c>
      <c r="HK382">
        <v>17.526199999999999</v>
      </c>
      <c r="HL382">
        <v>32.430599999999998</v>
      </c>
      <c r="HM382">
        <v>29.761900000000001</v>
      </c>
      <c r="HN382">
        <v>20.062200000000001</v>
      </c>
      <c r="HO382">
        <v>232.51300000000001</v>
      </c>
      <c r="HP382">
        <v>14.715999999999999</v>
      </c>
      <c r="HQ382">
        <v>100.196</v>
      </c>
      <c r="HR382">
        <v>100.188</v>
      </c>
    </row>
    <row r="383" spans="1:226" x14ac:dyDescent="0.2">
      <c r="A383">
        <v>936</v>
      </c>
      <c r="B383">
        <v>1657654917.5999999</v>
      </c>
      <c r="C383">
        <v>14880.5</v>
      </c>
      <c r="D383" t="s">
        <v>1093</v>
      </c>
      <c r="E383" t="s">
        <v>1094</v>
      </c>
      <c r="F383">
        <v>5</v>
      </c>
      <c r="G383" t="s">
        <v>1479</v>
      </c>
      <c r="H383" t="s">
        <v>351</v>
      </c>
      <c r="I383">
        <v>1657654910.0999999</v>
      </c>
      <c r="J383">
        <f t="shared" si="238"/>
        <v>8.3130521470977017E-3</v>
      </c>
      <c r="K383">
        <f t="shared" si="239"/>
        <v>8.3130521470977019</v>
      </c>
      <c r="L383">
        <f t="shared" si="240"/>
        <v>11.141286735497856</v>
      </c>
      <c r="M383">
        <f t="shared" si="241"/>
        <v>270.10877777777779</v>
      </c>
      <c r="N383">
        <f t="shared" si="242"/>
        <v>212.33015856913812</v>
      </c>
      <c r="O383">
        <f t="shared" si="243"/>
        <v>14.484940814580401</v>
      </c>
      <c r="P383">
        <f t="shared" si="244"/>
        <v>18.426537642959396</v>
      </c>
      <c r="Q383">
        <f t="shared" si="245"/>
        <v>0.39334506464416841</v>
      </c>
      <c r="R383">
        <f t="shared" si="246"/>
        <v>2.3113723935101058</v>
      </c>
      <c r="S383">
        <f t="shared" si="247"/>
        <v>0.35958748803421886</v>
      </c>
      <c r="T383">
        <f t="shared" si="248"/>
        <v>0.22753324557387788</v>
      </c>
      <c r="U383">
        <f t="shared" si="249"/>
        <v>321.51096344444449</v>
      </c>
      <c r="V383">
        <f t="shared" si="250"/>
        <v>25.438346769562671</v>
      </c>
      <c r="W383">
        <f t="shared" si="251"/>
        <v>25.015433333333331</v>
      </c>
      <c r="X383">
        <f t="shared" si="252"/>
        <v>3.1826044555661843</v>
      </c>
      <c r="Y383">
        <f t="shared" si="253"/>
        <v>49.916488270826441</v>
      </c>
      <c r="Z383">
        <f t="shared" si="254"/>
        <v>1.6614917690405855</v>
      </c>
      <c r="AA383">
        <f t="shared" si="255"/>
        <v>3.3285429856884381</v>
      </c>
      <c r="AB383">
        <f t="shared" si="256"/>
        <v>1.5211126865255988</v>
      </c>
      <c r="AC383">
        <f t="shared" si="257"/>
        <v>-366.60559968700863</v>
      </c>
      <c r="AD383">
        <f t="shared" si="258"/>
        <v>93.986473067367669</v>
      </c>
      <c r="AE383">
        <f t="shared" si="259"/>
        <v>8.6351776364231174</v>
      </c>
      <c r="AF383">
        <f t="shared" si="260"/>
        <v>57.527014461226642</v>
      </c>
      <c r="AG383">
        <f t="shared" si="261"/>
        <v>-2.5827268191961901</v>
      </c>
      <c r="AH383">
        <f t="shared" si="262"/>
        <v>8.3221475703933603</v>
      </c>
      <c r="AI383">
        <f t="shared" si="263"/>
        <v>11.141286735497856</v>
      </c>
      <c r="AJ383">
        <v>257.60747874416461</v>
      </c>
      <c r="AK383">
        <v>254.99004848484839</v>
      </c>
      <c r="AL383">
        <v>-3.1120949780862679</v>
      </c>
      <c r="AM383">
        <v>64.186447928369006</v>
      </c>
      <c r="AN383">
        <f t="shared" si="264"/>
        <v>8.3130521470977019</v>
      </c>
      <c r="AO383">
        <v>14.627629962900651</v>
      </c>
      <c r="AP383">
        <v>24.357410303030299</v>
      </c>
      <c r="AQ383">
        <v>7.0989964925168448E-4</v>
      </c>
      <c r="AR383">
        <v>77.506153265376966</v>
      </c>
      <c r="AS383">
        <v>0</v>
      </c>
      <c r="AT383">
        <v>0</v>
      </c>
      <c r="AU383">
        <f t="shared" si="265"/>
        <v>1</v>
      </c>
      <c r="AV383">
        <f t="shared" si="266"/>
        <v>0</v>
      </c>
      <c r="AW383">
        <f t="shared" si="267"/>
        <v>36210.673887898847</v>
      </c>
      <c r="AX383">
        <f t="shared" si="268"/>
        <v>1999.9648148148151</v>
      </c>
      <c r="AY383">
        <f t="shared" si="269"/>
        <v>1681.1707444444446</v>
      </c>
      <c r="AZ383">
        <f t="shared" si="270"/>
        <v>0.84060016055838016</v>
      </c>
      <c r="BA383">
        <f t="shared" si="271"/>
        <v>0.16075830987767378</v>
      </c>
      <c r="BB383">
        <v>6</v>
      </c>
      <c r="BC383">
        <v>0.5</v>
      </c>
      <c r="BD383" t="s">
        <v>352</v>
      </c>
      <c r="BE383">
        <v>2</v>
      </c>
      <c r="BF383" t="b">
        <v>1</v>
      </c>
      <c r="BG383">
        <v>1657654910.0999999</v>
      </c>
      <c r="BH383">
        <v>270.10877777777779</v>
      </c>
      <c r="BI383">
        <v>269.70696296296302</v>
      </c>
      <c r="BJ383">
        <v>24.35528148148148</v>
      </c>
      <c r="BK383">
        <v>14.611814814814821</v>
      </c>
      <c r="BL383">
        <v>271.44640740740738</v>
      </c>
      <c r="BM383">
        <v>24.43127777777778</v>
      </c>
      <c r="BN383">
        <v>499.99407407407409</v>
      </c>
      <c r="BO383">
        <v>68.118977777777786</v>
      </c>
      <c r="BP383">
        <v>9.9973840740740741E-2</v>
      </c>
      <c r="BQ383">
        <v>25.769674074074079</v>
      </c>
      <c r="BR383">
        <v>25.015433333333331</v>
      </c>
      <c r="BS383">
        <v>999.90000000000009</v>
      </c>
      <c r="BT383">
        <v>0</v>
      </c>
      <c r="BU383">
        <v>0</v>
      </c>
      <c r="BV383">
        <v>10012.38592592593</v>
      </c>
      <c r="BW383">
        <v>0</v>
      </c>
      <c r="BX383">
        <v>2126.8981481481478</v>
      </c>
      <c r="BY383">
        <v>0.40181615925925918</v>
      </c>
      <c r="BZ383">
        <v>276.8516296296296</v>
      </c>
      <c r="CA383">
        <v>273.70607407407402</v>
      </c>
      <c r="CB383">
        <v>9.7434607407407405</v>
      </c>
      <c r="CC383">
        <v>269.70696296296302</v>
      </c>
      <c r="CD383">
        <v>14.611814814814821</v>
      </c>
      <c r="CE383">
        <v>1.659057777777778</v>
      </c>
      <c r="CF383">
        <v>0.99534255555555551</v>
      </c>
      <c r="CG383">
        <v>14.518548148148151</v>
      </c>
      <c r="CH383">
        <v>6.8483777777777766</v>
      </c>
      <c r="CI383">
        <v>1999.9648148148151</v>
      </c>
      <c r="CJ383">
        <v>0.97999622222222227</v>
      </c>
      <c r="CK383">
        <v>2.0004270370370371E-2</v>
      </c>
      <c r="CL383">
        <v>0</v>
      </c>
      <c r="CM383">
        <v>2.4012814814814809</v>
      </c>
      <c r="CN383">
        <v>0</v>
      </c>
      <c r="CO383">
        <v>14324.322222222219</v>
      </c>
      <c r="CP383">
        <v>16749.133333333331</v>
      </c>
      <c r="CQ383">
        <v>40.006888888888888</v>
      </c>
      <c r="CR383">
        <v>42.125</v>
      </c>
      <c r="CS383">
        <v>40.397962962962957</v>
      </c>
      <c r="CT383">
        <v>40.502296296296286</v>
      </c>
      <c r="CU383">
        <v>39.125</v>
      </c>
      <c r="CV383">
        <v>1959.9548148148151</v>
      </c>
      <c r="CW383">
        <v>40.01</v>
      </c>
      <c r="CX383">
        <v>0</v>
      </c>
      <c r="CY383">
        <v>1657654917.5999999</v>
      </c>
      <c r="CZ383">
        <v>0</v>
      </c>
      <c r="DA383">
        <v>1657650340.5999999</v>
      </c>
      <c r="DB383" t="s">
        <v>832</v>
      </c>
      <c r="DC383">
        <v>1657650335.5999999</v>
      </c>
      <c r="DD383">
        <v>1657650340.5999999</v>
      </c>
      <c r="DE383">
        <v>1</v>
      </c>
      <c r="DF383">
        <v>2.4</v>
      </c>
      <c r="DG383">
        <v>-4.7E-2</v>
      </c>
      <c r="DH383">
        <v>-2.024</v>
      </c>
      <c r="DI383">
        <v>-0.16</v>
      </c>
      <c r="DJ383">
        <v>420</v>
      </c>
      <c r="DK383">
        <v>17</v>
      </c>
      <c r="DL383">
        <v>0.4</v>
      </c>
      <c r="DM383">
        <v>0.26</v>
      </c>
      <c r="DN383">
        <v>-0.2064793825</v>
      </c>
      <c r="DO383">
        <v>13.410717155347101</v>
      </c>
      <c r="DP383">
        <v>1.296266964238636</v>
      </c>
      <c r="DQ383">
        <v>0</v>
      </c>
      <c r="DR383">
        <v>9.7460232500000004</v>
      </c>
      <c r="DS383">
        <v>-0.10989669793621849</v>
      </c>
      <c r="DT383">
        <v>1.4505688433766119E-2</v>
      </c>
      <c r="DU383">
        <v>0</v>
      </c>
      <c r="DV383">
        <v>0</v>
      </c>
      <c r="DW383">
        <v>2</v>
      </c>
      <c r="DX383" t="s">
        <v>359</v>
      </c>
      <c r="DY383">
        <v>2.9803700000000002</v>
      </c>
      <c r="DZ383">
        <v>2.7159</v>
      </c>
      <c r="EA383">
        <v>4.6547999999999999E-2</v>
      </c>
      <c r="EB383">
        <v>4.5532499999999997E-2</v>
      </c>
      <c r="EC383">
        <v>8.2445000000000004E-2</v>
      </c>
      <c r="ED383">
        <v>5.6104800000000003E-2</v>
      </c>
      <c r="EE383">
        <v>30039.9</v>
      </c>
      <c r="EF383">
        <v>30211.5</v>
      </c>
      <c r="EG383">
        <v>29297.200000000001</v>
      </c>
      <c r="EH383">
        <v>29283.5</v>
      </c>
      <c r="EI383">
        <v>35627.199999999997</v>
      </c>
      <c r="EJ383">
        <v>36733.800000000003</v>
      </c>
      <c r="EK383">
        <v>41272.6</v>
      </c>
      <c r="EL383">
        <v>41705</v>
      </c>
      <c r="EM383">
        <v>1.94217</v>
      </c>
      <c r="EN383">
        <v>2.0644999999999998</v>
      </c>
      <c r="EO383">
        <v>-4.0061800000000002E-2</v>
      </c>
      <c r="EP383">
        <v>0</v>
      </c>
      <c r="EQ383">
        <v>25.686499999999999</v>
      </c>
      <c r="ER383">
        <v>999.9</v>
      </c>
      <c r="ES383">
        <v>32.9</v>
      </c>
      <c r="ET383">
        <v>32.299999999999997</v>
      </c>
      <c r="EU383">
        <v>23.457699999999999</v>
      </c>
      <c r="EV383">
        <v>57.571800000000003</v>
      </c>
      <c r="EW383">
        <v>27.515999999999998</v>
      </c>
      <c r="EX383">
        <v>2</v>
      </c>
      <c r="EY383">
        <v>0.131329</v>
      </c>
      <c r="EZ383">
        <v>4.2323599999999999</v>
      </c>
      <c r="FA383">
        <v>20.334299999999999</v>
      </c>
      <c r="FB383">
        <v>5.2157900000000001</v>
      </c>
      <c r="FC383">
        <v>12.0116</v>
      </c>
      <c r="FD383">
        <v>4.98855</v>
      </c>
      <c r="FE383">
        <v>3.2885300000000002</v>
      </c>
      <c r="FF383">
        <v>9999</v>
      </c>
      <c r="FG383">
        <v>9999</v>
      </c>
      <c r="FH383">
        <v>9999</v>
      </c>
      <c r="FI383">
        <v>151.69999999999999</v>
      </c>
      <c r="FJ383">
        <v>1.8672899999999999</v>
      </c>
      <c r="FK383">
        <v>1.86632</v>
      </c>
      <c r="FL383">
        <v>1.8658399999999999</v>
      </c>
      <c r="FM383">
        <v>1.86572</v>
      </c>
      <c r="FN383">
        <v>1.8675200000000001</v>
      </c>
      <c r="FO383">
        <v>1.8700600000000001</v>
      </c>
      <c r="FP383">
        <v>1.8687199999999999</v>
      </c>
      <c r="FQ383">
        <v>1.87012</v>
      </c>
      <c r="FR383">
        <v>0</v>
      </c>
      <c r="FS383">
        <v>0</v>
      </c>
      <c r="FT383">
        <v>0</v>
      </c>
      <c r="FU383">
        <v>0</v>
      </c>
      <c r="FV383" t="s">
        <v>355</v>
      </c>
      <c r="FW383" t="s">
        <v>356</v>
      </c>
      <c r="FX383" t="s">
        <v>357</v>
      </c>
      <c r="FY383" t="s">
        <v>357</v>
      </c>
      <c r="FZ383" t="s">
        <v>357</v>
      </c>
      <c r="GA383" t="s">
        <v>357</v>
      </c>
      <c r="GB383">
        <v>0</v>
      </c>
      <c r="GC383">
        <v>100</v>
      </c>
      <c r="GD383">
        <v>100</v>
      </c>
      <c r="GE383">
        <v>-1.2330000000000001</v>
      </c>
      <c r="GF383">
        <v>-7.5999999999999998E-2</v>
      </c>
      <c r="GG383">
        <v>-0.1033064219930839</v>
      </c>
      <c r="GH383">
        <v>-4.5370224319852123E-3</v>
      </c>
      <c r="GI383">
        <v>-4.9080629379835182E-8</v>
      </c>
      <c r="GJ383">
        <v>3.9107113039945142E-11</v>
      </c>
      <c r="GK383">
        <v>-7.5986649171280701E-2</v>
      </c>
      <c r="GL383">
        <v>0</v>
      </c>
      <c r="GM383">
        <v>0</v>
      </c>
      <c r="GN383">
        <v>0</v>
      </c>
      <c r="GO383">
        <v>4</v>
      </c>
      <c r="GP383">
        <v>2428</v>
      </c>
      <c r="GQ383">
        <v>1</v>
      </c>
      <c r="GR383">
        <v>23</v>
      </c>
      <c r="GS383">
        <v>76.400000000000006</v>
      </c>
      <c r="GT383">
        <v>76.3</v>
      </c>
      <c r="GU383">
        <v>0.83496099999999995</v>
      </c>
      <c r="GV383">
        <v>2.2399900000000001</v>
      </c>
      <c r="GW383">
        <v>1.94702</v>
      </c>
      <c r="GX383">
        <v>2.8283700000000001</v>
      </c>
      <c r="GY383">
        <v>2.19482</v>
      </c>
      <c r="GZ383">
        <v>2.3718300000000001</v>
      </c>
      <c r="HA383">
        <v>37.027000000000001</v>
      </c>
      <c r="HB383">
        <v>15.7081</v>
      </c>
      <c r="HC383">
        <v>18</v>
      </c>
      <c r="HD383">
        <v>528.01800000000003</v>
      </c>
      <c r="HE383">
        <v>567.69100000000003</v>
      </c>
      <c r="HF383">
        <v>20.050899999999999</v>
      </c>
      <c r="HG383">
        <v>28.9529</v>
      </c>
      <c r="HH383">
        <v>30.001300000000001</v>
      </c>
      <c r="HI383">
        <v>28.657499999999999</v>
      </c>
      <c r="HJ383">
        <v>28.538399999999999</v>
      </c>
      <c r="HK383">
        <v>16.664100000000001</v>
      </c>
      <c r="HL383">
        <v>32.100999999999999</v>
      </c>
      <c r="HM383">
        <v>29.373000000000001</v>
      </c>
      <c r="HN383">
        <v>20.048100000000002</v>
      </c>
      <c r="HO383">
        <v>219.14</v>
      </c>
      <c r="HP383">
        <v>14.7151</v>
      </c>
      <c r="HQ383">
        <v>100.194</v>
      </c>
      <c r="HR383">
        <v>100.18600000000001</v>
      </c>
    </row>
    <row r="384" spans="1:226" x14ac:dyDescent="0.2">
      <c r="A384">
        <v>937</v>
      </c>
      <c r="B384">
        <v>1657654922.5999999</v>
      </c>
      <c r="C384">
        <v>14885.5</v>
      </c>
      <c r="D384" t="s">
        <v>1095</v>
      </c>
      <c r="E384" t="s">
        <v>1096</v>
      </c>
      <c r="F384">
        <v>5</v>
      </c>
      <c r="G384" t="s">
        <v>1479</v>
      </c>
      <c r="H384" t="s">
        <v>351</v>
      </c>
      <c r="I384">
        <v>1657654914.814285</v>
      </c>
      <c r="J384">
        <f t="shared" si="238"/>
        <v>8.31963812807094E-3</v>
      </c>
      <c r="K384">
        <f t="shared" si="239"/>
        <v>8.3196381280709399</v>
      </c>
      <c r="L384">
        <f t="shared" si="240"/>
        <v>10.331206560135294</v>
      </c>
      <c r="M384">
        <f t="shared" si="241"/>
        <v>255.69735714285719</v>
      </c>
      <c r="N384">
        <f t="shared" si="242"/>
        <v>201.92603166706783</v>
      </c>
      <c r="O384">
        <f t="shared" si="243"/>
        <v>13.77522732524597</v>
      </c>
      <c r="P384">
        <f t="shared" si="244"/>
        <v>17.443462796886703</v>
      </c>
      <c r="Q384">
        <f t="shared" si="245"/>
        <v>0.39335296998091207</v>
      </c>
      <c r="R384">
        <f t="shared" si="246"/>
        <v>2.3109774091281841</v>
      </c>
      <c r="S384">
        <f t="shared" si="247"/>
        <v>0.35958885882263242</v>
      </c>
      <c r="T384">
        <f t="shared" si="248"/>
        <v>0.22753460043613946</v>
      </c>
      <c r="U384">
        <f t="shared" si="249"/>
        <v>321.51253200000002</v>
      </c>
      <c r="V384">
        <f t="shared" si="250"/>
        <v>25.43790211657587</v>
      </c>
      <c r="W384">
        <f t="shared" si="251"/>
        <v>25.020996428571429</v>
      </c>
      <c r="X384">
        <f t="shared" si="252"/>
        <v>3.1836600498787879</v>
      </c>
      <c r="Y384">
        <f t="shared" si="253"/>
        <v>49.907218006121354</v>
      </c>
      <c r="Z384">
        <f t="shared" si="254"/>
        <v>1.6613535112184796</v>
      </c>
      <c r="AA384">
        <f t="shared" si="255"/>
        <v>3.3288842327671055</v>
      </c>
      <c r="AB384">
        <f t="shared" si="256"/>
        <v>1.5223065386603083</v>
      </c>
      <c r="AC384">
        <f t="shared" si="257"/>
        <v>-366.89604144792844</v>
      </c>
      <c r="AD384">
        <f t="shared" si="258"/>
        <v>93.492786250707582</v>
      </c>
      <c r="AE384">
        <f t="shared" si="259"/>
        <v>8.5916022233029867</v>
      </c>
      <c r="AF384">
        <f t="shared" si="260"/>
        <v>56.700879026082134</v>
      </c>
      <c r="AG384">
        <f t="shared" si="261"/>
        <v>-3.3492035847284907</v>
      </c>
      <c r="AH384">
        <f t="shared" si="262"/>
        <v>8.314462759262053</v>
      </c>
      <c r="AI384">
        <f t="shared" si="263"/>
        <v>10.331206560135294</v>
      </c>
      <c r="AJ384">
        <v>240.88770289329381</v>
      </c>
      <c r="AK384">
        <v>239.28507272727259</v>
      </c>
      <c r="AL384">
        <v>-3.1201595369560509</v>
      </c>
      <c r="AM384">
        <v>64.186447928369006</v>
      </c>
      <c r="AN384">
        <f t="shared" si="264"/>
        <v>8.3196381280709399</v>
      </c>
      <c r="AO384">
        <v>14.61304125526236</v>
      </c>
      <c r="AP384">
        <v>24.354541818181811</v>
      </c>
      <c r="AQ384">
        <v>-2.6007881634404359E-4</v>
      </c>
      <c r="AR384">
        <v>77.506153265376966</v>
      </c>
      <c r="AS384">
        <v>0</v>
      </c>
      <c r="AT384">
        <v>0</v>
      </c>
      <c r="AU384">
        <f t="shared" si="265"/>
        <v>1</v>
      </c>
      <c r="AV384">
        <f t="shared" si="266"/>
        <v>0</v>
      </c>
      <c r="AW384">
        <f t="shared" si="267"/>
        <v>36201.046658754931</v>
      </c>
      <c r="AX384">
        <f t="shared" si="268"/>
        <v>1999.974642857143</v>
      </c>
      <c r="AY384">
        <f t="shared" si="269"/>
        <v>1681.1790000000001</v>
      </c>
      <c r="AZ384">
        <f t="shared" si="270"/>
        <v>0.84060015760914109</v>
      </c>
      <c r="BA384">
        <f t="shared" si="271"/>
        <v>0.16075830418564235</v>
      </c>
      <c r="BB384">
        <v>6</v>
      </c>
      <c r="BC384">
        <v>0.5</v>
      </c>
      <c r="BD384" t="s">
        <v>352</v>
      </c>
      <c r="BE384">
        <v>2</v>
      </c>
      <c r="BF384" t="b">
        <v>1</v>
      </c>
      <c r="BG384">
        <v>1657654914.814285</v>
      </c>
      <c r="BH384">
        <v>255.69735714285719</v>
      </c>
      <c r="BI384">
        <v>254.2295</v>
      </c>
      <c r="BJ384">
        <v>24.353175</v>
      </c>
      <c r="BK384">
        <v>14.618824999999999</v>
      </c>
      <c r="BL384">
        <v>256.96907142857151</v>
      </c>
      <c r="BM384">
        <v>24.429167857142861</v>
      </c>
      <c r="BN384">
        <v>500.00128571428559</v>
      </c>
      <c r="BO384">
        <v>68.119167857142855</v>
      </c>
      <c r="BP384">
        <v>0.1000073107142857</v>
      </c>
      <c r="BQ384">
        <v>25.771403571428571</v>
      </c>
      <c r="BR384">
        <v>25.020996428571429</v>
      </c>
      <c r="BS384">
        <v>999.9000000000002</v>
      </c>
      <c r="BT384">
        <v>0</v>
      </c>
      <c r="BU384">
        <v>0</v>
      </c>
      <c r="BV384">
        <v>10009.64107142857</v>
      </c>
      <c r="BW384">
        <v>0</v>
      </c>
      <c r="BX384">
        <v>2127.704642857143</v>
      </c>
      <c r="BY384">
        <v>1.4678472607142861</v>
      </c>
      <c r="BZ384">
        <v>262.07978571428572</v>
      </c>
      <c r="CA384">
        <v>258.0009642857143</v>
      </c>
      <c r="CB384">
        <v>9.7343503571428567</v>
      </c>
      <c r="CC384">
        <v>254.2295</v>
      </c>
      <c r="CD384">
        <v>14.618824999999999</v>
      </c>
      <c r="CE384">
        <v>1.658918928571429</v>
      </c>
      <c r="CF384">
        <v>0.99582228571428566</v>
      </c>
      <c r="CG384">
        <v>14.51725714285714</v>
      </c>
      <c r="CH384">
        <v>6.8553921428571423</v>
      </c>
      <c r="CI384">
        <v>1999.974642857143</v>
      </c>
      <c r="CJ384">
        <v>0.97999664285714283</v>
      </c>
      <c r="CK384">
        <v>2.0003835714285712E-2</v>
      </c>
      <c r="CL384">
        <v>0</v>
      </c>
      <c r="CM384">
        <v>2.34</v>
      </c>
      <c r="CN384">
        <v>0</v>
      </c>
      <c r="CO384">
        <v>14286.45357142857</v>
      </c>
      <c r="CP384">
        <v>16749.21428571429</v>
      </c>
      <c r="CQ384">
        <v>40.026571428571422</v>
      </c>
      <c r="CR384">
        <v>42.125</v>
      </c>
      <c r="CS384">
        <v>40.417071428571418</v>
      </c>
      <c r="CT384">
        <v>40.508857142857138</v>
      </c>
      <c r="CU384">
        <v>39.136071428571427</v>
      </c>
      <c r="CV384">
        <v>1959.964642857143</v>
      </c>
      <c r="CW384">
        <v>40.01</v>
      </c>
      <c r="CX384">
        <v>0</v>
      </c>
      <c r="CY384">
        <v>1657654923</v>
      </c>
      <c r="CZ384">
        <v>0</v>
      </c>
      <c r="DA384">
        <v>1657650340.5999999</v>
      </c>
      <c r="DB384" t="s">
        <v>832</v>
      </c>
      <c r="DC384">
        <v>1657650335.5999999</v>
      </c>
      <c r="DD384">
        <v>1657650340.5999999</v>
      </c>
      <c r="DE384">
        <v>1</v>
      </c>
      <c r="DF384">
        <v>2.4</v>
      </c>
      <c r="DG384">
        <v>-4.7E-2</v>
      </c>
      <c r="DH384">
        <v>-2.024</v>
      </c>
      <c r="DI384">
        <v>-0.16</v>
      </c>
      <c r="DJ384">
        <v>420</v>
      </c>
      <c r="DK384">
        <v>17</v>
      </c>
      <c r="DL384">
        <v>0.4</v>
      </c>
      <c r="DM384">
        <v>0.26</v>
      </c>
      <c r="DN384">
        <v>0.8943148675</v>
      </c>
      <c r="DO384">
        <v>13.51885129418387</v>
      </c>
      <c r="DP384">
        <v>1.3071951952080409</v>
      </c>
      <c r="DQ384">
        <v>0</v>
      </c>
      <c r="DR384">
        <v>9.7405404999999998</v>
      </c>
      <c r="DS384">
        <v>-0.14007557223268111</v>
      </c>
      <c r="DT384">
        <v>1.703078491291574E-2</v>
      </c>
      <c r="DU384">
        <v>0</v>
      </c>
      <c r="DV384">
        <v>0</v>
      </c>
      <c r="DW384">
        <v>2</v>
      </c>
      <c r="DX384" t="s">
        <v>359</v>
      </c>
      <c r="DY384">
        <v>2.98</v>
      </c>
      <c r="DZ384">
        <v>2.7155499999999999</v>
      </c>
      <c r="EA384">
        <v>4.40416E-2</v>
      </c>
      <c r="EB384">
        <v>4.2952600000000001E-2</v>
      </c>
      <c r="EC384">
        <v>8.2432000000000005E-2</v>
      </c>
      <c r="ED384">
        <v>5.6226400000000003E-2</v>
      </c>
      <c r="EE384">
        <v>30118.3</v>
      </c>
      <c r="EF384">
        <v>30292.3</v>
      </c>
      <c r="EG384">
        <v>29296.7</v>
      </c>
      <c r="EH384">
        <v>29282.7</v>
      </c>
      <c r="EI384">
        <v>35626.9</v>
      </c>
      <c r="EJ384">
        <v>36727.800000000003</v>
      </c>
      <c r="EK384">
        <v>41271.800000000003</v>
      </c>
      <c r="EL384">
        <v>41703.699999999997</v>
      </c>
      <c r="EM384">
        <v>1.94173</v>
      </c>
      <c r="EN384">
        <v>2.0646300000000002</v>
      </c>
      <c r="EO384">
        <v>-4.0181000000000001E-2</v>
      </c>
      <c r="EP384">
        <v>0</v>
      </c>
      <c r="EQ384">
        <v>25.687999999999999</v>
      </c>
      <c r="ER384">
        <v>999.9</v>
      </c>
      <c r="ES384">
        <v>32.9</v>
      </c>
      <c r="ET384">
        <v>32.299999999999997</v>
      </c>
      <c r="EU384">
        <v>23.458300000000001</v>
      </c>
      <c r="EV384">
        <v>57.491799999999998</v>
      </c>
      <c r="EW384">
        <v>27.556100000000001</v>
      </c>
      <c r="EX384">
        <v>2</v>
      </c>
      <c r="EY384">
        <v>0.13262199999999999</v>
      </c>
      <c r="EZ384">
        <v>4.2986399999999998</v>
      </c>
      <c r="FA384">
        <v>20.332599999999999</v>
      </c>
      <c r="FB384">
        <v>5.2142900000000001</v>
      </c>
      <c r="FC384">
        <v>12.011900000000001</v>
      </c>
      <c r="FD384">
        <v>4.9888000000000003</v>
      </c>
      <c r="FE384">
        <v>3.2883</v>
      </c>
      <c r="FF384">
        <v>9999</v>
      </c>
      <c r="FG384">
        <v>9999</v>
      </c>
      <c r="FH384">
        <v>9999</v>
      </c>
      <c r="FI384">
        <v>151.69999999999999</v>
      </c>
      <c r="FJ384">
        <v>1.86731</v>
      </c>
      <c r="FK384">
        <v>1.86632</v>
      </c>
      <c r="FL384">
        <v>1.8658399999999999</v>
      </c>
      <c r="FM384">
        <v>1.8656999999999999</v>
      </c>
      <c r="FN384">
        <v>1.8675200000000001</v>
      </c>
      <c r="FO384">
        <v>1.87002</v>
      </c>
      <c r="FP384">
        <v>1.8687100000000001</v>
      </c>
      <c r="FQ384">
        <v>1.87012</v>
      </c>
      <c r="FR384">
        <v>0</v>
      </c>
      <c r="FS384">
        <v>0</v>
      </c>
      <c r="FT384">
        <v>0</v>
      </c>
      <c r="FU384">
        <v>0</v>
      </c>
      <c r="FV384" t="s">
        <v>355</v>
      </c>
      <c r="FW384" t="s">
        <v>356</v>
      </c>
      <c r="FX384" t="s">
        <v>357</v>
      </c>
      <c r="FY384" t="s">
        <v>357</v>
      </c>
      <c r="FZ384" t="s">
        <v>357</v>
      </c>
      <c r="GA384" t="s">
        <v>357</v>
      </c>
      <c r="GB384">
        <v>0</v>
      </c>
      <c r="GC384">
        <v>100</v>
      </c>
      <c r="GD384">
        <v>100</v>
      </c>
      <c r="GE384">
        <v>-1.163</v>
      </c>
      <c r="GF384">
        <v>-7.5999999999999998E-2</v>
      </c>
      <c r="GG384">
        <v>-0.1033064219930839</v>
      </c>
      <c r="GH384">
        <v>-4.5370224319852123E-3</v>
      </c>
      <c r="GI384">
        <v>-4.9080629379835182E-8</v>
      </c>
      <c r="GJ384">
        <v>3.9107113039945142E-11</v>
      </c>
      <c r="GK384">
        <v>-7.5986649171280701E-2</v>
      </c>
      <c r="GL384">
        <v>0</v>
      </c>
      <c r="GM384">
        <v>0</v>
      </c>
      <c r="GN384">
        <v>0</v>
      </c>
      <c r="GO384">
        <v>4</v>
      </c>
      <c r="GP384">
        <v>2428</v>
      </c>
      <c r="GQ384">
        <v>1</v>
      </c>
      <c r="GR384">
        <v>23</v>
      </c>
      <c r="GS384">
        <v>76.5</v>
      </c>
      <c r="GT384">
        <v>76.400000000000006</v>
      </c>
      <c r="GU384">
        <v>0.79345699999999997</v>
      </c>
      <c r="GV384">
        <v>2.2436500000000001</v>
      </c>
      <c r="GW384">
        <v>1.94702</v>
      </c>
      <c r="GX384">
        <v>2.8271500000000001</v>
      </c>
      <c r="GY384">
        <v>2.19482</v>
      </c>
      <c r="GZ384">
        <v>2.3803700000000001</v>
      </c>
      <c r="HA384">
        <v>37.027000000000001</v>
      </c>
      <c r="HB384">
        <v>15.699299999999999</v>
      </c>
      <c r="HC384">
        <v>18</v>
      </c>
      <c r="HD384">
        <v>527.85500000000002</v>
      </c>
      <c r="HE384">
        <v>567.94399999999996</v>
      </c>
      <c r="HF384">
        <v>20.034300000000002</v>
      </c>
      <c r="HG384">
        <v>28.968499999999999</v>
      </c>
      <c r="HH384">
        <v>30.001300000000001</v>
      </c>
      <c r="HI384">
        <v>28.673300000000001</v>
      </c>
      <c r="HJ384">
        <v>28.554500000000001</v>
      </c>
      <c r="HK384">
        <v>15.7431</v>
      </c>
      <c r="HL384">
        <v>32.100999999999999</v>
      </c>
      <c r="HM384">
        <v>29.373000000000001</v>
      </c>
      <c r="HN384">
        <v>20.020299999999999</v>
      </c>
      <c r="HO384">
        <v>199.00800000000001</v>
      </c>
      <c r="HP384">
        <v>14.7258</v>
      </c>
      <c r="HQ384">
        <v>100.19199999999999</v>
      </c>
      <c r="HR384">
        <v>100.182</v>
      </c>
    </row>
    <row r="385" spans="1:226" x14ac:dyDescent="0.2">
      <c r="A385">
        <v>938</v>
      </c>
      <c r="B385">
        <v>1657654927.5999999</v>
      </c>
      <c r="C385">
        <v>14890.5</v>
      </c>
      <c r="D385" t="s">
        <v>1097</v>
      </c>
      <c r="E385" t="s">
        <v>1098</v>
      </c>
      <c r="F385">
        <v>5</v>
      </c>
      <c r="G385" t="s">
        <v>1479</v>
      </c>
      <c r="H385" t="s">
        <v>351</v>
      </c>
      <c r="I385">
        <v>1657654920.0999999</v>
      </c>
      <c r="J385">
        <f t="shared" si="238"/>
        <v>8.2838853797684367E-3</v>
      </c>
      <c r="K385">
        <f t="shared" si="239"/>
        <v>8.2838853797684369</v>
      </c>
      <c r="L385">
        <f t="shared" si="240"/>
        <v>9.5925730211746014</v>
      </c>
      <c r="M385">
        <f t="shared" si="241"/>
        <v>239.6135185185185</v>
      </c>
      <c r="N385">
        <f t="shared" si="242"/>
        <v>189.38940029986614</v>
      </c>
      <c r="O385">
        <f t="shared" si="243"/>
        <v>12.91986328395468</v>
      </c>
      <c r="P385">
        <f t="shared" si="244"/>
        <v>16.346077950217733</v>
      </c>
      <c r="Q385">
        <f t="shared" si="245"/>
        <v>0.39120765862995521</v>
      </c>
      <c r="R385">
        <f t="shared" si="246"/>
        <v>2.3095641192952767</v>
      </c>
      <c r="S385">
        <f t="shared" si="247"/>
        <v>0.35777551944752944</v>
      </c>
      <c r="T385">
        <f t="shared" si="248"/>
        <v>0.22637487581595755</v>
      </c>
      <c r="U385">
        <f t="shared" si="249"/>
        <v>321.51563322222216</v>
      </c>
      <c r="V385">
        <f t="shared" si="250"/>
        <v>25.450031276248406</v>
      </c>
      <c r="W385">
        <f t="shared" si="251"/>
        <v>25.02793333333334</v>
      </c>
      <c r="X385">
        <f t="shared" si="252"/>
        <v>3.1849767524108361</v>
      </c>
      <c r="Y385">
        <f t="shared" si="253"/>
        <v>49.911430631713941</v>
      </c>
      <c r="Z385">
        <f t="shared" si="254"/>
        <v>1.6615626981727742</v>
      </c>
      <c r="AA385">
        <f t="shared" si="255"/>
        <v>3.3290223845377214</v>
      </c>
      <c r="AB385">
        <f t="shared" si="256"/>
        <v>1.5234140542380619</v>
      </c>
      <c r="AC385">
        <f t="shared" si="257"/>
        <v>-365.31934524778808</v>
      </c>
      <c r="AD385">
        <f t="shared" si="258"/>
        <v>92.65904963833205</v>
      </c>
      <c r="AE385">
        <f t="shared" si="259"/>
        <v>8.5205227037060407</v>
      </c>
      <c r="AF385">
        <f t="shared" si="260"/>
        <v>57.375860316472171</v>
      </c>
      <c r="AG385">
        <f t="shared" si="261"/>
        <v>-4.0574335690751191</v>
      </c>
      <c r="AH385">
        <f t="shared" si="262"/>
        <v>8.2992065807453574</v>
      </c>
      <c r="AI385">
        <f t="shared" si="263"/>
        <v>9.5925730211746014</v>
      </c>
      <c r="AJ385">
        <v>224.8771342134628</v>
      </c>
      <c r="AK385">
        <v>223.94070909090911</v>
      </c>
      <c r="AL385">
        <v>-3.0539570314583959</v>
      </c>
      <c r="AM385">
        <v>64.186447928369006</v>
      </c>
      <c r="AN385">
        <f t="shared" si="264"/>
        <v>8.2838853797684369</v>
      </c>
      <c r="AO385">
        <v>14.669185888332249</v>
      </c>
      <c r="AP385">
        <v>24.36612969696969</v>
      </c>
      <c r="AQ385">
        <v>2.8092667123814322E-4</v>
      </c>
      <c r="AR385">
        <v>77.506153265376966</v>
      </c>
      <c r="AS385">
        <v>0</v>
      </c>
      <c r="AT385">
        <v>0</v>
      </c>
      <c r="AU385">
        <f t="shared" si="265"/>
        <v>1</v>
      </c>
      <c r="AV385">
        <f t="shared" si="266"/>
        <v>0</v>
      </c>
      <c r="AW385">
        <f t="shared" si="267"/>
        <v>36167.236996401261</v>
      </c>
      <c r="AX385">
        <f t="shared" si="268"/>
        <v>1999.994074074074</v>
      </c>
      <c r="AY385">
        <f t="shared" si="269"/>
        <v>1681.1953222222221</v>
      </c>
      <c r="AZ385">
        <f t="shared" si="270"/>
        <v>0.84060015177822744</v>
      </c>
      <c r="BA385">
        <f t="shared" si="271"/>
        <v>0.16075829293197905</v>
      </c>
      <c r="BB385">
        <v>6</v>
      </c>
      <c r="BC385">
        <v>0.5</v>
      </c>
      <c r="BD385" t="s">
        <v>352</v>
      </c>
      <c r="BE385">
        <v>2</v>
      </c>
      <c r="BF385" t="b">
        <v>1</v>
      </c>
      <c r="BG385">
        <v>1657654920.0999999</v>
      </c>
      <c r="BH385">
        <v>239.6135185185185</v>
      </c>
      <c r="BI385">
        <v>237.131</v>
      </c>
      <c r="BJ385">
        <v>24.35647777777778</v>
      </c>
      <c r="BK385">
        <v>14.640307407407411</v>
      </c>
      <c r="BL385">
        <v>240.8117037037037</v>
      </c>
      <c r="BM385">
        <v>24.432462962962958</v>
      </c>
      <c r="BN385">
        <v>500.01596296296299</v>
      </c>
      <c r="BO385">
        <v>68.118485185185193</v>
      </c>
      <c r="BP385">
        <v>0.1000279074074074</v>
      </c>
      <c r="BQ385">
        <v>25.77210370370371</v>
      </c>
      <c r="BR385">
        <v>25.02793333333334</v>
      </c>
      <c r="BS385">
        <v>999.90000000000009</v>
      </c>
      <c r="BT385">
        <v>0</v>
      </c>
      <c r="BU385">
        <v>0</v>
      </c>
      <c r="BV385">
        <v>10000.02222222222</v>
      </c>
      <c r="BW385">
        <v>0</v>
      </c>
      <c r="BX385">
        <v>2127.588888888889</v>
      </c>
      <c r="BY385">
        <v>2.482498333333333</v>
      </c>
      <c r="BZ385">
        <v>245.59525925925931</v>
      </c>
      <c r="CA385">
        <v>240.654074074074</v>
      </c>
      <c r="CB385">
        <v>9.7161685185185185</v>
      </c>
      <c r="CC385">
        <v>237.131</v>
      </c>
      <c r="CD385">
        <v>14.640307407407411</v>
      </c>
      <c r="CE385">
        <v>1.6591266666666671</v>
      </c>
      <c r="CF385">
        <v>0.99727537037037017</v>
      </c>
      <c r="CG385">
        <v>14.5192</v>
      </c>
      <c r="CH385">
        <v>6.8766214814814806</v>
      </c>
      <c r="CI385">
        <v>1999.994074074074</v>
      </c>
      <c r="CJ385">
        <v>0.97999700000000001</v>
      </c>
      <c r="CK385">
        <v>2.000346666666666E-2</v>
      </c>
      <c r="CL385">
        <v>0</v>
      </c>
      <c r="CM385">
        <v>2.3481370370370369</v>
      </c>
      <c r="CN385">
        <v>0</v>
      </c>
      <c r="CO385">
        <v>14245.955555555551</v>
      </c>
      <c r="CP385">
        <v>16749.388888888891</v>
      </c>
      <c r="CQ385">
        <v>40.048222222222222</v>
      </c>
      <c r="CR385">
        <v>42.131888888888881</v>
      </c>
      <c r="CS385">
        <v>40.432407407407403</v>
      </c>
      <c r="CT385">
        <v>40.529851851851838</v>
      </c>
      <c r="CU385">
        <v>39.157148148148153</v>
      </c>
      <c r="CV385">
        <v>1959.984074074074</v>
      </c>
      <c r="CW385">
        <v>40.01</v>
      </c>
      <c r="CX385">
        <v>0</v>
      </c>
      <c r="CY385">
        <v>1657654927.8</v>
      </c>
      <c r="CZ385">
        <v>0</v>
      </c>
      <c r="DA385">
        <v>1657650340.5999999</v>
      </c>
      <c r="DB385" t="s">
        <v>832</v>
      </c>
      <c r="DC385">
        <v>1657650335.5999999</v>
      </c>
      <c r="DD385">
        <v>1657650340.5999999</v>
      </c>
      <c r="DE385">
        <v>1</v>
      </c>
      <c r="DF385">
        <v>2.4</v>
      </c>
      <c r="DG385">
        <v>-4.7E-2</v>
      </c>
      <c r="DH385">
        <v>-2.024</v>
      </c>
      <c r="DI385">
        <v>-0.16</v>
      </c>
      <c r="DJ385">
        <v>420</v>
      </c>
      <c r="DK385">
        <v>17</v>
      </c>
      <c r="DL385">
        <v>0.4</v>
      </c>
      <c r="DM385">
        <v>0.26</v>
      </c>
      <c r="DN385">
        <v>1.7295465674999999</v>
      </c>
      <c r="DO385">
        <v>11.87590836135085</v>
      </c>
      <c r="DP385">
        <v>1.151752015868325</v>
      </c>
      <c r="DQ385">
        <v>0</v>
      </c>
      <c r="DR385">
        <v>9.7265300000000003</v>
      </c>
      <c r="DS385">
        <v>-0.1865061163227292</v>
      </c>
      <c r="DT385">
        <v>2.1907508644298301E-2</v>
      </c>
      <c r="DU385">
        <v>0</v>
      </c>
      <c r="DV385">
        <v>0</v>
      </c>
      <c r="DW385">
        <v>2</v>
      </c>
      <c r="DX385" t="s">
        <v>359</v>
      </c>
      <c r="DY385">
        <v>2.9801000000000002</v>
      </c>
      <c r="DZ385">
        <v>2.7156699999999998</v>
      </c>
      <c r="EA385">
        <v>4.1539100000000002E-2</v>
      </c>
      <c r="EB385">
        <v>4.0293200000000001E-2</v>
      </c>
      <c r="EC385">
        <v>8.2455399999999998E-2</v>
      </c>
      <c r="ED385">
        <v>5.6186600000000003E-2</v>
      </c>
      <c r="EE385">
        <v>30196.2</v>
      </c>
      <c r="EF385">
        <v>30375.5</v>
      </c>
      <c r="EG385">
        <v>29296</v>
      </c>
      <c r="EH385">
        <v>29281.9</v>
      </c>
      <c r="EI385">
        <v>35625.199999999997</v>
      </c>
      <c r="EJ385">
        <v>36728.300000000003</v>
      </c>
      <c r="EK385">
        <v>41270.9</v>
      </c>
      <c r="EL385">
        <v>41702.5</v>
      </c>
      <c r="EM385">
        <v>1.9414199999999999</v>
      </c>
      <c r="EN385">
        <v>2.0641799999999999</v>
      </c>
      <c r="EO385">
        <v>-4.0002200000000002E-2</v>
      </c>
      <c r="EP385">
        <v>0</v>
      </c>
      <c r="EQ385">
        <v>25.686699999999998</v>
      </c>
      <c r="ER385">
        <v>999.9</v>
      </c>
      <c r="ES385">
        <v>32.799999999999997</v>
      </c>
      <c r="ET385">
        <v>32.299999999999997</v>
      </c>
      <c r="EU385">
        <v>23.386800000000001</v>
      </c>
      <c r="EV385">
        <v>57.411799999999999</v>
      </c>
      <c r="EW385">
        <v>27.52</v>
      </c>
      <c r="EX385">
        <v>2</v>
      </c>
      <c r="EY385">
        <v>0.133996</v>
      </c>
      <c r="EZ385">
        <v>4.3493199999999996</v>
      </c>
      <c r="FA385">
        <v>20.331399999999999</v>
      </c>
      <c r="FB385">
        <v>5.2147399999999999</v>
      </c>
      <c r="FC385">
        <v>12.012</v>
      </c>
      <c r="FD385">
        <v>4.9889000000000001</v>
      </c>
      <c r="FE385">
        <v>3.2884000000000002</v>
      </c>
      <c r="FF385">
        <v>9999</v>
      </c>
      <c r="FG385">
        <v>9999</v>
      </c>
      <c r="FH385">
        <v>9999</v>
      </c>
      <c r="FI385">
        <v>151.69999999999999</v>
      </c>
      <c r="FJ385">
        <v>1.8673</v>
      </c>
      <c r="FK385">
        <v>1.8663099999999999</v>
      </c>
      <c r="FL385">
        <v>1.8658399999999999</v>
      </c>
      <c r="FM385">
        <v>1.8656999999999999</v>
      </c>
      <c r="FN385">
        <v>1.86754</v>
      </c>
      <c r="FO385">
        <v>1.87005</v>
      </c>
      <c r="FP385">
        <v>1.8687100000000001</v>
      </c>
      <c r="FQ385">
        <v>1.87012</v>
      </c>
      <c r="FR385">
        <v>0</v>
      </c>
      <c r="FS385">
        <v>0</v>
      </c>
      <c r="FT385">
        <v>0</v>
      </c>
      <c r="FU385">
        <v>0</v>
      </c>
      <c r="FV385" t="s">
        <v>355</v>
      </c>
      <c r="FW385" t="s">
        <v>356</v>
      </c>
      <c r="FX385" t="s">
        <v>357</v>
      </c>
      <c r="FY385" t="s">
        <v>357</v>
      </c>
      <c r="FZ385" t="s">
        <v>357</v>
      </c>
      <c r="GA385" t="s">
        <v>357</v>
      </c>
      <c r="GB385">
        <v>0</v>
      </c>
      <c r="GC385">
        <v>100</v>
      </c>
      <c r="GD385">
        <v>100</v>
      </c>
      <c r="GE385">
        <v>-1.095</v>
      </c>
      <c r="GF385">
        <v>-7.5999999999999998E-2</v>
      </c>
      <c r="GG385">
        <v>-0.1033064219930839</v>
      </c>
      <c r="GH385">
        <v>-4.5370224319852123E-3</v>
      </c>
      <c r="GI385">
        <v>-4.9080629379835182E-8</v>
      </c>
      <c r="GJ385">
        <v>3.9107113039945142E-11</v>
      </c>
      <c r="GK385">
        <v>-7.5986649171280701E-2</v>
      </c>
      <c r="GL385">
        <v>0</v>
      </c>
      <c r="GM385">
        <v>0</v>
      </c>
      <c r="GN385">
        <v>0</v>
      </c>
      <c r="GO385">
        <v>4</v>
      </c>
      <c r="GP385">
        <v>2428</v>
      </c>
      <c r="GQ385">
        <v>1</v>
      </c>
      <c r="GR385">
        <v>23</v>
      </c>
      <c r="GS385">
        <v>76.5</v>
      </c>
      <c r="GT385">
        <v>76.5</v>
      </c>
      <c r="GU385">
        <v>0.74462899999999999</v>
      </c>
      <c r="GV385">
        <v>2.2497600000000002</v>
      </c>
      <c r="GW385">
        <v>1.94702</v>
      </c>
      <c r="GX385">
        <v>2.8283700000000001</v>
      </c>
      <c r="GY385">
        <v>2.19482</v>
      </c>
      <c r="GZ385">
        <v>2.3547400000000001</v>
      </c>
      <c r="HA385">
        <v>37.027000000000001</v>
      </c>
      <c r="HB385">
        <v>15.6906</v>
      </c>
      <c r="HC385">
        <v>18</v>
      </c>
      <c r="HD385">
        <v>527.79300000000001</v>
      </c>
      <c r="HE385">
        <v>567.755</v>
      </c>
      <c r="HF385">
        <v>20.007899999999999</v>
      </c>
      <c r="HG385">
        <v>28.9847</v>
      </c>
      <c r="HH385">
        <v>30.0014</v>
      </c>
      <c r="HI385">
        <v>28.6892</v>
      </c>
      <c r="HJ385">
        <v>28.569600000000001</v>
      </c>
      <c r="HK385">
        <v>14.844099999999999</v>
      </c>
      <c r="HL385">
        <v>32.100999999999999</v>
      </c>
      <c r="HM385">
        <v>28.988700000000001</v>
      </c>
      <c r="HN385">
        <v>19.9909</v>
      </c>
      <c r="HO385">
        <v>185.63399999999999</v>
      </c>
      <c r="HP385">
        <v>14.722799999999999</v>
      </c>
      <c r="HQ385">
        <v>100.19</v>
      </c>
      <c r="HR385">
        <v>100.18</v>
      </c>
    </row>
    <row r="386" spans="1:226" x14ac:dyDescent="0.2">
      <c r="A386">
        <v>939</v>
      </c>
      <c r="B386">
        <v>1657654932.5999999</v>
      </c>
      <c r="C386">
        <v>14895.5</v>
      </c>
      <c r="D386" t="s">
        <v>1099</v>
      </c>
      <c r="E386" t="s">
        <v>1100</v>
      </c>
      <c r="F386">
        <v>5</v>
      </c>
      <c r="G386" t="s">
        <v>1479</v>
      </c>
      <c r="H386" t="s">
        <v>351</v>
      </c>
      <c r="I386">
        <v>1657654924.814285</v>
      </c>
      <c r="J386">
        <f t="shared" si="238"/>
        <v>8.3038346361966019E-3</v>
      </c>
      <c r="K386">
        <f t="shared" si="239"/>
        <v>8.3038346361966013</v>
      </c>
      <c r="L386">
        <f t="shared" si="240"/>
        <v>8.7036036133593093</v>
      </c>
      <c r="M386">
        <f t="shared" si="241"/>
        <v>225.36500000000001</v>
      </c>
      <c r="N386">
        <f t="shared" si="242"/>
        <v>179.58941971173456</v>
      </c>
      <c r="O386">
        <f t="shared" si="243"/>
        <v>12.251198770014465</v>
      </c>
      <c r="P386">
        <f t="shared" si="244"/>
        <v>15.373909082372874</v>
      </c>
      <c r="Q386">
        <f t="shared" si="245"/>
        <v>0.3921381472259064</v>
      </c>
      <c r="R386">
        <f t="shared" si="246"/>
        <v>2.3085819804001084</v>
      </c>
      <c r="S386">
        <f t="shared" si="247"/>
        <v>0.35854110971931819</v>
      </c>
      <c r="T386">
        <f t="shared" si="248"/>
        <v>0.2268663950561231</v>
      </c>
      <c r="U386">
        <f t="shared" si="249"/>
        <v>321.52011093165049</v>
      </c>
      <c r="V386">
        <f t="shared" si="250"/>
        <v>25.443421117655898</v>
      </c>
      <c r="W386">
        <f t="shared" si="251"/>
        <v>25.031107142857149</v>
      </c>
      <c r="X386">
        <f t="shared" si="252"/>
        <v>3.1855793358007856</v>
      </c>
      <c r="Y386">
        <f t="shared" si="253"/>
        <v>49.918184101463687</v>
      </c>
      <c r="Z386">
        <f t="shared" si="254"/>
        <v>1.6617829363830552</v>
      </c>
      <c r="AA386">
        <f t="shared" si="255"/>
        <v>3.3290131968849583</v>
      </c>
      <c r="AB386">
        <f t="shared" si="256"/>
        <v>1.5237963994177304</v>
      </c>
      <c r="AC386">
        <f t="shared" si="257"/>
        <v>-366.19910745627016</v>
      </c>
      <c r="AD386">
        <f t="shared" si="258"/>
        <v>92.218838336364527</v>
      </c>
      <c r="AE386">
        <f t="shared" si="259"/>
        <v>8.4837837001177991</v>
      </c>
      <c r="AF386">
        <f t="shared" si="260"/>
        <v>56.023625511862647</v>
      </c>
      <c r="AG386">
        <f t="shared" si="261"/>
        <v>-4.7689030903405989</v>
      </c>
      <c r="AH386">
        <f t="shared" si="262"/>
        <v>8.2999792906644068</v>
      </c>
      <c r="AI386">
        <f t="shared" si="263"/>
        <v>8.7036036133593093</v>
      </c>
      <c r="AJ386">
        <v>208.37853489300281</v>
      </c>
      <c r="AK386">
        <v>208.59238787878789</v>
      </c>
      <c r="AL386">
        <v>-3.0732350348567632</v>
      </c>
      <c r="AM386">
        <v>64.186447928369006</v>
      </c>
      <c r="AN386">
        <f t="shared" si="264"/>
        <v>8.3038346361966013</v>
      </c>
      <c r="AO386">
        <v>14.635197741511369</v>
      </c>
      <c r="AP386">
        <v>24.357749696969691</v>
      </c>
      <c r="AQ386">
        <v>-1.9214280486382491E-4</v>
      </c>
      <c r="AR386">
        <v>77.506153265376966</v>
      </c>
      <c r="AS386">
        <v>0</v>
      </c>
      <c r="AT386">
        <v>0</v>
      </c>
      <c r="AU386">
        <f t="shared" si="265"/>
        <v>1</v>
      </c>
      <c r="AV386">
        <f t="shared" si="266"/>
        <v>0</v>
      </c>
      <c r="AW386">
        <f t="shared" si="267"/>
        <v>36143.803483723372</v>
      </c>
      <c r="AX386">
        <f t="shared" si="268"/>
        <v>2000.0221428571419</v>
      </c>
      <c r="AY386">
        <f t="shared" si="269"/>
        <v>1681.2188989283156</v>
      </c>
      <c r="AZ386">
        <f t="shared" si="270"/>
        <v>0.84060014281971984</v>
      </c>
      <c r="BA386">
        <f t="shared" si="271"/>
        <v>0.16075827564205927</v>
      </c>
      <c r="BB386">
        <v>6</v>
      </c>
      <c r="BC386">
        <v>0.5</v>
      </c>
      <c r="BD386" t="s">
        <v>352</v>
      </c>
      <c r="BE386">
        <v>2</v>
      </c>
      <c r="BF386" t="b">
        <v>1</v>
      </c>
      <c r="BG386">
        <v>1657654924.814285</v>
      </c>
      <c r="BH386">
        <v>225.36500000000001</v>
      </c>
      <c r="BI386">
        <v>221.887</v>
      </c>
      <c r="BJ386">
        <v>24.359953571428569</v>
      </c>
      <c r="BK386">
        <v>14.642753571428569</v>
      </c>
      <c r="BL386">
        <v>226.49799999999999</v>
      </c>
      <c r="BM386">
        <v>24.435935714285719</v>
      </c>
      <c r="BN386">
        <v>500.0077500000001</v>
      </c>
      <c r="BO386">
        <v>68.117800000000003</v>
      </c>
      <c r="BP386">
        <v>0.1000203464285714</v>
      </c>
      <c r="BQ386">
        <v>25.77205714285714</v>
      </c>
      <c r="BR386">
        <v>25.031107142857149</v>
      </c>
      <c r="BS386">
        <v>999.9000000000002</v>
      </c>
      <c r="BT386">
        <v>0</v>
      </c>
      <c r="BU386">
        <v>0</v>
      </c>
      <c r="BV386">
        <v>9993.3707142857129</v>
      </c>
      <c r="BW386">
        <v>0</v>
      </c>
      <c r="BX386">
        <v>2126.5978571428568</v>
      </c>
      <c r="BY386">
        <v>3.477945714285716</v>
      </c>
      <c r="BZ386">
        <v>230.9918571428571</v>
      </c>
      <c r="CA386">
        <v>225.18432142857139</v>
      </c>
      <c r="CB386">
        <v>9.7172010714285726</v>
      </c>
      <c r="CC386">
        <v>221.887</v>
      </c>
      <c r="CD386">
        <v>14.642753571428569</v>
      </c>
      <c r="CE386">
        <v>1.659346428571429</v>
      </c>
      <c r="CF386">
        <v>0.99743160714285695</v>
      </c>
      <c r="CG386">
        <v>14.52125357142857</v>
      </c>
      <c r="CH386">
        <v>6.8789057142857146</v>
      </c>
      <c r="CI386">
        <v>2000.0221428571419</v>
      </c>
      <c r="CJ386">
        <v>0.97999728571428568</v>
      </c>
      <c r="CK386">
        <v>2.0003171428571422E-2</v>
      </c>
      <c r="CL386">
        <v>0</v>
      </c>
      <c r="CM386">
        <v>2.366482142857143</v>
      </c>
      <c r="CN386">
        <v>0</v>
      </c>
      <c r="CO386">
        <v>14212.70357142857</v>
      </c>
      <c r="CP386">
        <v>16749.62142857143</v>
      </c>
      <c r="CQ386">
        <v>40.061999999999991</v>
      </c>
      <c r="CR386">
        <v>42.151571428571422</v>
      </c>
      <c r="CS386">
        <v>40.439249999999987</v>
      </c>
      <c r="CT386">
        <v>40.548714285714283</v>
      </c>
      <c r="CU386">
        <v>39.175928571428571</v>
      </c>
      <c r="CV386">
        <v>1960.0139285714281</v>
      </c>
      <c r="CW386">
        <v>40.01</v>
      </c>
      <c r="CX386">
        <v>0</v>
      </c>
      <c r="CY386">
        <v>1657654932.5999999</v>
      </c>
      <c r="CZ386">
        <v>0</v>
      </c>
      <c r="DA386">
        <v>1657650340.5999999</v>
      </c>
      <c r="DB386" t="s">
        <v>832</v>
      </c>
      <c r="DC386">
        <v>1657650335.5999999</v>
      </c>
      <c r="DD386">
        <v>1657650340.5999999</v>
      </c>
      <c r="DE386">
        <v>1</v>
      </c>
      <c r="DF386">
        <v>2.4</v>
      </c>
      <c r="DG386">
        <v>-4.7E-2</v>
      </c>
      <c r="DH386">
        <v>-2.024</v>
      </c>
      <c r="DI386">
        <v>-0.16</v>
      </c>
      <c r="DJ386">
        <v>420</v>
      </c>
      <c r="DK386">
        <v>17</v>
      </c>
      <c r="DL386">
        <v>0.4</v>
      </c>
      <c r="DM386">
        <v>0.26</v>
      </c>
      <c r="DN386">
        <v>2.8044560243902441</v>
      </c>
      <c r="DO386">
        <v>12.2583820348432</v>
      </c>
      <c r="DP386">
        <v>1.218597805718213</v>
      </c>
      <c r="DQ386">
        <v>0</v>
      </c>
      <c r="DR386">
        <v>9.7195973170731715</v>
      </c>
      <c r="DS386">
        <v>-5.4769337979089908E-2</v>
      </c>
      <c r="DT386">
        <v>1.733365344012602E-2</v>
      </c>
      <c r="DU386">
        <v>1</v>
      </c>
      <c r="DV386">
        <v>1</v>
      </c>
      <c r="DW386">
        <v>2</v>
      </c>
      <c r="DX386" t="s">
        <v>358</v>
      </c>
      <c r="DY386">
        <v>2.9800499999999999</v>
      </c>
      <c r="DZ386">
        <v>2.7155900000000002</v>
      </c>
      <c r="EA386">
        <v>3.8980500000000001E-2</v>
      </c>
      <c r="EB386">
        <v>3.7522300000000001E-2</v>
      </c>
      <c r="EC386">
        <v>8.24318E-2</v>
      </c>
      <c r="ED386">
        <v>5.6193600000000003E-2</v>
      </c>
      <c r="EE386">
        <v>30275.5</v>
      </c>
      <c r="EF386">
        <v>30462.7</v>
      </c>
      <c r="EG386">
        <v>29294.799999999999</v>
      </c>
      <c r="EH386">
        <v>29281.4</v>
      </c>
      <c r="EI386">
        <v>35624.800000000003</v>
      </c>
      <c r="EJ386">
        <v>36727.4</v>
      </c>
      <c r="EK386">
        <v>41269.4</v>
      </c>
      <c r="EL386">
        <v>41701.9</v>
      </c>
      <c r="EM386">
        <v>1.9415</v>
      </c>
      <c r="EN386">
        <v>2.06393</v>
      </c>
      <c r="EO386">
        <v>-4.00171E-2</v>
      </c>
      <c r="EP386">
        <v>0</v>
      </c>
      <c r="EQ386">
        <v>25.683700000000002</v>
      </c>
      <c r="ER386">
        <v>999.9</v>
      </c>
      <c r="ES386">
        <v>32.700000000000003</v>
      </c>
      <c r="ET386">
        <v>32.299999999999997</v>
      </c>
      <c r="EU386">
        <v>23.316800000000001</v>
      </c>
      <c r="EV386">
        <v>57.601799999999997</v>
      </c>
      <c r="EW386">
        <v>27.580100000000002</v>
      </c>
      <c r="EX386">
        <v>2</v>
      </c>
      <c r="EY386">
        <v>0.13555900000000001</v>
      </c>
      <c r="EZ386">
        <v>4.3974900000000003</v>
      </c>
      <c r="FA386">
        <v>20.330300000000001</v>
      </c>
      <c r="FB386">
        <v>5.21624</v>
      </c>
      <c r="FC386">
        <v>12.0122</v>
      </c>
      <c r="FD386">
        <v>4.98895</v>
      </c>
      <c r="FE386">
        <v>3.2886299999999999</v>
      </c>
      <c r="FF386">
        <v>9999</v>
      </c>
      <c r="FG386">
        <v>9999</v>
      </c>
      <c r="FH386">
        <v>9999</v>
      </c>
      <c r="FI386">
        <v>151.69999999999999</v>
      </c>
      <c r="FJ386">
        <v>1.8673</v>
      </c>
      <c r="FK386">
        <v>1.8663400000000001</v>
      </c>
      <c r="FL386">
        <v>1.8658399999999999</v>
      </c>
      <c r="FM386">
        <v>1.86571</v>
      </c>
      <c r="FN386">
        <v>1.8675299999999999</v>
      </c>
      <c r="FO386">
        <v>1.87002</v>
      </c>
      <c r="FP386">
        <v>1.86873</v>
      </c>
      <c r="FQ386">
        <v>1.87012</v>
      </c>
      <c r="FR386">
        <v>0</v>
      </c>
      <c r="FS386">
        <v>0</v>
      </c>
      <c r="FT386">
        <v>0</v>
      </c>
      <c r="FU386">
        <v>0</v>
      </c>
      <c r="FV386" t="s">
        <v>355</v>
      </c>
      <c r="FW386" t="s">
        <v>356</v>
      </c>
      <c r="FX386" t="s">
        <v>357</v>
      </c>
      <c r="FY386" t="s">
        <v>357</v>
      </c>
      <c r="FZ386" t="s">
        <v>357</v>
      </c>
      <c r="GA386" t="s">
        <v>357</v>
      </c>
      <c r="GB386">
        <v>0</v>
      </c>
      <c r="GC386">
        <v>100</v>
      </c>
      <c r="GD386">
        <v>100</v>
      </c>
      <c r="GE386">
        <v>-1.026</v>
      </c>
      <c r="GF386">
        <v>-7.5999999999999998E-2</v>
      </c>
      <c r="GG386">
        <v>-0.1033064219930839</v>
      </c>
      <c r="GH386">
        <v>-4.5370224319852123E-3</v>
      </c>
      <c r="GI386">
        <v>-4.9080629379835182E-8</v>
      </c>
      <c r="GJ386">
        <v>3.9107113039945142E-11</v>
      </c>
      <c r="GK386">
        <v>-7.5986649171280701E-2</v>
      </c>
      <c r="GL386">
        <v>0</v>
      </c>
      <c r="GM386">
        <v>0</v>
      </c>
      <c r="GN386">
        <v>0</v>
      </c>
      <c r="GO386">
        <v>4</v>
      </c>
      <c r="GP386">
        <v>2428</v>
      </c>
      <c r="GQ386">
        <v>1</v>
      </c>
      <c r="GR386">
        <v>23</v>
      </c>
      <c r="GS386">
        <v>76.599999999999994</v>
      </c>
      <c r="GT386">
        <v>76.5</v>
      </c>
      <c r="GU386">
        <v>0.70068399999999997</v>
      </c>
      <c r="GV386">
        <v>2.2460900000000001</v>
      </c>
      <c r="GW386">
        <v>1.94702</v>
      </c>
      <c r="GX386">
        <v>2.8283700000000001</v>
      </c>
      <c r="GY386">
        <v>2.19482</v>
      </c>
      <c r="GZ386">
        <v>2.3718300000000001</v>
      </c>
      <c r="HA386">
        <v>37.027000000000001</v>
      </c>
      <c r="HB386">
        <v>15.681800000000001</v>
      </c>
      <c r="HC386">
        <v>18</v>
      </c>
      <c r="HD386">
        <v>527.97199999999998</v>
      </c>
      <c r="HE386">
        <v>567.71100000000001</v>
      </c>
      <c r="HF386">
        <v>19.975300000000001</v>
      </c>
      <c r="HG386">
        <v>29.0001</v>
      </c>
      <c r="HH386">
        <v>30.0015</v>
      </c>
      <c r="HI386">
        <v>28.703900000000001</v>
      </c>
      <c r="HJ386">
        <v>28.584099999999999</v>
      </c>
      <c r="HK386">
        <v>13.8827</v>
      </c>
      <c r="HL386">
        <v>31.828800000000001</v>
      </c>
      <c r="HM386">
        <v>28.988700000000001</v>
      </c>
      <c r="HN386">
        <v>19.9589</v>
      </c>
      <c r="HO386">
        <v>165.59700000000001</v>
      </c>
      <c r="HP386">
        <v>14.7342</v>
      </c>
      <c r="HQ386">
        <v>100.18600000000001</v>
      </c>
      <c r="HR386">
        <v>100.178</v>
      </c>
    </row>
    <row r="387" spans="1:226" x14ac:dyDescent="0.2">
      <c r="A387">
        <v>940</v>
      </c>
      <c r="B387">
        <v>1657654937.5999999</v>
      </c>
      <c r="C387">
        <v>14900.5</v>
      </c>
      <c r="D387" t="s">
        <v>1101</v>
      </c>
      <c r="E387" t="s">
        <v>1102</v>
      </c>
      <c r="F387">
        <v>5</v>
      </c>
      <c r="G387" t="s">
        <v>1479</v>
      </c>
      <c r="H387" t="s">
        <v>351</v>
      </c>
      <c r="I387">
        <v>1657654930.0999999</v>
      </c>
      <c r="J387">
        <f t="shared" si="238"/>
        <v>8.2766825179741311E-3</v>
      </c>
      <c r="K387">
        <f t="shared" si="239"/>
        <v>8.2766825179741303</v>
      </c>
      <c r="L387">
        <f t="shared" si="240"/>
        <v>7.8328948959231965</v>
      </c>
      <c r="M387">
        <f t="shared" si="241"/>
        <v>209.48333333333329</v>
      </c>
      <c r="N387">
        <f t="shared" si="242"/>
        <v>167.92644967069256</v>
      </c>
      <c r="O387">
        <f t="shared" si="243"/>
        <v>11.455309098624751</v>
      </c>
      <c r="P387">
        <f t="shared" si="244"/>
        <v>14.290162979384316</v>
      </c>
      <c r="Q387">
        <f t="shared" si="245"/>
        <v>0.3906537264810821</v>
      </c>
      <c r="R387">
        <f t="shared" si="246"/>
        <v>2.3083985096511652</v>
      </c>
      <c r="S387">
        <f t="shared" si="247"/>
        <v>0.35729658207203557</v>
      </c>
      <c r="T387">
        <f t="shared" si="248"/>
        <v>0.2260695351639157</v>
      </c>
      <c r="U387">
        <f t="shared" si="249"/>
        <v>321.51722407429077</v>
      </c>
      <c r="V387">
        <f t="shared" si="250"/>
        <v>25.449933793297753</v>
      </c>
      <c r="W387">
        <f t="shared" si="251"/>
        <v>25.032440740740739</v>
      </c>
      <c r="X387">
        <f t="shared" si="252"/>
        <v>3.1858325640634204</v>
      </c>
      <c r="Y387">
        <f t="shared" si="253"/>
        <v>49.924394027183695</v>
      </c>
      <c r="Z387">
        <f t="shared" si="254"/>
        <v>1.661768049104426</v>
      </c>
      <c r="AA387">
        <f t="shared" si="255"/>
        <v>3.3285692925979191</v>
      </c>
      <c r="AB387">
        <f t="shared" si="256"/>
        <v>1.5240645149589944</v>
      </c>
      <c r="AC387">
        <f t="shared" si="257"/>
        <v>-365.0016990426592</v>
      </c>
      <c r="AD387">
        <f t="shared" si="258"/>
        <v>91.765562199521412</v>
      </c>
      <c r="AE387">
        <f t="shared" si="259"/>
        <v>8.4427159808286287</v>
      </c>
      <c r="AF387">
        <f t="shared" si="260"/>
        <v>56.72380321198159</v>
      </c>
      <c r="AG387">
        <f t="shared" si="261"/>
        <v>-5.6005469426413192</v>
      </c>
      <c r="AH387">
        <f t="shared" si="262"/>
        <v>8.2885260091137845</v>
      </c>
      <c r="AI387">
        <f t="shared" si="263"/>
        <v>7.8328948959231965</v>
      </c>
      <c r="AJ387">
        <v>191.86031383704449</v>
      </c>
      <c r="AK387">
        <v>193.1815212121212</v>
      </c>
      <c r="AL387">
        <v>-3.0866643280458419</v>
      </c>
      <c r="AM387">
        <v>64.186447928369006</v>
      </c>
      <c r="AN387">
        <f t="shared" si="264"/>
        <v>8.2766825179741303</v>
      </c>
      <c r="AO387">
        <v>14.667665154104681</v>
      </c>
      <c r="AP387">
        <v>24.357541212121198</v>
      </c>
      <c r="AQ387">
        <v>8.2821715127474421E-5</v>
      </c>
      <c r="AR387">
        <v>77.506153265376966</v>
      </c>
      <c r="AS387">
        <v>0</v>
      </c>
      <c r="AT387">
        <v>0</v>
      </c>
      <c r="AU387">
        <f t="shared" si="265"/>
        <v>1</v>
      </c>
      <c r="AV387">
        <f t="shared" si="266"/>
        <v>0</v>
      </c>
      <c r="AW387">
        <f t="shared" si="267"/>
        <v>36139.666524689012</v>
      </c>
      <c r="AX387">
        <f t="shared" si="268"/>
        <v>2000.004074074074</v>
      </c>
      <c r="AY387">
        <f t="shared" si="269"/>
        <v>1681.2037195549001</v>
      </c>
      <c r="AZ387">
        <f t="shared" si="270"/>
        <v>0.84060014744381639</v>
      </c>
      <c r="BA387">
        <f t="shared" si="271"/>
        <v>0.16075828456656571</v>
      </c>
      <c r="BB387">
        <v>6</v>
      </c>
      <c r="BC387">
        <v>0.5</v>
      </c>
      <c r="BD387" t="s">
        <v>352</v>
      </c>
      <c r="BE387">
        <v>2</v>
      </c>
      <c r="BF387" t="b">
        <v>1</v>
      </c>
      <c r="BG387">
        <v>1657654930.0999999</v>
      </c>
      <c r="BH387">
        <v>209.48333333333329</v>
      </c>
      <c r="BI387">
        <v>204.84618518518519</v>
      </c>
      <c r="BJ387">
        <v>24.36030370370371</v>
      </c>
      <c r="BK387">
        <v>14.656237037037039</v>
      </c>
      <c r="BL387">
        <v>210.54366666666661</v>
      </c>
      <c r="BM387">
        <v>24.436288888888889</v>
      </c>
      <c r="BN387">
        <v>499.99337037037043</v>
      </c>
      <c r="BO387">
        <v>68.116251851851843</v>
      </c>
      <c r="BP387">
        <v>9.9976866666666692E-2</v>
      </c>
      <c r="BQ387">
        <v>25.769807407407409</v>
      </c>
      <c r="BR387">
        <v>25.032440740740739</v>
      </c>
      <c r="BS387">
        <v>999.90000000000009</v>
      </c>
      <c r="BT387">
        <v>0</v>
      </c>
      <c r="BU387">
        <v>0</v>
      </c>
      <c r="BV387">
        <v>9992.336666666668</v>
      </c>
      <c r="BW387">
        <v>0</v>
      </c>
      <c r="BX387">
        <v>2126.08</v>
      </c>
      <c r="BY387">
        <v>4.6369877777777777</v>
      </c>
      <c r="BZ387">
        <v>214.71377777777781</v>
      </c>
      <c r="CA387">
        <v>207.89318518518519</v>
      </c>
      <c r="CB387">
        <v>9.7040729629629627</v>
      </c>
      <c r="CC387">
        <v>204.84618518518519</v>
      </c>
      <c r="CD387">
        <v>14.656237037037039</v>
      </c>
      <c r="CE387">
        <v>1.659332592592593</v>
      </c>
      <c r="CF387">
        <v>0.99832737037037045</v>
      </c>
      <c r="CG387">
        <v>14.521125925925929</v>
      </c>
      <c r="CH387">
        <v>6.8919851851851854</v>
      </c>
      <c r="CI387">
        <v>2000.004074074074</v>
      </c>
      <c r="CJ387">
        <v>0.9799971111111111</v>
      </c>
      <c r="CK387">
        <v>2.0003351851851849E-2</v>
      </c>
      <c r="CL387">
        <v>0</v>
      </c>
      <c r="CM387">
        <v>2.340066666666667</v>
      </c>
      <c r="CN387">
        <v>0</v>
      </c>
      <c r="CO387">
        <v>14179.414814814811</v>
      </c>
      <c r="CP387">
        <v>16749.477777777782</v>
      </c>
      <c r="CQ387">
        <v>40.066666666666663</v>
      </c>
      <c r="CR387">
        <v>42.173222222222208</v>
      </c>
      <c r="CS387">
        <v>40.460333333333338</v>
      </c>
      <c r="CT387">
        <v>40.561999999999991</v>
      </c>
      <c r="CU387">
        <v>39.186999999999998</v>
      </c>
      <c r="CV387">
        <v>1959.9985185185189</v>
      </c>
      <c r="CW387">
        <v>40.01</v>
      </c>
      <c r="CX387">
        <v>0</v>
      </c>
      <c r="CY387">
        <v>1657654938</v>
      </c>
      <c r="CZ387">
        <v>0</v>
      </c>
      <c r="DA387">
        <v>1657650340.5999999</v>
      </c>
      <c r="DB387" t="s">
        <v>832</v>
      </c>
      <c r="DC387">
        <v>1657650335.5999999</v>
      </c>
      <c r="DD387">
        <v>1657650340.5999999</v>
      </c>
      <c r="DE387">
        <v>1</v>
      </c>
      <c r="DF387">
        <v>2.4</v>
      </c>
      <c r="DG387">
        <v>-4.7E-2</v>
      </c>
      <c r="DH387">
        <v>-2.024</v>
      </c>
      <c r="DI387">
        <v>-0.16</v>
      </c>
      <c r="DJ387">
        <v>420</v>
      </c>
      <c r="DK387">
        <v>17</v>
      </c>
      <c r="DL387">
        <v>0.4</v>
      </c>
      <c r="DM387">
        <v>0.26</v>
      </c>
      <c r="DN387">
        <v>4.0744052499999999</v>
      </c>
      <c r="DO387">
        <v>13.399406341463409</v>
      </c>
      <c r="DP387">
        <v>1.3004591065504281</v>
      </c>
      <c r="DQ387">
        <v>0</v>
      </c>
      <c r="DR387">
        <v>9.7107089999999996</v>
      </c>
      <c r="DS387">
        <v>-0.10117170731708219</v>
      </c>
      <c r="DT387">
        <v>1.9761723077707509E-2</v>
      </c>
      <c r="DU387">
        <v>0</v>
      </c>
      <c r="DV387">
        <v>0</v>
      </c>
      <c r="DW387">
        <v>2</v>
      </c>
      <c r="DX387" t="s">
        <v>359</v>
      </c>
      <c r="DY387">
        <v>2.9799899999999999</v>
      </c>
      <c r="DZ387">
        <v>2.71557</v>
      </c>
      <c r="EA387">
        <v>3.6351500000000002E-2</v>
      </c>
      <c r="EB387">
        <v>3.4692599999999997E-2</v>
      </c>
      <c r="EC387">
        <v>8.2426700000000006E-2</v>
      </c>
      <c r="ED387">
        <v>5.6191900000000003E-2</v>
      </c>
      <c r="EE387">
        <v>30357.200000000001</v>
      </c>
      <c r="EF387">
        <v>30551.4</v>
      </c>
      <c r="EG387">
        <v>29293.8</v>
      </c>
      <c r="EH387">
        <v>29280.7</v>
      </c>
      <c r="EI387">
        <v>35623.5</v>
      </c>
      <c r="EJ387">
        <v>36726.400000000001</v>
      </c>
      <c r="EK387">
        <v>41267.699999999997</v>
      </c>
      <c r="EL387">
        <v>41700.800000000003</v>
      </c>
      <c r="EM387">
        <v>1.9411</v>
      </c>
      <c r="EN387">
        <v>2.06345</v>
      </c>
      <c r="EO387">
        <v>-3.9696700000000001E-2</v>
      </c>
      <c r="EP387">
        <v>0</v>
      </c>
      <c r="EQ387">
        <v>25.682300000000001</v>
      </c>
      <c r="ER387">
        <v>999.9</v>
      </c>
      <c r="ES387">
        <v>32.6</v>
      </c>
      <c r="ET387">
        <v>32.299999999999997</v>
      </c>
      <c r="EU387">
        <v>23.246200000000002</v>
      </c>
      <c r="EV387">
        <v>57.641800000000003</v>
      </c>
      <c r="EW387">
        <v>27.5761</v>
      </c>
      <c r="EX387">
        <v>2</v>
      </c>
      <c r="EY387">
        <v>0.136987</v>
      </c>
      <c r="EZ387">
        <v>4.41601</v>
      </c>
      <c r="FA387">
        <v>20.329799999999999</v>
      </c>
      <c r="FB387">
        <v>5.2163899999999996</v>
      </c>
      <c r="FC387">
        <v>12.012</v>
      </c>
      <c r="FD387">
        <v>4.9889999999999999</v>
      </c>
      <c r="FE387">
        <v>3.2885499999999999</v>
      </c>
      <c r="FF387">
        <v>9999</v>
      </c>
      <c r="FG387">
        <v>9999</v>
      </c>
      <c r="FH387">
        <v>9999</v>
      </c>
      <c r="FI387">
        <v>151.69999999999999</v>
      </c>
      <c r="FJ387">
        <v>1.8672599999999999</v>
      </c>
      <c r="FK387">
        <v>1.86632</v>
      </c>
      <c r="FL387">
        <v>1.8658399999999999</v>
      </c>
      <c r="FM387">
        <v>1.8656999999999999</v>
      </c>
      <c r="FN387">
        <v>1.86754</v>
      </c>
      <c r="FO387">
        <v>1.87</v>
      </c>
      <c r="FP387">
        <v>1.8687199999999999</v>
      </c>
      <c r="FQ387">
        <v>1.87012</v>
      </c>
      <c r="FR387">
        <v>0</v>
      </c>
      <c r="FS387">
        <v>0</v>
      </c>
      <c r="FT387">
        <v>0</v>
      </c>
      <c r="FU387">
        <v>0</v>
      </c>
      <c r="FV387" t="s">
        <v>355</v>
      </c>
      <c r="FW387" t="s">
        <v>356</v>
      </c>
      <c r="FX387" t="s">
        <v>357</v>
      </c>
      <c r="FY387" t="s">
        <v>357</v>
      </c>
      <c r="FZ387" t="s">
        <v>357</v>
      </c>
      <c r="GA387" t="s">
        <v>357</v>
      </c>
      <c r="GB387">
        <v>0</v>
      </c>
      <c r="GC387">
        <v>100</v>
      </c>
      <c r="GD387">
        <v>100</v>
      </c>
      <c r="GE387">
        <v>-0.95699999999999996</v>
      </c>
      <c r="GF387">
        <v>-7.5999999999999998E-2</v>
      </c>
      <c r="GG387">
        <v>-0.1033064219930839</v>
      </c>
      <c r="GH387">
        <v>-4.5370224319852123E-3</v>
      </c>
      <c r="GI387">
        <v>-4.9080629379835182E-8</v>
      </c>
      <c r="GJ387">
        <v>3.9107113039945142E-11</v>
      </c>
      <c r="GK387">
        <v>-7.5986649171280701E-2</v>
      </c>
      <c r="GL387">
        <v>0</v>
      </c>
      <c r="GM387">
        <v>0</v>
      </c>
      <c r="GN387">
        <v>0</v>
      </c>
      <c r="GO387">
        <v>4</v>
      </c>
      <c r="GP387">
        <v>2428</v>
      </c>
      <c r="GQ387">
        <v>1</v>
      </c>
      <c r="GR387">
        <v>23</v>
      </c>
      <c r="GS387">
        <v>76.7</v>
      </c>
      <c r="GT387">
        <v>76.599999999999994</v>
      </c>
      <c r="GU387">
        <v>0.65063499999999996</v>
      </c>
      <c r="GV387">
        <v>2.2522000000000002</v>
      </c>
      <c r="GW387">
        <v>1.94702</v>
      </c>
      <c r="GX387">
        <v>2.8271500000000001</v>
      </c>
      <c r="GY387">
        <v>2.19482</v>
      </c>
      <c r="GZ387">
        <v>2.36816</v>
      </c>
      <c r="HA387">
        <v>37.050899999999999</v>
      </c>
      <c r="HB387">
        <v>15.699299999999999</v>
      </c>
      <c r="HC387">
        <v>18</v>
      </c>
      <c r="HD387">
        <v>527.83799999999997</v>
      </c>
      <c r="HE387">
        <v>567.50300000000004</v>
      </c>
      <c r="HF387">
        <v>19.9421</v>
      </c>
      <c r="HG387">
        <v>29.0151</v>
      </c>
      <c r="HH387">
        <v>30.0015</v>
      </c>
      <c r="HI387">
        <v>28.719100000000001</v>
      </c>
      <c r="HJ387">
        <v>28.599</v>
      </c>
      <c r="HK387">
        <v>12.9542</v>
      </c>
      <c r="HL387">
        <v>31.828800000000001</v>
      </c>
      <c r="HM387">
        <v>28.6052</v>
      </c>
      <c r="HN387">
        <v>19.9284</v>
      </c>
      <c r="HO387">
        <v>152.24100000000001</v>
      </c>
      <c r="HP387">
        <v>14.748100000000001</v>
      </c>
      <c r="HQ387">
        <v>100.182</v>
      </c>
      <c r="HR387">
        <v>100.176</v>
      </c>
    </row>
    <row r="388" spans="1:226" x14ac:dyDescent="0.2">
      <c r="A388">
        <v>941</v>
      </c>
      <c r="B388">
        <v>1657654942.5999999</v>
      </c>
      <c r="C388">
        <v>14905.5</v>
      </c>
      <c r="D388" t="s">
        <v>1103</v>
      </c>
      <c r="E388" t="s">
        <v>1104</v>
      </c>
      <c r="F388">
        <v>5</v>
      </c>
      <c r="G388" t="s">
        <v>1479</v>
      </c>
      <c r="H388" t="s">
        <v>351</v>
      </c>
      <c r="I388">
        <v>1657654934.814285</v>
      </c>
      <c r="J388">
        <f t="shared" si="238"/>
        <v>8.2941616667696911E-3</v>
      </c>
      <c r="K388">
        <f t="shared" si="239"/>
        <v>8.2941616667696909</v>
      </c>
      <c r="L388">
        <f t="shared" si="240"/>
        <v>7.1354356756327375</v>
      </c>
      <c r="M388">
        <f t="shared" si="241"/>
        <v>195.30574999999999</v>
      </c>
      <c r="N388">
        <f t="shared" si="242"/>
        <v>157.3610510054865</v>
      </c>
      <c r="O388">
        <f t="shared" si="243"/>
        <v>10.734490545156239</v>
      </c>
      <c r="P388">
        <f t="shared" si="244"/>
        <v>13.322913855707229</v>
      </c>
      <c r="Q388">
        <f t="shared" si="245"/>
        <v>0.3916117120300795</v>
      </c>
      <c r="R388">
        <f t="shared" si="246"/>
        <v>2.3096725945305145</v>
      </c>
      <c r="S388">
        <f t="shared" si="247"/>
        <v>0.35811507075121146</v>
      </c>
      <c r="T388">
        <f t="shared" si="248"/>
        <v>0.22659221536839563</v>
      </c>
      <c r="U388">
        <f t="shared" si="249"/>
        <v>321.51394072374933</v>
      </c>
      <c r="V388">
        <f t="shared" si="250"/>
        <v>25.442578029666649</v>
      </c>
      <c r="W388">
        <f t="shared" si="251"/>
        <v>25.030457142857141</v>
      </c>
      <c r="X388">
        <f t="shared" si="252"/>
        <v>3.1854559178875408</v>
      </c>
      <c r="Y388">
        <f t="shared" si="253"/>
        <v>49.926873263851725</v>
      </c>
      <c r="Z388">
        <f t="shared" si="254"/>
        <v>1.6616707794302605</v>
      </c>
      <c r="AA388">
        <f t="shared" si="255"/>
        <v>3.3282091803520788</v>
      </c>
      <c r="AB388">
        <f t="shared" si="256"/>
        <v>1.5237851384572803</v>
      </c>
      <c r="AC388">
        <f t="shared" si="257"/>
        <v>-365.7725295045434</v>
      </c>
      <c r="AD388">
        <f t="shared" si="258"/>
        <v>91.835926302516697</v>
      </c>
      <c r="AE388">
        <f t="shared" si="259"/>
        <v>8.4443671938668849</v>
      </c>
      <c r="AF388">
        <f t="shared" si="260"/>
        <v>56.021704715589493</v>
      </c>
      <c r="AG388">
        <f t="shared" si="261"/>
        <v>-6.496247589994419</v>
      </c>
      <c r="AH388">
        <f t="shared" si="262"/>
        <v>8.2895772822114502</v>
      </c>
      <c r="AI388">
        <f t="shared" si="263"/>
        <v>7.1354356756327375</v>
      </c>
      <c r="AJ388">
        <v>175.15197138242729</v>
      </c>
      <c r="AK388">
        <v>177.52124242424239</v>
      </c>
      <c r="AL388">
        <v>-3.1431216823392671</v>
      </c>
      <c r="AM388">
        <v>64.186447928369006</v>
      </c>
      <c r="AN388">
        <f t="shared" si="264"/>
        <v>8.2941616667696909</v>
      </c>
      <c r="AO388">
        <v>14.643156126310449</v>
      </c>
      <c r="AP388">
        <v>24.354001818181811</v>
      </c>
      <c r="AQ388">
        <v>-2.252807675471053E-5</v>
      </c>
      <c r="AR388">
        <v>77.506153265376966</v>
      </c>
      <c r="AS388">
        <v>0</v>
      </c>
      <c r="AT388">
        <v>0</v>
      </c>
      <c r="AU388">
        <f t="shared" si="265"/>
        <v>1</v>
      </c>
      <c r="AV388">
        <f t="shared" si="266"/>
        <v>0</v>
      </c>
      <c r="AW388">
        <f t="shared" si="267"/>
        <v>36170.262507891137</v>
      </c>
      <c r="AX388">
        <f t="shared" si="268"/>
        <v>1999.984285714286</v>
      </c>
      <c r="AY388">
        <f t="shared" si="269"/>
        <v>1681.1870324993522</v>
      </c>
      <c r="AZ388">
        <f t="shared" si="270"/>
        <v>0.8406001209649121</v>
      </c>
      <c r="BA388">
        <f t="shared" si="271"/>
        <v>0.16075823346228041</v>
      </c>
      <c r="BB388">
        <v>6</v>
      </c>
      <c r="BC388">
        <v>0.5</v>
      </c>
      <c r="BD388" t="s">
        <v>352</v>
      </c>
      <c r="BE388">
        <v>2</v>
      </c>
      <c r="BF388" t="b">
        <v>1</v>
      </c>
      <c r="BG388">
        <v>1657654934.814285</v>
      </c>
      <c r="BH388">
        <v>195.30574999999999</v>
      </c>
      <c r="BI388">
        <v>189.4529642857143</v>
      </c>
      <c r="BJ388">
        <v>24.359075000000001</v>
      </c>
      <c r="BK388">
        <v>14.653742857142859</v>
      </c>
      <c r="BL388">
        <v>196.30125000000001</v>
      </c>
      <c r="BM388">
        <v>24.435064285714279</v>
      </c>
      <c r="BN388">
        <v>499.9922142857144</v>
      </c>
      <c r="BO388">
        <v>68.115689285714282</v>
      </c>
      <c r="BP388">
        <v>9.9987189285714304E-2</v>
      </c>
      <c r="BQ388">
        <v>25.76798214285715</v>
      </c>
      <c r="BR388">
        <v>25.030457142857141</v>
      </c>
      <c r="BS388">
        <v>999.9000000000002</v>
      </c>
      <c r="BT388">
        <v>0</v>
      </c>
      <c r="BU388">
        <v>0</v>
      </c>
      <c r="BV388">
        <v>10001.178571428571</v>
      </c>
      <c r="BW388">
        <v>0</v>
      </c>
      <c r="BX388">
        <v>2126.5889285714279</v>
      </c>
      <c r="BY388">
        <v>5.8526925000000007</v>
      </c>
      <c r="BZ388">
        <v>200.18203571428569</v>
      </c>
      <c r="CA388">
        <v>192.27032142857141</v>
      </c>
      <c r="CB388">
        <v>9.7053432142857154</v>
      </c>
      <c r="CC388">
        <v>189.4529642857143</v>
      </c>
      <c r="CD388">
        <v>14.653742857142859</v>
      </c>
      <c r="CE388">
        <v>1.659235</v>
      </c>
      <c r="CF388">
        <v>0.99814896428571431</v>
      </c>
      <c r="CG388">
        <v>14.52022142857143</v>
      </c>
      <c r="CH388">
        <v>6.8893821428571433</v>
      </c>
      <c r="CI388">
        <v>1999.984285714286</v>
      </c>
      <c r="CJ388">
        <v>0.97999728571428568</v>
      </c>
      <c r="CK388">
        <v>2.0003171428571422E-2</v>
      </c>
      <c r="CL388">
        <v>0</v>
      </c>
      <c r="CM388">
        <v>2.295121428571429</v>
      </c>
      <c r="CN388">
        <v>0</v>
      </c>
      <c r="CO388">
        <v>14153.86071428572</v>
      </c>
      <c r="CP388">
        <v>16749.303571428569</v>
      </c>
      <c r="CQ388">
        <v>40.077750000000002</v>
      </c>
      <c r="CR388">
        <v>42.186999999999991</v>
      </c>
      <c r="CS388">
        <v>40.479750000000003</v>
      </c>
      <c r="CT388">
        <v>40.561999999999991</v>
      </c>
      <c r="CU388">
        <v>39.186999999999998</v>
      </c>
      <c r="CV388">
        <v>1959.9817857142859</v>
      </c>
      <c r="CW388">
        <v>40.007857142857141</v>
      </c>
      <c r="CX388">
        <v>0</v>
      </c>
      <c r="CY388">
        <v>1657654942.8</v>
      </c>
      <c r="CZ388">
        <v>0</v>
      </c>
      <c r="DA388">
        <v>1657650340.5999999</v>
      </c>
      <c r="DB388" t="s">
        <v>832</v>
      </c>
      <c r="DC388">
        <v>1657650335.5999999</v>
      </c>
      <c r="DD388">
        <v>1657650340.5999999</v>
      </c>
      <c r="DE388">
        <v>1</v>
      </c>
      <c r="DF388">
        <v>2.4</v>
      </c>
      <c r="DG388">
        <v>-4.7E-2</v>
      </c>
      <c r="DH388">
        <v>-2.024</v>
      </c>
      <c r="DI388">
        <v>-0.16</v>
      </c>
      <c r="DJ388">
        <v>420</v>
      </c>
      <c r="DK388">
        <v>17</v>
      </c>
      <c r="DL388">
        <v>0.4</v>
      </c>
      <c r="DM388">
        <v>0.26</v>
      </c>
      <c r="DN388">
        <v>5.2216802500000004</v>
      </c>
      <c r="DO388">
        <v>15.38001782363977</v>
      </c>
      <c r="DP388">
        <v>1.4800594086378549</v>
      </c>
      <c r="DQ388">
        <v>0</v>
      </c>
      <c r="DR388">
        <v>9.7028420000000004</v>
      </c>
      <c r="DS388">
        <v>-2.8285553470930331E-2</v>
      </c>
      <c r="DT388">
        <v>1.6215796341838951E-2</v>
      </c>
      <c r="DU388">
        <v>1</v>
      </c>
      <c r="DV388">
        <v>1</v>
      </c>
      <c r="DW388">
        <v>2</v>
      </c>
      <c r="DX388" t="s">
        <v>358</v>
      </c>
      <c r="DY388">
        <v>2.9801600000000001</v>
      </c>
      <c r="DZ388">
        <v>2.71576</v>
      </c>
      <c r="EA388">
        <v>3.3627299999999999E-2</v>
      </c>
      <c r="EB388">
        <v>3.1757199999999999E-2</v>
      </c>
      <c r="EC388">
        <v>8.2420099999999996E-2</v>
      </c>
      <c r="ED388">
        <v>5.6326599999999998E-2</v>
      </c>
      <c r="EE388">
        <v>30441.599999999999</v>
      </c>
      <c r="EF388">
        <v>30643.1</v>
      </c>
      <c r="EG388">
        <v>29292.6</v>
      </c>
      <c r="EH388">
        <v>29279.599999999999</v>
      </c>
      <c r="EI388">
        <v>35622.5</v>
      </c>
      <c r="EJ388">
        <v>36719.599999999999</v>
      </c>
      <c r="EK388">
        <v>41266.199999999997</v>
      </c>
      <c r="EL388">
        <v>41699.1</v>
      </c>
      <c r="EM388">
        <v>1.9413499999999999</v>
      </c>
      <c r="EN388">
        <v>2.0631300000000001</v>
      </c>
      <c r="EO388">
        <v>-4.0054300000000001E-2</v>
      </c>
      <c r="EP388">
        <v>0</v>
      </c>
      <c r="EQ388">
        <v>25.680700000000002</v>
      </c>
      <c r="ER388">
        <v>999.9</v>
      </c>
      <c r="ES388">
        <v>32.6</v>
      </c>
      <c r="ET388">
        <v>32.299999999999997</v>
      </c>
      <c r="EU388">
        <v>23.245000000000001</v>
      </c>
      <c r="EV388">
        <v>57.711799999999997</v>
      </c>
      <c r="EW388">
        <v>27.540099999999999</v>
      </c>
      <c r="EX388">
        <v>2</v>
      </c>
      <c r="EY388">
        <v>0.138432</v>
      </c>
      <c r="EZ388">
        <v>4.4517600000000002</v>
      </c>
      <c r="FA388">
        <v>20.328800000000001</v>
      </c>
      <c r="FB388">
        <v>5.21624</v>
      </c>
      <c r="FC388">
        <v>12.013199999999999</v>
      </c>
      <c r="FD388">
        <v>4.9889999999999999</v>
      </c>
      <c r="FE388">
        <v>3.2886000000000002</v>
      </c>
      <c r="FF388">
        <v>9999</v>
      </c>
      <c r="FG388">
        <v>9999</v>
      </c>
      <c r="FH388">
        <v>9999</v>
      </c>
      <c r="FI388">
        <v>151.69999999999999</v>
      </c>
      <c r="FJ388">
        <v>1.8673</v>
      </c>
      <c r="FK388">
        <v>1.86632</v>
      </c>
      <c r="FL388">
        <v>1.8658399999999999</v>
      </c>
      <c r="FM388">
        <v>1.86572</v>
      </c>
      <c r="FN388">
        <v>1.86754</v>
      </c>
      <c r="FO388">
        <v>1.8700399999999999</v>
      </c>
      <c r="FP388">
        <v>1.8687199999999999</v>
      </c>
      <c r="FQ388">
        <v>1.87012</v>
      </c>
      <c r="FR388">
        <v>0</v>
      </c>
      <c r="FS388">
        <v>0</v>
      </c>
      <c r="FT388">
        <v>0</v>
      </c>
      <c r="FU388">
        <v>0</v>
      </c>
      <c r="FV388" t="s">
        <v>355</v>
      </c>
      <c r="FW388" t="s">
        <v>356</v>
      </c>
      <c r="FX388" t="s">
        <v>357</v>
      </c>
      <c r="FY388" t="s">
        <v>357</v>
      </c>
      <c r="FZ388" t="s">
        <v>357</v>
      </c>
      <c r="GA388" t="s">
        <v>357</v>
      </c>
      <c r="GB388">
        <v>0</v>
      </c>
      <c r="GC388">
        <v>100</v>
      </c>
      <c r="GD388">
        <v>100</v>
      </c>
      <c r="GE388">
        <v>-0.88700000000000001</v>
      </c>
      <c r="GF388">
        <v>-7.5999999999999998E-2</v>
      </c>
      <c r="GG388">
        <v>-0.1033064219930839</v>
      </c>
      <c r="GH388">
        <v>-4.5370224319852123E-3</v>
      </c>
      <c r="GI388">
        <v>-4.9080629379835182E-8</v>
      </c>
      <c r="GJ388">
        <v>3.9107113039945142E-11</v>
      </c>
      <c r="GK388">
        <v>-7.5986649171280701E-2</v>
      </c>
      <c r="GL388">
        <v>0</v>
      </c>
      <c r="GM388">
        <v>0</v>
      </c>
      <c r="GN388">
        <v>0</v>
      </c>
      <c r="GO388">
        <v>4</v>
      </c>
      <c r="GP388">
        <v>2428</v>
      </c>
      <c r="GQ388">
        <v>1</v>
      </c>
      <c r="GR388">
        <v>23</v>
      </c>
      <c r="GS388">
        <v>76.8</v>
      </c>
      <c r="GT388">
        <v>76.7</v>
      </c>
      <c r="GU388">
        <v>0.60546900000000003</v>
      </c>
      <c r="GV388">
        <v>2.2558600000000002</v>
      </c>
      <c r="GW388">
        <v>1.94702</v>
      </c>
      <c r="GX388">
        <v>2.8283700000000001</v>
      </c>
      <c r="GY388">
        <v>2.19482</v>
      </c>
      <c r="GZ388">
        <v>2.3584000000000001</v>
      </c>
      <c r="HA388">
        <v>37.050899999999999</v>
      </c>
      <c r="HB388">
        <v>15.6731</v>
      </c>
      <c r="HC388">
        <v>18</v>
      </c>
      <c r="HD388">
        <v>528.13900000000001</v>
      </c>
      <c r="HE388">
        <v>567.404</v>
      </c>
      <c r="HF388">
        <v>19.908799999999999</v>
      </c>
      <c r="HG388">
        <v>29.0307</v>
      </c>
      <c r="HH388">
        <v>30.0015</v>
      </c>
      <c r="HI388">
        <v>28.734400000000001</v>
      </c>
      <c r="HJ388">
        <v>28.613800000000001</v>
      </c>
      <c r="HK388">
        <v>11.970800000000001</v>
      </c>
      <c r="HL388">
        <v>31.534700000000001</v>
      </c>
      <c r="HM388">
        <v>28.217500000000001</v>
      </c>
      <c r="HN388">
        <v>19.895499999999998</v>
      </c>
      <c r="HO388">
        <v>132.20599999999999</v>
      </c>
      <c r="HP388">
        <v>14.7514</v>
      </c>
      <c r="HQ388">
        <v>100.179</v>
      </c>
      <c r="HR388">
        <v>100.172</v>
      </c>
    </row>
    <row r="389" spans="1:226" x14ac:dyDescent="0.2">
      <c r="A389">
        <v>942</v>
      </c>
      <c r="B389">
        <v>1657654947.5999999</v>
      </c>
      <c r="C389">
        <v>14910.5</v>
      </c>
      <c r="D389" t="s">
        <v>1105</v>
      </c>
      <c r="E389" t="s">
        <v>1106</v>
      </c>
      <c r="F389">
        <v>5</v>
      </c>
      <c r="G389" t="s">
        <v>1479</v>
      </c>
      <c r="H389" t="s">
        <v>351</v>
      </c>
      <c r="I389">
        <v>1657654940.0999999</v>
      </c>
      <c r="J389">
        <f t="shared" si="238"/>
        <v>8.2753422095137533E-3</v>
      </c>
      <c r="K389">
        <f t="shared" si="239"/>
        <v>8.2753422095137541</v>
      </c>
      <c r="L389">
        <f t="shared" si="240"/>
        <v>6.1127060350138711</v>
      </c>
      <c r="M389">
        <f t="shared" si="241"/>
        <v>179.28666666666669</v>
      </c>
      <c r="N389">
        <f t="shared" si="242"/>
        <v>146.29031182504266</v>
      </c>
      <c r="O389">
        <f t="shared" si="243"/>
        <v>9.979250934980378</v>
      </c>
      <c r="P389">
        <f t="shared" si="244"/>
        <v>12.230110207862547</v>
      </c>
      <c r="Q389">
        <f t="shared" si="245"/>
        <v>0.39064130564958299</v>
      </c>
      <c r="R389">
        <f t="shared" si="246"/>
        <v>2.3108611335971361</v>
      </c>
      <c r="S389">
        <f t="shared" si="247"/>
        <v>0.35731848619910883</v>
      </c>
      <c r="T389">
        <f t="shared" si="248"/>
        <v>0.22608062396888423</v>
      </c>
      <c r="U389">
        <f t="shared" si="249"/>
        <v>321.51160471053993</v>
      </c>
      <c r="V389">
        <f t="shared" si="250"/>
        <v>25.446904619019001</v>
      </c>
      <c r="W389">
        <f t="shared" si="251"/>
        <v>25.030718518518519</v>
      </c>
      <c r="X389">
        <f t="shared" si="252"/>
        <v>3.185505545752481</v>
      </c>
      <c r="Y389">
        <f t="shared" si="253"/>
        <v>49.93631881011131</v>
      </c>
      <c r="Z389">
        <f t="shared" si="254"/>
        <v>1.6617971803854641</v>
      </c>
      <c r="AA389">
        <f t="shared" si="255"/>
        <v>3.327832767778983</v>
      </c>
      <c r="AB389">
        <f t="shared" si="256"/>
        <v>1.5237083653670169</v>
      </c>
      <c r="AC389">
        <f t="shared" si="257"/>
        <v>-364.94259143955651</v>
      </c>
      <c r="AD389">
        <f t="shared" si="258"/>
        <v>91.612908123836434</v>
      </c>
      <c r="AE389">
        <f t="shared" si="259"/>
        <v>8.4194581509029103</v>
      </c>
      <c r="AF389">
        <f t="shared" si="260"/>
        <v>56.601379545722779</v>
      </c>
      <c r="AG389">
        <f t="shared" si="261"/>
        <v>-7.4690867589147958</v>
      </c>
      <c r="AH389">
        <f t="shared" si="262"/>
        <v>8.2678979600496625</v>
      </c>
      <c r="AI389">
        <f t="shared" si="263"/>
        <v>6.1127060350138711</v>
      </c>
      <c r="AJ389">
        <v>158.39947121148461</v>
      </c>
      <c r="AK389">
        <v>161.90134545454549</v>
      </c>
      <c r="AL389">
        <v>-3.111079924827262</v>
      </c>
      <c r="AM389">
        <v>64.186447928369006</v>
      </c>
      <c r="AN389">
        <f t="shared" si="264"/>
        <v>8.2753422095137541</v>
      </c>
      <c r="AO389">
        <v>14.72374543943622</v>
      </c>
      <c r="AP389">
        <v>24.380684848484851</v>
      </c>
      <c r="AQ389">
        <v>7.403444081002848E-3</v>
      </c>
      <c r="AR389">
        <v>77.506153265376966</v>
      </c>
      <c r="AS389">
        <v>0</v>
      </c>
      <c r="AT389">
        <v>0</v>
      </c>
      <c r="AU389">
        <f t="shared" si="265"/>
        <v>1</v>
      </c>
      <c r="AV389">
        <f t="shared" si="266"/>
        <v>0</v>
      </c>
      <c r="AW389">
        <f t="shared" si="267"/>
        <v>36198.836800338519</v>
      </c>
      <c r="AX389">
        <f t="shared" si="268"/>
        <v>1999.97074074074</v>
      </c>
      <c r="AY389">
        <f t="shared" si="269"/>
        <v>1681.175564444148</v>
      </c>
      <c r="AZ389">
        <f t="shared" si="270"/>
        <v>0.8406000798899097</v>
      </c>
      <c r="BA389">
        <f t="shared" si="271"/>
        <v>0.16075815418752573</v>
      </c>
      <c r="BB389">
        <v>6</v>
      </c>
      <c r="BC389">
        <v>0.5</v>
      </c>
      <c r="BD389" t="s">
        <v>352</v>
      </c>
      <c r="BE389">
        <v>2</v>
      </c>
      <c r="BF389" t="b">
        <v>1</v>
      </c>
      <c r="BG389">
        <v>1657654940.0999999</v>
      </c>
      <c r="BH389">
        <v>179.28666666666669</v>
      </c>
      <c r="BI389">
        <v>172.1024814814815</v>
      </c>
      <c r="BJ389">
        <v>24.36102962962963</v>
      </c>
      <c r="BK389">
        <v>14.681155555555559</v>
      </c>
      <c r="BL389">
        <v>180.208962962963</v>
      </c>
      <c r="BM389">
        <v>24.437014814814809</v>
      </c>
      <c r="BN389">
        <v>499.99514814814808</v>
      </c>
      <c r="BO389">
        <v>68.115411111111115</v>
      </c>
      <c r="BP389">
        <v>9.9980670370370381E-2</v>
      </c>
      <c r="BQ389">
        <v>25.766074074074069</v>
      </c>
      <c r="BR389">
        <v>25.030718518518519</v>
      </c>
      <c r="BS389">
        <v>999.90000000000009</v>
      </c>
      <c r="BT389">
        <v>0</v>
      </c>
      <c r="BU389">
        <v>0</v>
      </c>
      <c r="BV389">
        <v>10009.39333333333</v>
      </c>
      <c r="BW389">
        <v>0</v>
      </c>
      <c r="BX389">
        <v>2127.7507407407402</v>
      </c>
      <c r="BY389">
        <v>7.1841333333333326</v>
      </c>
      <c r="BZ389">
        <v>183.76333333333329</v>
      </c>
      <c r="CA389">
        <v>174.6665185185185</v>
      </c>
      <c r="CB389">
        <v>9.6798811111111114</v>
      </c>
      <c r="CC389">
        <v>172.1024814814815</v>
      </c>
      <c r="CD389">
        <v>14.681155555555559</v>
      </c>
      <c r="CE389">
        <v>1.659361851851852</v>
      </c>
      <c r="CF389">
        <v>1.000012518518518</v>
      </c>
      <c r="CG389">
        <v>14.521396296296301</v>
      </c>
      <c r="CH389">
        <v>6.9165351851851842</v>
      </c>
      <c r="CI389">
        <v>1999.97074074074</v>
      </c>
      <c r="CJ389">
        <v>0.97999755555555546</v>
      </c>
      <c r="CK389">
        <v>2.0002892592592591E-2</v>
      </c>
      <c r="CL389">
        <v>0</v>
      </c>
      <c r="CM389">
        <v>2.2111000000000001</v>
      </c>
      <c r="CN389">
        <v>0</v>
      </c>
      <c r="CO389">
        <v>14128.544444444449</v>
      </c>
      <c r="CP389">
        <v>16749.19629629629</v>
      </c>
      <c r="CQ389">
        <v>40.099333333333327</v>
      </c>
      <c r="CR389">
        <v>42.186999999999991</v>
      </c>
      <c r="CS389">
        <v>40.5</v>
      </c>
      <c r="CT389">
        <v>40.582999999999998</v>
      </c>
      <c r="CU389">
        <v>39.189333333333337</v>
      </c>
      <c r="CV389">
        <v>1959.969629629629</v>
      </c>
      <c r="CW389">
        <v>40.004814814814807</v>
      </c>
      <c r="CX389">
        <v>0</v>
      </c>
      <c r="CY389">
        <v>1657654947.5999999</v>
      </c>
      <c r="CZ389">
        <v>0</v>
      </c>
      <c r="DA389">
        <v>1657650340.5999999</v>
      </c>
      <c r="DB389" t="s">
        <v>832</v>
      </c>
      <c r="DC389">
        <v>1657650335.5999999</v>
      </c>
      <c r="DD389">
        <v>1657650340.5999999</v>
      </c>
      <c r="DE389">
        <v>1</v>
      </c>
      <c r="DF389">
        <v>2.4</v>
      </c>
      <c r="DG389">
        <v>-4.7E-2</v>
      </c>
      <c r="DH389">
        <v>-2.024</v>
      </c>
      <c r="DI389">
        <v>-0.16</v>
      </c>
      <c r="DJ389">
        <v>420</v>
      </c>
      <c r="DK389">
        <v>17</v>
      </c>
      <c r="DL389">
        <v>0.4</v>
      </c>
      <c r="DM389">
        <v>0.26</v>
      </c>
      <c r="DN389">
        <v>6.2337432500000007</v>
      </c>
      <c r="DO389">
        <v>15.26366442776736</v>
      </c>
      <c r="DP389">
        <v>1.468582327025604</v>
      </c>
      <c r="DQ389">
        <v>0</v>
      </c>
      <c r="DR389">
        <v>9.693544499999998</v>
      </c>
      <c r="DS389">
        <v>-0.24318776735461331</v>
      </c>
      <c r="DT389">
        <v>2.875802313703078E-2</v>
      </c>
      <c r="DU389">
        <v>0</v>
      </c>
      <c r="DV389">
        <v>0</v>
      </c>
      <c r="DW389">
        <v>2</v>
      </c>
      <c r="DX389" t="s">
        <v>359</v>
      </c>
      <c r="DY389">
        <v>2.9800300000000002</v>
      </c>
      <c r="DZ389">
        <v>2.71576</v>
      </c>
      <c r="EA389">
        <v>3.0857599999999999E-2</v>
      </c>
      <c r="EB389">
        <v>2.8782800000000001E-2</v>
      </c>
      <c r="EC389">
        <v>8.2478999999999997E-2</v>
      </c>
      <c r="ED389">
        <v>5.6328799999999998E-2</v>
      </c>
      <c r="EE389">
        <v>30528.6</v>
      </c>
      <c r="EF389">
        <v>30736.799999999999</v>
      </c>
      <c r="EG389">
        <v>29292.400000000001</v>
      </c>
      <c r="EH389">
        <v>29279.3</v>
      </c>
      <c r="EI389">
        <v>35619.800000000003</v>
      </c>
      <c r="EJ389">
        <v>36718.9</v>
      </c>
      <c r="EK389">
        <v>41265.699999999997</v>
      </c>
      <c r="EL389">
        <v>41698.6</v>
      </c>
      <c r="EM389">
        <v>1.94093</v>
      </c>
      <c r="EN389">
        <v>2.0629</v>
      </c>
      <c r="EO389">
        <v>-3.9264599999999997E-2</v>
      </c>
      <c r="EP389">
        <v>0</v>
      </c>
      <c r="EQ389">
        <v>25.679400000000001</v>
      </c>
      <c r="ER389">
        <v>999.9</v>
      </c>
      <c r="ES389">
        <v>32.5</v>
      </c>
      <c r="ET389">
        <v>32.299999999999997</v>
      </c>
      <c r="EU389">
        <v>23.171500000000002</v>
      </c>
      <c r="EV389">
        <v>57.601799999999997</v>
      </c>
      <c r="EW389">
        <v>27.568100000000001</v>
      </c>
      <c r="EX389">
        <v>2</v>
      </c>
      <c r="EY389">
        <v>0.139741</v>
      </c>
      <c r="EZ389">
        <v>4.4527599999999996</v>
      </c>
      <c r="FA389">
        <v>20.328600000000002</v>
      </c>
      <c r="FB389">
        <v>5.21624</v>
      </c>
      <c r="FC389">
        <v>12.014699999999999</v>
      </c>
      <c r="FD389">
        <v>4.9886999999999997</v>
      </c>
      <c r="FE389">
        <v>3.2885300000000002</v>
      </c>
      <c r="FF389">
        <v>9999</v>
      </c>
      <c r="FG389">
        <v>9999</v>
      </c>
      <c r="FH389">
        <v>9999</v>
      </c>
      <c r="FI389">
        <v>151.69999999999999</v>
      </c>
      <c r="FJ389">
        <v>1.86727</v>
      </c>
      <c r="FK389">
        <v>1.86632</v>
      </c>
      <c r="FL389">
        <v>1.8658399999999999</v>
      </c>
      <c r="FM389">
        <v>1.86571</v>
      </c>
      <c r="FN389">
        <v>1.86754</v>
      </c>
      <c r="FO389">
        <v>1.8700600000000001</v>
      </c>
      <c r="FP389">
        <v>1.8687199999999999</v>
      </c>
      <c r="FQ389">
        <v>1.87012</v>
      </c>
      <c r="FR389">
        <v>0</v>
      </c>
      <c r="FS389">
        <v>0</v>
      </c>
      <c r="FT389">
        <v>0</v>
      </c>
      <c r="FU389">
        <v>0</v>
      </c>
      <c r="FV389" t="s">
        <v>355</v>
      </c>
      <c r="FW389" t="s">
        <v>356</v>
      </c>
      <c r="FX389" t="s">
        <v>357</v>
      </c>
      <c r="FY389" t="s">
        <v>357</v>
      </c>
      <c r="FZ389" t="s">
        <v>357</v>
      </c>
      <c r="GA389" t="s">
        <v>357</v>
      </c>
      <c r="GB389">
        <v>0</v>
      </c>
      <c r="GC389">
        <v>100</v>
      </c>
      <c r="GD389">
        <v>100</v>
      </c>
      <c r="GE389">
        <v>-0.81799999999999995</v>
      </c>
      <c r="GF389">
        <v>-7.5999999999999998E-2</v>
      </c>
      <c r="GG389">
        <v>-0.1033064219930839</v>
      </c>
      <c r="GH389">
        <v>-4.5370224319852123E-3</v>
      </c>
      <c r="GI389">
        <v>-4.9080629379835182E-8</v>
      </c>
      <c r="GJ389">
        <v>3.9107113039945142E-11</v>
      </c>
      <c r="GK389">
        <v>-7.5986649171280701E-2</v>
      </c>
      <c r="GL389">
        <v>0</v>
      </c>
      <c r="GM389">
        <v>0</v>
      </c>
      <c r="GN389">
        <v>0</v>
      </c>
      <c r="GO389">
        <v>4</v>
      </c>
      <c r="GP389">
        <v>2428</v>
      </c>
      <c r="GQ389">
        <v>1</v>
      </c>
      <c r="GR389">
        <v>23</v>
      </c>
      <c r="GS389">
        <v>76.900000000000006</v>
      </c>
      <c r="GT389">
        <v>76.8</v>
      </c>
      <c r="GU389">
        <v>0.55542000000000002</v>
      </c>
      <c r="GV389">
        <v>2.2583000000000002</v>
      </c>
      <c r="GW389">
        <v>1.94702</v>
      </c>
      <c r="GX389">
        <v>2.8283700000000001</v>
      </c>
      <c r="GY389">
        <v>2.19482</v>
      </c>
      <c r="GZ389">
        <v>2.3742700000000001</v>
      </c>
      <c r="HA389">
        <v>37.050899999999999</v>
      </c>
      <c r="HB389">
        <v>15.6906</v>
      </c>
      <c r="HC389">
        <v>18</v>
      </c>
      <c r="HD389">
        <v>527.99099999999999</v>
      </c>
      <c r="HE389">
        <v>567.39</v>
      </c>
      <c r="HF389">
        <v>19.879799999999999</v>
      </c>
      <c r="HG389">
        <v>29.046199999999999</v>
      </c>
      <c r="HH389">
        <v>30.0014</v>
      </c>
      <c r="HI389">
        <v>28.7501</v>
      </c>
      <c r="HJ389">
        <v>28.6295</v>
      </c>
      <c r="HK389">
        <v>11.0246</v>
      </c>
      <c r="HL389">
        <v>31.534700000000001</v>
      </c>
      <c r="HM389">
        <v>28.217500000000001</v>
      </c>
      <c r="HN389">
        <v>19.869900000000001</v>
      </c>
      <c r="HO389">
        <v>118.848</v>
      </c>
      <c r="HP389">
        <v>14.739100000000001</v>
      </c>
      <c r="HQ389">
        <v>100.178</v>
      </c>
      <c r="HR389">
        <v>100.17100000000001</v>
      </c>
    </row>
    <row r="390" spans="1:226" x14ac:dyDescent="0.2">
      <c r="A390">
        <v>943</v>
      </c>
      <c r="B390">
        <v>1657654952.5999999</v>
      </c>
      <c r="C390">
        <v>14915.5</v>
      </c>
      <c r="D390" t="s">
        <v>1107</v>
      </c>
      <c r="E390" t="s">
        <v>1108</v>
      </c>
      <c r="F390">
        <v>5</v>
      </c>
      <c r="G390" t="s">
        <v>1479</v>
      </c>
      <c r="H390" t="s">
        <v>351</v>
      </c>
      <c r="I390">
        <v>1657654944.814285</v>
      </c>
      <c r="J390">
        <f t="shared" si="238"/>
        <v>8.2656815470970087E-3</v>
      </c>
      <c r="K390">
        <f t="shared" si="239"/>
        <v>8.2656815470970084</v>
      </c>
      <c r="L390">
        <f t="shared" si="240"/>
        <v>5.3488474262751913</v>
      </c>
      <c r="M390">
        <f t="shared" si="241"/>
        <v>164.91589285714289</v>
      </c>
      <c r="N390">
        <f t="shared" si="242"/>
        <v>135.7302131228335</v>
      </c>
      <c r="O390">
        <f t="shared" si="243"/>
        <v>9.2589633615060531</v>
      </c>
      <c r="P390">
        <f t="shared" si="244"/>
        <v>11.249891785791865</v>
      </c>
      <c r="Q390">
        <f t="shared" si="245"/>
        <v>0.39019869311971583</v>
      </c>
      <c r="R390">
        <f t="shared" si="246"/>
        <v>2.310764778141976</v>
      </c>
      <c r="S390">
        <f t="shared" si="247"/>
        <v>0.35694664373598306</v>
      </c>
      <c r="T390">
        <f t="shared" si="248"/>
        <v>0.22584260402642944</v>
      </c>
      <c r="U390">
        <f t="shared" si="249"/>
        <v>321.51194073847728</v>
      </c>
      <c r="V390">
        <f t="shared" si="250"/>
        <v>25.447472578566071</v>
      </c>
      <c r="W390">
        <f t="shared" si="251"/>
        <v>25.032114285714279</v>
      </c>
      <c r="X390">
        <f t="shared" si="252"/>
        <v>3.18577057400742</v>
      </c>
      <c r="Y390">
        <f t="shared" si="253"/>
        <v>49.957523745204242</v>
      </c>
      <c r="Z390">
        <f t="shared" si="254"/>
        <v>1.6622513026769208</v>
      </c>
      <c r="AA390">
        <f t="shared" si="255"/>
        <v>3.3273292550583866</v>
      </c>
      <c r="AB390">
        <f t="shared" si="256"/>
        <v>1.5235192713304992</v>
      </c>
      <c r="AC390">
        <f t="shared" si="257"/>
        <v>-364.51655622697808</v>
      </c>
      <c r="AD390">
        <f t="shared" si="258"/>
        <v>91.117202998521861</v>
      </c>
      <c r="AE390">
        <f t="shared" si="259"/>
        <v>8.3742019384198194</v>
      </c>
      <c r="AF390">
        <f t="shared" si="260"/>
        <v>56.486789448440902</v>
      </c>
      <c r="AG390">
        <f t="shared" si="261"/>
        <v>-8.3025032865830415</v>
      </c>
      <c r="AH390">
        <f t="shared" si="262"/>
        <v>8.2664546710891482</v>
      </c>
      <c r="AI390">
        <f t="shared" si="263"/>
        <v>5.3488474262751913</v>
      </c>
      <c r="AJ390">
        <v>141.7615787733539</v>
      </c>
      <c r="AK390">
        <v>146.24075757575761</v>
      </c>
      <c r="AL390">
        <v>-3.1244420507193089</v>
      </c>
      <c r="AM390">
        <v>64.186447928369006</v>
      </c>
      <c r="AN390">
        <f t="shared" si="264"/>
        <v>8.2656815470970084</v>
      </c>
      <c r="AO390">
        <v>14.695249439591789</v>
      </c>
      <c r="AP390">
        <v>24.373573333333329</v>
      </c>
      <c r="AQ390">
        <v>-3.3877310006706439E-4</v>
      </c>
      <c r="AR390">
        <v>77.506153265376966</v>
      </c>
      <c r="AS390">
        <v>0</v>
      </c>
      <c r="AT390">
        <v>0</v>
      </c>
      <c r="AU390">
        <f t="shared" si="265"/>
        <v>1</v>
      </c>
      <c r="AV390">
        <f t="shared" si="266"/>
        <v>0</v>
      </c>
      <c r="AW390">
        <f t="shared" si="267"/>
        <v>36196.858444033227</v>
      </c>
      <c r="AX390">
        <f t="shared" si="268"/>
        <v>1999.973928571429</v>
      </c>
      <c r="AY390">
        <f t="shared" si="269"/>
        <v>1681.1781527142373</v>
      </c>
      <c r="AZ390">
        <f t="shared" si="270"/>
        <v>0.84060003417899254</v>
      </c>
      <c r="BA390">
        <f t="shared" si="271"/>
        <v>0.16075806596545564</v>
      </c>
      <c r="BB390">
        <v>6</v>
      </c>
      <c r="BC390">
        <v>0.5</v>
      </c>
      <c r="BD390" t="s">
        <v>352</v>
      </c>
      <c r="BE390">
        <v>2</v>
      </c>
      <c r="BF390" t="b">
        <v>1</v>
      </c>
      <c r="BG390">
        <v>1657654944.814285</v>
      </c>
      <c r="BH390">
        <v>164.91589285714289</v>
      </c>
      <c r="BI390">
        <v>156.5889642857143</v>
      </c>
      <c r="BJ390">
        <v>24.36749285714285</v>
      </c>
      <c r="BK390">
        <v>14.689642857142861</v>
      </c>
      <c r="BL390">
        <v>165.77253571428571</v>
      </c>
      <c r="BM390">
        <v>24.443474999999999</v>
      </c>
      <c r="BN390">
        <v>500.00910714285698</v>
      </c>
      <c r="BO390">
        <v>68.115903571428575</v>
      </c>
      <c r="BP390">
        <v>0.100031175</v>
      </c>
      <c r="BQ390">
        <v>25.76352142857143</v>
      </c>
      <c r="BR390">
        <v>25.032114285714279</v>
      </c>
      <c r="BS390">
        <v>999.9000000000002</v>
      </c>
      <c r="BT390">
        <v>0</v>
      </c>
      <c r="BU390">
        <v>0</v>
      </c>
      <c r="BV390">
        <v>10008.65821428571</v>
      </c>
      <c r="BW390">
        <v>0</v>
      </c>
      <c r="BX390">
        <v>2128.0439285714292</v>
      </c>
      <c r="BY390">
        <v>8.3269635714285712</v>
      </c>
      <c r="BZ390">
        <v>169.0347857142857</v>
      </c>
      <c r="CA390">
        <v>158.9233214285714</v>
      </c>
      <c r="CB390">
        <v>9.6778517857142852</v>
      </c>
      <c r="CC390">
        <v>156.5889642857143</v>
      </c>
      <c r="CD390">
        <v>14.689642857142861</v>
      </c>
      <c r="CE390">
        <v>1.6598139285714291</v>
      </c>
      <c r="CF390">
        <v>1.0005982499999999</v>
      </c>
      <c r="CG390">
        <v>14.52561428571429</v>
      </c>
      <c r="CH390">
        <v>6.925068214285715</v>
      </c>
      <c r="CI390">
        <v>1999.973928571429</v>
      </c>
      <c r="CJ390">
        <v>0.97999824999999985</v>
      </c>
      <c r="CK390">
        <v>2.000217499999999E-2</v>
      </c>
      <c r="CL390">
        <v>0</v>
      </c>
      <c r="CM390">
        <v>2.2352785714285721</v>
      </c>
      <c r="CN390">
        <v>0</v>
      </c>
      <c r="CO390">
        <v>14108.9</v>
      </c>
      <c r="CP390">
        <v>16749.224999999999</v>
      </c>
      <c r="CQ390">
        <v>40.113750000000003</v>
      </c>
      <c r="CR390">
        <v>42.186999999999991</v>
      </c>
      <c r="CS390">
        <v>40.5</v>
      </c>
      <c r="CT390">
        <v>40.602499999999999</v>
      </c>
      <c r="CU390">
        <v>39.204999999999998</v>
      </c>
      <c r="CV390">
        <v>1959.9735714285721</v>
      </c>
      <c r="CW390">
        <v>40.00178571428571</v>
      </c>
      <c r="CX390">
        <v>0</v>
      </c>
      <c r="CY390">
        <v>1657654953</v>
      </c>
      <c r="CZ390">
        <v>0</v>
      </c>
      <c r="DA390">
        <v>1657650340.5999999</v>
      </c>
      <c r="DB390" t="s">
        <v>832</v>
      </c>
      <c r="DC390">
        <v>1657650335.5999999</v>
      </c>
      <c r="DD390">
        <v>1657650340.5999999</v>
      </c>
      <c r="DE390">
        <v>1</v>
      </c>
      <c r="DF390">
        <v>2.4</v>
      </c>
      <c r="DG390">
        <v>-4.7E-2</v>
      </c>
      <c r="DH390">
        <v>-2.024</v>
      </c>
      <c r="DI390">
        <v>-0.16</v>
      </c>
      <c r="DJ390">
        <v>420</v>
      </c>
      <c r="DK390">
        <v>17</v>
      </c>
      <c r="DL390">
        <v>0.4</v>
      </c>
      <c r="DM390">
        <v>0.26</v>
      </c>
      <c r="DN390">
        <v>7.5346468292682927</v>
      </c>
      <c r="DO390">
        <v>14.605261881533099</v>
      </c>
      <c r="DP390">
        <v>1.440611415984739</v>
      </c>
      <c r="DQ390">
        <v>0</v>
      </c>
      <c r="DR390">
        <v>9.6828319512195122</v>
      </c>
      <c r="DS390">
        <v>-0.11356452961672189</v>
      </c>
      <c r="DT390">
        <v>2.2662076543554292E-2</v>
      </c>
      <c r="DU390">
        <v>0</v>
      </c>
      <c r="DV390">
        <v>0</v>
      </c>
      <c r="DW390">
        <v>2</v>
      </c>
      <c r="DX390" t="s">
        <v>359</v>
      </c>
      <c r="DY390">
        <v>2.9800399999999998</v>
      </c>
      <c r="DZ390">
        <v>2.7155800000000001</v>
      </c>
      <c r="EA390">
        <v>2.80194E-2</v>
      </c>
      <c r="EB390">
        <v>2.57288E-2</v>
      </c>
      <c r="EC390">
        <v>8.2457000000000003E-2</v>
      </c>
      <c r="ED390">
        <v>5.6303899999999997E-2</v>
      </c>
      <c r="EE390">
        <v>30616.7</v>
      </c>
      <c r="EF390">
        <v>30833.200000000001</v>
      </c>
      <c r="EG390">
        <v>29291.3</v>
      </c>
      <c r="EH390">
        <v>29279.1</v>
      </c>
      <c r="EI390">
        <v>35619.1</v>
      </c>
      <c r="EJ390">
        <v>36719.4</v>
      </c>
      <c r="EK390">
        <v>41264.1</v>
      </c>
      <c r="EL390">
        <v>41698.1</v>
      </c>
      <c r="EM390">
        <v>1.9408000000000001</v>
      </c>
      <c r="EN390">
        <v>2.0625499999999999</v>
      </c>
      <c r="EO390">
        <v>-3.9070800000000003E-2</v>
      </c>
      <c r="EP390">
        <v>0</v>
      </c>
      <c r="EQ390">
        <v>25.679400000000001</v>
      </c>
      <c r="ER390">
        <v>999.9</v>
      </c>
      <c r="ES390">
        <v>32.5</v>
      </c>
      <c r="ET390">
        <v>32.4</v>
      </c>
      <c r="EU390">
        <v>23.302600000000002</v>
      </c>
      <c r="EV390">
        <v>57.791800000000002</v>
      </c>
      <c r="EW390">
        <v>27.588100000000001</v>
      </c>
      <c r="EX390">
        <v>2</v>
      </c>
      <c r="EY390">
        <v>0.141153</v>
      </c>
      <c r="EZ390">
        <v>4.5165300000000004</v>
      </c>
      <c r="FA390">
        <v>20.327100000000002</v>
      </c>
      <c r="FB390">
        <v>5.21624</v>
      </c>
      <c r="FC390">
        <v>12.013999999999999</v>
      </c>
      <c r="FD390">
        <v>4.9889000000000001</v>
      </c>
      <c r="FE390">
        <v>3.2885300000000002</v>
      </c>
      <c r="FF390">
        <v>9999</v>
      </c>
      <c r="FG390">
        <v>9999</v>
      </c>
      <c r="FH390">
        <v>9999</v>
      </c>
      <c r="FI390">
        <v>151.69999999999999</v>
      </c>
      <c r="FJ390">
        <v>1.86727</v>
      </c>
      <c r="FK390">
        <v>1.86632</v>
      </c>
      <c r="FL390">
        <v>1.8658399999999999</v>
      </c>
      <c r="FM390">
        <v>1.86572</v>
      </c>
      <c r="FN390">
        <v>1.8675200000000001</v>
      </c>
      <c r="FO390">
        <v>1.87002</v>
      </c>
      <c r="FP390">
        <v>1.8687199999999999</v>
      </c>
      <c r="FQ390">
        <v>1.87012</v>
      </c>
      <c r="FR390">
        <v>0</v>
      </c>
      <c r="FS390">
        <v>0</v>
      </c>
      <c r="FT390">
        <v>0</v>
      </c>
      <c r="FU390">
        <v>0</v>
      </c>
      <c r="FV390" t="s">
        <v>355</v>
      </c>
      <c r="FW390" t="s">
        <v>356</v>
      </c>
      <c r="FX390" t="s">
        <v>357</v>
      </c>
      <c r="FY390" t="s">
        <v>357</v>
      </c>
      <c r="FZ390" t="s">
        <v>357</v>
      </c>
      <c r="GA390" t="s">
        <v>357</v>
      </c>
      <c r="GB390">
        <v>0</v>
      </c>
      <c r="GC390">
        <v>100</v>
      </c>
      <c r="GD390">
        <v>100</v>
      </c>
      <c r="GE390">
        <v>-0.748</v>
      </c>
      <c r="GF390">
        <v>-7.5999999999999998E-2</v>
      </c>
      <c r="GG390">
        <v>-0.1033064219930839</v>
      </c>
      <c r="GH390">
        <v>-4.5370224319852123E-3</v>
      </c>
      <c r="GI390">
        <v>-4.9080629379835182E-8</v>
      </c>
      <c r="GJ390">
        <v>3.9107113039945142E-11</v>
      </c>
      <c r="GK390">
        <v>-7.5986649171280701E-2</v>
      </c>
      <c r="GL390">
        <v>0</v>
      </c>
      <c r="GM390">
        <v>0</v>
      </c>
      <c r="GN390">
        <v>0</v>
      </c>
      <c r="GO390">
        <v>4</v>
      </c>
      <c r="GP390">
        <v>2428</v>
      </c>
      <c r="GQ390">
        <v>1</v>
      </c>
      <c r="GR390">
        <v>23</v>
      </c>
      <c r="GS390">
        <v>77</v>
      </c>
      <c r="GT390">
        <v>76.900000000000006</v>
      </c>
      <c r="GU390">
        <v>0.50781200000000004</v>
      </c>
      <c r="GV390">
        <v>2.2644000000000002</v>
      </c>
      <c r="GW390">
        <v>1.94702</v>
      </c>
      <c r="GX390">
        <v>2.82959</v>
      </c>
      <c r="GY390">
        <v>2.19482</v>
      </c>
      <c r="GZ390">
        <v>2.3742700000000001</v>
      </c>
      <c r="HA390">
        <v>37.050899999999999</v>
      </c>
      <c r="HB390">
        <v>15.664300000000001</v>
      </c>
      <c r="HC390">
        <v>18</v>
      </c>
      <c r="HD390">
        <v>528.04899999999998</v>
      </c>
      <c r="HE390">
        <v>567.27700000000004</v>
      </c>
      <c r="HF390">
        <v>19.850999999999999</v>
      </c>
      <c r="HG390">
        <v>29.061800000000002</v>
      </c>
      <c r="HH390">
        <v>30.0014</v>
      </c>
      <c r="HI390">
        <v>28.766300000000001</v>
      </c>
      <c r="HJ390">
        <v>28.6447</v>
      </c>
      <c r="HK390">
        <v>10.021599999999999</v>
      </c>
      <c r="HL390">
        <v>31.534700000000001</v>
      </c>
      <c r="HM390">
        <v>27.844899999999999</v>
      </c>
      <c r="HN390">
        <v>19.834299999999999</v>
      </c>
      <c r="HO390">
        <v>98.814400000000006</v>
      </c>
      <c r="HP390">
        <v>14.741300000000001</v>
      </c>
      <c r="HQ390">
        <v>100.17400000000001</v>
      </c>
      <c r="HR390">
        <v>100.17</v>
      </c>
    </row>
    <row r="391" spans="1:226" x14ac:dyDescent="0.2">
      <c r="A391">
        <v>944</v>
      </c>
      <c r="B391">
        <v>1657654957.5999999</v>
      </c>
      <c r="C391">
        <v>14920.5</v>
      </c>
      <c r="D391" t="s">
        <v>1109</v>
      </c>
      <c r="E391" t="s">
        <v>1110</v>
      </c>
      <c r="F391">
        <v>5</v>
      </c>
      <c r="G391" t="s">
        <v>1479</v>
      </c>
      <c r="H391" t="s">
        <v>351</v>
      </c>
      <c r="I391">
        <v>1657654950.0999999</v>
      </c>
      <c r="J391">
        <f t="shared" si="238"/>
        <v>8.2625458697198496E-3</v>
      </c>
      <c r="K391">
        <f t="shared" si="239"/>
        <v>8.2625458697198493</v>
      </c>
      <c r="L391">
        <f t="shared" si="240"/>
        <v>4.5145274139425347</v>
      </c>
      <c r="M391">
        <f t="shared" si="241"/>
        <v>148.761962962963</v>
      </c>
      <c r="N391">
        <f t="shared" si="242"/>
        <v>123.77183510767085</v>
      </c>
      <c r="O391">
        <f t="shared" si="243"/>
        <v>8.4432933395639012</v>
      </c>
      <c r="P391">
        <f t="shared" si="244"/>
        <v>10.148034809155003</v>
      </c>
      <c r="Q391">
        <f t="shared" si="245"/>
        <v>0.38994803378546133</v>
      </c>
      <c r="R391">
        <f t="shared" si="246"/>
        <v>2.3105558577492946</v>
      </c>
      <c r="S391">
        <f t="shared" si="247"/>
        <v>0.35673401722645376</v>
      </c>
      <c r="T391">
        <f t="shared" si="248"/>
        <v>0.22570668507211553</v>
      </c>
      <c r="U391">
        <f t="shared" si="249"/>
        <v>321.51176544444439</v>
      </c>
      <c r="V391">
        <f t="shared" si="250"/>
        <v>25.449418085587855</v>
      </c>
      <c r="W391">
        <f t="shared" si="251"/>
        <v>25.035618518518529</v>
      </c>
      <c r="X391">
        <f t="shared" si="252"/>
        <v>3.1864360425973226</v>
      </c>
      <c r="Y391">
        <f t="shared" si="253"/>
        <v>49.964666890109399</v>
      </c>
      <c r="Z391">
        <f t="shared" si="254"/>
        <v>1.6625832286554889</v>
      </c>
      <c r="AA391">
        <f t="shared" si="255"/>
        <v>3.3275178884152643</v>
      </c>
      <c r="AB391">
        <f t="shared" si="256"/>
        <v>1.5238528139418337</v>
      </c>
      <c r="AC391">
        <f t="shared" si="257"/>
        <v>-364.37827285464539</v>
      </c>
      <c r="AD391">
        <f t="shared" si="258"/>
        <v>90.791583508914826</v>
      </c>
      <c r="AE391">
        <f t="shared" si="259"/>
        <v>8.3452171307566587</v>
      </c>
      <c r="AF391">
        <f t="shared" si="260"/>
        <v>56.270293229470511</v>
      </c>
      <c r="AG391">
        <f t="shared" si="261"/>
        <v>-9.2205985645592072</v>
      </c>
      <c r="AH391">
        <f t="shared" si="262"/>
        <v>8.2635830076845611</v>
      </c>
      <c r="AI391">
        <f t="shared" si="263"/>
        <v>4.5145274139425347</v>
      </c>
      <c r="AJ391">
        <v>125.00824948799711</v>
      </c>
      <c r="AK391">
        <v>130.54933333333329</v>
      </c>
      <c r="AL391">
        <v>-3.1374552667697411</v>
      </c>
      <c r="AM391">
        <v>64.186447928369006</v>
      </c>
      <c r="AN391">
        <f t="shared" si="264"/>
        <v>8.2625458697198493</v>
      </c>
      <c r="AO391">
        <v>14.687427546137609</v>
      </c>
      <c r="AP391">
        <v>24.361188484848469</v>
      </c>
      <c r="AQ391">
        <v>-1.0113854832297311E-4</v>
      </c>
      <c r="AR391">
        <v>77.506153265376966</v>
      </c>
      <c r="AS391">
        <v>0</v>
      </c>
      <c r="AT391">
        <v>0</v>
      </c>
      <c r="AU391">
        <f t="shared" si="265"/>
        <v>1</v>
      </c>
      <c r="AV391">
        <f t="shared" si="266"/>
        <v>0</v>
      </c>
      <c r="AW391">
        <f t="shared" si="267"/>
        <v>36191.773901354492</v>
      </c>
      <c r="AX391">
        <f t="shared" si="268"/>
        <v>1999.9733333333329</v>
      </c>
      <c r="AY391">
        <f t="shared" si="269"/>
        <v>1681.1776111111108</v>
      </c>
      <c r="AZ391">
        <f t="shared" si="270"/>
        <v>0.84060001355573633</v>
      </c>
      <c r="BA391">
        <f t="shared" si="271"/>
        <v>0.16075802616257107</v>
      </c>
      <c r="BB391">
        <v>6</v>
      </c>
      <c r="BC391">
        <v>0.5</v>
      </c>
      <c r="BD391" t="s">
        <v>352</v>
      </c>
      <c r="BE391">
        <v>2</v>
      </c>
      <c r="BF391" t="b">
        <v>1</v>
      </c>
      <c r="BG391">
        <v>1657654950.0999999</v>
      </c>
      <c r="BH391">
        <v>148.761962962963</v>
      </c>
      <c r="BI391">
        <v>139.17259259259259</v>
      </c>
      <c r="BJ391">
        <v>24.37212222222222</v>
      </c>
      <c r="BK391">
        <v>14.69768518518519</v>
      </c>
      <c r="BL391">
        <v>149.54474074074071</v>
      </c>
      <c r="BM391">
        <v>24.448107407407409</v>
      </c>
      <c r="BN391">
        <v>500.00937037037039</v>
      </c>
      <c r="BO391">
        <v>68.116577777777778</v>
      </c>
      <c r="BP391">
        <v>0.10001877037037039</v>
      </c>
      <c r="BQ391">
        <v>25.764477777777781</v>
      </c>
      <c r="BR391">
        <v>25.035618518518529</v>
      </c>
      <c r="BS391">
        <v>999.90000000000009</v>
      </c>
      <c r="BT391">
        <v>0</v>
      </c>
      <c r="BU391">
        <v>0</v>
      </c>
      <c r="BV391">
        <v>10007.12222222222</v>
      </c>
      <c r="BW391">
        <v>0</v>
      </c>
      <c r="BX391">
        <v>2128.1737037037042</v>
      </c>
      <c r="BY391">
        <v>9.5894133333333329</v>
      </c>
      <c r="BZ391">
        <v>152.4782592592592</v>
      </c>
      <c r="CA391">
        <v>141.2489259259259</v>
      </c>
      <c r="CB391">
        <v>9.6744388888888899</v>
      </c>
      <c r="CC391">
        <v>139.17259259259259</v>
      </c>
      <c r="CD391">
        <v>14.69768518518519</v>
      </c>
      <c r="CE391">
        <v>1.6601466666666671</v>
      </c>
      <c r="CF391">
        <v>1.001156629629629</v>
      </c>
      <c r="CG391">
        <v>14.52871481481481</v>
      </c>
      <c r="CH391">
        <v>6.9332070370370378</v>
      </c>
      <c r="CI391">
        <v>1999.9733333333329</v>
      </c>
      <c r="CJ391">
        <v>0.97999866666666668</v>
      </c>
      <c r="CK391">
        <v>2.0001744444444441E-2</v>
      </c>
      <c r="CL391">
        <v>0</v>
      </c>
      <c r="CM391">
        <v>2.2766481481481482</v>
      </c>
      <c r="CN391">
        <v>0</v>
      </c>
      <c r="CO391">
        <v>14090.262962962959</v>
      </c>
      <c r="CP391">
        <v>16749.222222222219</v>
      </c>
      <c r="CQ391">
        <v>40.141074074074083</v>
      </c>
      <c r="CR391">
        <v>42.196333333333328</v>
      </c>
      <c r="CS391">
        <v>40.502296296296286</v>
      </c>
      <c r="CT391">
        <v>40.625</v>
      </c>
      <c r="CU391">
        <v>39.226666666666659</v>
      </c>
      <c r="CV391">
        <v>1959.972962962963</v>
      </c>
      <c r="CW391">
        <v>40.000370370370369</v>
      </c>
      <c r="CX391">
        <v>0</v>
      </c>
      <c r="CY391">
        <v>1657654957.8</v>
      </c>
      <c r="CZ391">
        <v>0</v>
      </c>
      <c r="DA391">
        <v>1657650340.5999999</v>
      </c>
      <c r="DB391" t="s">
        <v>832</v>
      </c>
      <c r="DC391">
        <v>1657650335.5999999</v>
      </c>
      <c r="DD391">
        <v>1657650340.5999999</v>
      </c>
      <c r="DE391">
        <v>1</v>
      </c>
      <c r="DF391">
        <v>2.4</v>
      </c>
      <c r="DG391">
        <v>-4.7E-2</v>
      </c>
      <c r="DH391">
        <v>-2.024</v>
      </c>
      <c r="DI391">
        <v>-0.16</v>
      </c>
      <c r="DJ391">
        <v>420</v>
      </c>
      <c r="DK391">
        <v>17</v>
      </c>
      <c r="DL391">
        <v>0.4</v>
      </c>
      <c r="DM391">
        <v>0.26</v>
      </c>
      <c r="DN391">
        <v>8.9355605000000011</v>
      </c>
      <c r="DO391">
        <v>14.29949020637898</v>
      </c>
      <c r="DP391">
        <v>1.375770182521322</v>
      </c>
      <c r="DQ391">
        <v>0</v>
      </c>
      <c r="DR391">
        <v>9.6802549999999989</v>
      </c>
      <c r="DS391">
        <v>5.3173733583317543E-3</v>
      </c>
      <c r="DT391">
        <v>2.1450191957183031E-2</v>
      </c>
      <c r="DU391">
        <v>1</v>
      </c>
      <c r="DV391">
        <v>1</v>
      </c>
      <c r="DW391">
        <v>2</v>
      </c>
      <c r="DX391" t="s">
        <v>358</v>
      </c>
      <c r="DY391">
        <v>2.9799500000000001</v>
      </c>
      <c r="DZ391">
        <v>2.71576</v>
      </c>
      <c r="EA391">
        <v>2.513E-2</v>
      </c>
      <c r="EB391">
        <v>2.26079E-2</v>
      </c>
      <c r="EC391">
        <v>8.2421099999999997E-2</v>
      </c>
      <c r="ED391">
        <v>5.6210400000000001E-2</v>
      </c>
      <c r="EE391">
        <v>30707.3</v>
      </c>
      <c r="EF391">
        <v>30931.200000000001</v>
      </c>
      <c r="EG391">
        <v>29291</v>
      </c>
      <c r="EH391">
        <v>29278.5</v>
      </c>
      <c r="EI391">
        <v>35620.1</v>
      </c>
      <c r="EJ391">
        <v>36722.1</v>
      </c>
      <c r="EK391">
        <v>41263.599999999999</v>
      </c>
      <c r="EL391">
        <v>41697.1</v>
      </c>
      <c r="EM391">
        <v>1.9404999999999999</v>
      </c>
      <c r="EN391">
        <v>2.0619999999999998</v>
      </c>
      <c r="EO391">
        <v>-3.92869E-2</v>
      </c>
      <c r="EP391">
        <v>0</v>
      </c>
      <c r="EQ391">
        <v>25.679099999999998</v>
      </c>
      <c r="ER391">
        <v>999.9</v>
      </c>
      <c r="ES391">
        <v>32.4</v>
      </c>
      <c r="ET391">
        <v>32.4</v>
      </c>
      <c r="EU391">
        <v>23.2315</v>
      </c>
      <c r="EV391">
        <v>57.471800000000002</v>
      </c>
      <c r="EW391">
        <v>27.5441</v>
      </c>
      <c r="EX391">
        <v>2</v>
      </c>
      <c r="EY391">
        <v>0.14253299999999999</v>
      </c>
      <c r="EZ391">
        <v>4.5712599999999997</v>
      </c>
      <c r="FA391">
        <v>20.325800000000001</v>
      </c>
      <c r="FB391">
        <v>5.2153400000000003</v>
      </c>
      <c r="FC391">
        <v>12.0129</v>
      </c>
      <c r="FD391">
        <v>4.98855</v>
      </c>
      <c r="FE391">
        <v>3.2884199999999999</v>
      </c>
      <c r="FF391">
        <v>9999</v>
      </c>
      <c r="FG391">
        <v>9999</v>
      </c>
      <c r="FH391">
        <v>9999</v>
      </c>
      <c r="FI391">
        <v>151.69999999999999</v>
      </c>
      <c r="FJ391">
        <v>1.86731</v>
      </c>
      <c r="FK391">
        <v>1.8663000000000001</v>
      </c>
      <c r="FL391">
        <v>1.8658399999999999</v>
      </c>
      <c r="FM391">
        <v>1.86572</v>
      </c>
      <c r="FN391">
        <v>1.86754</v>
      </c>
      <c r="FO391">
        <v>1.87005</v>
      </c>
      <c r="FP391">
        <v>1.8687</v>
      </c>
      <c r="FQ391">
        <v>1.87012</v>
      </c>
      <c r="FR391">
        <v>0</v>
      </c>
      <c r="FS391">
        <v>0</v>
      </c>
      <c r="FT391">
        <v>0</v>
      </c>
      <c r="FU391">
        <v>0</v>
      </c>
      <c r="FV391" t="s">
        <v>355</v>
      </c>
      <c r="FW391" t="s">
        <v>356</v>
      </c>
      <c r="FX391" t="s">
        <v>357</v>
      </c>
      <c r="FY391" t="s">
        <v>357</v>
      </c>
      <c r="FZ391" t="s">
        <v>357</v>
      </c>
      <c r="GA391" t="s">
        <v>357</v>
      </c>
      <c r="GB391">
        <v>0</v>
      </c>
      <c r="GC391">
        <v>100</v>
      </c>
      <c r="GD391">
        <v>100</v>
      </c>
      <c r="GE391">
        <v>-0.67800000000000005</v>
      </c>
      <c r="GF391">
        <v>-7.5999999999999998E-2</v>
      </c>
      <c r="GG391">
        <v>-0.1033064219930839</v>
      </c>
      <c r="GH391">
        <v>-4.5370224319852123E-3</v>
      </c>
      <c r="GI391">
        <v>-4.9080629379835182E-8</v>
      </c>
      <c r="GJ391">
        <v>3.9107113039945142E-11</v>
      </c>
      <c r="GK391">
        <v>-7.5986649171280701E-2</v>
      </c>
      <c r="GL391">
        <v>0</v>
      </c>
      <c r="GM391">
        <v>0</v>
      </c>
      <c r="GN391">
        <v>0</v>
      </c>
      <c r="GO391">
        <v>4</v>
      </c>
      <c r="GP391">
        <v>2428</v>
      </c>
      <c r="GQ391">
        <v>1</v>
      </c>
      <c r="GR391">
        <v>23</v>
      </c>
      <c r="GS391">
        <v>77</v>
      </c>
      <c r="GT391">
        <v>77</v>
      </c>
      <c r="GU391">
        <v>0.457764</v>
      </c>
      <c r="GV391">
        <v>2.2692899999999998</v>
      </c>
      <c r="GW391">
        <v>1.94702</v>
      </c>
      <c r="GX391">
        <v>2.8283700000000001</v>
      </c>
      <c r="GY391">
        <v>2.19482</v>
      </c>
      <c r="GZ391">
        <v>2.3645</v>
      </c>
      <c r="HA391">
        <v>37.0747</v>
      </c>
      <c r="HB391">
        <v>15.681800000000001</v>
      </c>
      <c r="HC391">
        <v>18</v>
      </c>
      <c r="HD391">
        <v>527.97699999999998</v>
      </c>
      <c r="HE391">
        <v>567.01400000000001</v>
      </c>
      <c r="HF391">
        <v>19.816700000000001</v>
      </c>
      <c r="HG391">
        <v>29.077400000000001</v>
      </c>
      <c r="HH391">
        <v>30.0014</v>
      </c>
      <c r="HI391">
        <v>28.780999999999999</v>
      </c>
      <c r="HJ391">
        <v>28.659800000000001</v>
      </c>
      <c r="HK391">
        <v>9.0620200000000004</v>
      </c>
      <c r="HL391">
        <v>31.534700000000001</v>
      </c>
      <c r="HM391">
        <v>27.844899999999999</v>
      </c>
      <c r="HN391">
        <v>19.796299999999999</v>
      </c>
      <c r="HO391">
        <v>85.457899999999995</v>
      </c>
      <c r="HP391">
        <v>14.7676</v>
      </c>
      <c r="HQ391">
        <v>100.173</v>
      </c>
      <c r="HR391">
        <v>100.167</v>
      </c>
    </row>
    <row r="392" spans="1:226" x14ac:dyDescent="0.2">
      <c r="A392">
        <v>945</v>
      </c>
      <c r="B392">
        <v>1657654962.5999999</v>
      </c>
      <c r="C392">
        <v>14925.5</v>
      </c>
      <c r="D392" t="s">
        <v>1111</v>
      </c>
      <c r="E392" t="s">
        <v>1112</v>
      </c>
      <c r="F392">
        <v>5</v>
      </c>
      <c r="G392" t="s">
        <v>1479</v>
      </c>
      <c r="H392" t="s">
        <v>351</v>
      </c>
      <c r="I392">
        <v>1657654954.814285</v>
      </c>
      <c r="J392">
        <f t="shared" si="238"/>
        <v>8.2668933879623541E-3</v>
      </c>
      <c r="K392">
        <f t="shared" si="239"/>
        <v>8.2668933879623534</v>
      </c>
      <c r="L392">
        <f t="shared" si="240"/>
        <v>3.7941742391774036</v>
      </c>
      <c r="M392">
        <f t="shared" si="241"/>
        <v>134.33503571428571</v>
      </c>
      <c r="N392">
        <f t="shared" si="242"/>
        <v>113.00170531261944</v>
      </c>
      <c r="O392">
        <f t="shared" si="243"/>
        <v>7.7086917109601751</v>
      </c>
      <c r="P392">
        <f t="shared" si="244"/>
        <v>9.1639977771787571</v>
      </c>
      <c r="Q392">
        <f t="shared" si="245"/>
        <v>0.39008448559897124</v>
      </c>
      <c r="R392">
        <f t="shared" si="246"/>
        <v>2.3098455082763811</v>
      </c>
      <c r="S392">
        <f t="shared" si="247"/>
        <v>0.35683899150732051</v>
      </c>
      <c r="T392">
        <f t="shared" si="248"/>
        <v>0.22577475635491695</v>
      </c>
      <c r="U392">
        <f t="shared" si="249"/>
        <v>321.51429000000002</v>
      </c>
      <c r="V392">
        <f t="shared" si="250"/>
        <v>25.445642150834026</v>
      </c>
      <c r="W392">
        <f t="shared" si="251"/>
        <v>25.035689285714291</v>
      </c>
      <c r="X392">
        <f t="shared" si="252"/>
        <v>3.1864494828375185</v>
      </c>
      <c r="Y392">
        <f t="shared" si="253"/>
        <v>49.960513761087974</v>
      </c>
      <c r="Z392">
        <f t="shared" si="254"/>
        <v>1.6622188200173704</v>
      </c>
      <c r="AA392">
        <f t="shared" si="255"/>
        <v>3.3270651057876006</v>
      </c>
      <c r="AB392">
        <f t="shared" si="256"/>
        <v>1.5242306628201481</v>
      </c>
      <c r="AC392">
        <f t="shared" si="257"/>
        <v>-364.56999840913983</v>
      </c>
      <c r="AD392">
        <f t="shared" si="258"/>
        <v>90.46898660364829</v>
      </c>
      <c r="AE392">
        <f t="shared" si="259"/>
        <v>8.3180294355613871</v>
      </c>
      <c r="AF392">
        <f t="shared" si="260"/>
        <v>55.731307630069892</v>
      </c>
      <c r="AG392">
        <f t="shared" si="261"/>
        <v>-10.051184828912406</v>
      </c>
      <c r="AH392">
        <f t="shared" si="262"/>
        <v>8.2729105732692876</v>
      </c>
      <c r="AI392">
        <f t="shared" si="263"/>
        <v>3.7941742391774036</v>
      </c>
      <c r="AJ392">
        <v>108.15965850041221</v>
      </c>
      <c r="AK392">
        <v>114.71511515151511</v>
      </c>
      <c r="AL392">
        <v>-3.1763990182304882</v>
      </c>
      <c r="AM392">
        <v>64.186447928369006</v>
      </c>
      <c r="AN392">
        <f t="shared" si="264"/>
        <v>8.2668933879623534</v>
      </c>
      <c r="AO392">
        <v>14.662057001168099</v>
      </c>
      <c r="AP392">
        <v>24.34603454545454</v>
      </c>
      <c r="AQ392">
        <v>-1.360419823321348E-3</v>
      </c>
      <c r="AR392">
        <v>77.506153265376966</v>
      </c>
      <c r="AS392">
        <v>0</v>
      </c>
      <c r="AT392">
        <v>0</v>
      </c>
      <c r="AU392">
        <f t="shared" si="265"/>
        <v>1</v>
      </c>
      <c r="AV392">
        <f t="shared" si="266"/>
        <v>0</v>
      </c>
      <c r="AW392">
        <f t="shared" si="267"/>
        <v>36175.126502351624</v>
      </c>
      <c r="AX392">
        <f t="shared" si="268"/>
        <v>1999.9892857142861</v>
      </c>
      <c r="AY392">
        <f t="shared" si="269"/>
        <v>1681.191</v>
      </c>
      <c r="AZ392">
        <f t="shared" si="270"/>
        <v>0.84060000321430284</v>
      </c>
      <c r="BA392">
        <f t="shared" si="271"/>
        <v>0.16075800620360464</v>
      </c>
      <c r="BB392">
        <v>6</v>
      </c>
      <c r="BC392">
        <v>0.5</v>
      </c>
      <c r="BD392" t="s">
        <v>352</v>
      </c>
      <c r="BE392">
        <v>2</v>
      </c>
      <c r="BF392" t="b">
        <v>1</v>
      </c>
      <c r="BG392">
        <v>1657654954.814285</v>
      </c>
      <c r="BH392">
        <v>134.33503571428571</v>
      </c>
      <c r="BI392">
        <v>123.60783928571431</v>
      </c>
      <c r="BJ392">
        <v>24.36646428571429</v>
      </c>
      <c r="BK392">
        <v>14.681425000000001</v>
      </c>
      <c r="BL392">
        <v>135.05189285714289</v>
      </c>
      <c r="BM392">
        <v>24.442450000000001</v>
      </c>
      <c r="BN392">
        <v>500.02867857142849</v>
      </c>
      <c r="BO392">
        <v>68.117414285714275</v>
      </c>
      <c r="BP392">
        <v>0.1000669428571429</v>
      </c>
      <c r="BQ392">
        <v>25.762182142857149</v>
      </c>
      <c r="BR392">
        <v>25.035689285714291</v>
      </c>
      <c r="BS392">
        <v>999.9000000000002</v>
      </c>
      <c r="BT392">
        <v>0</v>
      </c>
      <c r="BU392">
        <v>0</v>
      </c>
      <c r="BV392">
        <v>10002.11428571429</v>
      </c>
      <c r="BW392">
        <v>0</v>
      </c>
      <c r="BX392">
        <v>2128.7067857142861</v>
      </c>
      <c r="BY392">
        <v>10.72718214285714</v>
      </c>
      <c r="BZ392">
        <v>137.69024999999999</v>
      </c>
      <c r="CA392">
        <v>125.4498928571428</v>
      </c>
      <c r="CB392">
        <v>9.6850371428571425</v>
      </c>
      <c r="CC392">
        <v>123.60783928571431</v>
      </c>
      <c r="CD392">
        <v>14.681425000000001</v>
      </c>
      <c r="CE392">
        <v>1.6597803571428571</v>
      </c>
      <c r="CF392">
        <v>1.0000616428571429</v>
      </c>
      <c r="CG392">
        <v>14.525314285714289</v>
      </c>
      <c r="CH392">
        <v>6.9172635714285704</v>
      </c>
      <c r="CI392">
        <v>1999.9892857142861</v>
      </c>
      <c r="CJ392">
        <v>0.97999899999999995</v>
      </c>
      <c r="CK392">
        <v>2.0001399999999989E-2</v>
      </c>
      <c r="CL392">
        <v>0</v>
      </c>
      <c r="CM392">
        <v>2.316442857142857</v>
      </c>
      <c r="CN392">
        <v>0</v>
      </c>
      <c r="CO392">
        <v>14078.72857142857</v>
      </c>
      <c r="CP392">
        <v>16749.346428571429</v>
      </c>
      <c r="CQ392">
        <v>40.160428571428561</v>
      </c>
      <c r="CR392">
        <v>42.195999999999977</v>
      </c>
      <c r="CS392">
        <v>40.502214285714281</v>
      </c>
      <c r="CT392">
        <v>40.625</v>
      </c>
      <c r="CU392">
        <v>39.249928571428583</v>
      </c>
      <c r="CV392">
        <v>1959.9892857142861</v>
      </c>
      <c r="CW392">
        <v>40</v>
      </c>
      <c r="CX392">
        <v>0</v>
      </c>
      <c r="CY392">
        <v>1657654962.5999999</v>
      </c>
      <c r="CZ392">
        <v>0</v>
      </c>
      <c r="DA392">
        <v>1657650340.5999999</v>
      </c>
      <c r="DB392" t="s">
        <v>832</v>
      </c>
      <c r="DC392">
        <v>1657650335.5999999</v>
      </c>
      <c r="DD392">
        <v>1657650340.5999999</v>
      </c>
      <c r="DE392">
        <v>1</v>
      </c>
      <c r="DF392">
        <v>2.4</v>
      </c>
      <c r="DG392">
        <v>-4.7E-2</v>
      </c>
      <c r="DH392">
        <v>-2.024</v>
      </c>
      <c r="DI392">
        <v>-0.16</v>
      </c>
      <c r="DJ392">
        <v>420</v>
      </c>
      <c r="DK392">
        <v>17</v>
      </c>
      <c r="DL392">
        <v>0.4</v>
      </c>
      <c r="DM392">
        <v>0.26</v>
      </c>
      <c r="DN392">
        <v>10.141418249999999</v>
      </c>
      <c r="DO392">
        <v>14.490633883677299</v>
      </c>
      <c r="DP392">
        <v>1.394259223602067</v>
      </c>
      <c r="DQ392">
        <v>0</v>
      </c>
      <c r="DR392">
        <v>9.6765197500000006</v>
      </c>
      <c r="DS392">
        <v>0.12615771106940821</v>
      </c>
      <c r="DT392">
        <v>1.786082969622349E-2</v>
      </c>
      <c r="DU392">
        <v>0</v>
      </c>
      <c r="DV392">
        <v>0</v>
      </c>
      <c r="DW392">
        <v>2</v>
      </c>
      <c r="DX392" t="s">
        <v>359</v>
      </c>
      <c r="DY392">
        <v>2.98007</v>
      </c>
      <c r="DZ392">
        <v>2.7157200000000001</v>
      </c>
      <c r="EA392">
        <v>2.2157300000000001E-2</v>
      </c>
      <c r="EB392">
        <v>1.9397600000000001E-2</v>
      </c>
      <c r="EC392">
        <v>8.2386200000000007E-2</v>
      </c>
      <c r="ED392">
        <v>5.6277399999999998E-2</v>
      </c>
      <c r="EE392">
        <v>30799.7</v>
      </c>
      <c r="EF392">
        <v>31030.799999999999</v>
      </c>
      <c r="EG392">
        <v>29289.9</v>
      </c>
      <c r="EH392">
        <v>29276.6</v>
      </c>
      <c r="EI392">
        <v>35620.400000000001</v>
      </c>
      <c r="EJ392">
        <v>36717.5</v>
      </c>
      <c r="EK392">
        <v>41262.400000000001</v>
      </c>
      <c r="EL392">
        <v>41694.9</v>
      </c>
      <c r="EM392">
        <v>1.94058</v>
      </c>
      <c r="EN392">
        <v>2.0618500000000002</v>
      </c>
      <c r="EO392">
        <v>-3.9540199999999998E-2</v>
      </c>
      <c r="EP392">
        <v>0</v>
      </c>
      <c r="EQ392">
        <v>25.6769</v>
      </c>
      <c r="ER392">
        <v>999.9</v>
      </c>
      <c r="ES392">
        <v>32.4</v>
      </c>
      <c r="ET392">
        <v>32.4</v>
      </c>
      <c r="EU392">
        <v>23.23</v>
      </c>
      <c r="EV392">
        <v>57.751800000000003</v>
      </c>
      <c r="EW392">
        <v>27.548100000000002</v>
      </c>
      <c r="EX392">
        <v>2</v>
      </c>
      <c r="EY392">
        <v>0.144014</v>
      </c>
      <c r="EZ392">
        <v>4.6206899999999997</v>
      </c>
      <c r="FA392">
        <v>20.324300000000001</v>
      </c>
      <c r="FB392">
        <v>5.2156399999999996</v>
      </c>
      <c r="FC392">
        <v>12.013999999999999</v>
      </c>
      <c r="FD392">
        <v>4.9885999999999999</v>
      </c>
      <c r="FE392">
        <v>3.2883300000000002</v>
      </c>
      <c r="FF392">
        <v>9999</v>
      </c>
      <c r="FG392">
        <v>9999</v>
      </c>
      <c r="FH392">
        <v>9999</v>
      </c>
      <c r="FI392">
        <v>151.69999999999999</v>
      </c>
      <c r="FJ392">
        <v>1.86731</v>
      </c>
      <c r="FK392">
        <v>1.86632</v>
      </c>
      <c r="FL392">
        <v>1.8658399999999999</v>
      </c>
      <c r="FM392">
        <v>1.86572</v>
      </c>
      <c r="FN392">
        <v>1.86754</v>
      </c>
      <c r="FO392">
        <v>1.8700600000000001</v>
      </c>
      <c r="FP392">
        <v>1.8687199999999999</v>
      </c>
      <c r="FQ392">
        <v>1.87012</v>
      </c>
      <c r="FR392">
        <v>0</v>
      </c>
      <c r="FS392">
        <v>0</v>
      </c>
      <c r="FT392">
        <v>0</v>
      </c>
      <c r="FU392">
        <v>0</v>
      </c>
      <c r="FV392" t="s">
        <v>355</v>
      </c>
      <c r="FW392" t="s">
        <v>356</v>
      </c>
      <c r="FX392" t="s">
        <v>357</v>
      </c>
      <c r="FY392" t="s">
        <v>357</v>
      </c>
      <c r="FZ392" t="s">
        <v>357</v>
      </c>
      <c r="GA392" t="s">
        <v>357</v>
      </c>
      <c r="GB392">
        <v>0</v>
      </c>
      <c r="GC392">
        <v>100</v>
      </c>
      <c r="GD392">
        <v>100</v>
      </c>
      <c r="GE392">
        <v>-0.60699999999999998</v>
      </c>
      <c r="GF392">
        <v>-7.5999999999999998E-2</v>
      </c>
      <c r="GG392">
        <v>-0.1033064219930839</v>
      </c>
      <c r="GH392">
        <v>-4.5370224319852123E-3</v>
      </c>
      <c r="GI392">
        <v>-4.9080629379835182E-8</v>
      </c>
      <c r="GJ392">
        <v>3.9107113039945142E-11</v>
      </c>
      <c r="GK392">
        <v>-7.5986649171280701E-2</v>
      </c>
      <c r="GL392">
        <v>0</v>
      </c>
      <c r="GM392">
        <v>0</v>
      </c>
      <c r="GN392">
        <v>0</v>
      </c>
      <c r="GO392">
        <v>4</v>
      </c>
      <c r="GP392">
        <v>2428</v>
      </c>
      <c r="GQ392">
        <v>1</v>
      </c>
      <c r="GR392">
        <v>23</v>
      </c>
      <c r="GS392">
        <v>77.099999999999994</v>
      </c>
      <c r="GT392">
        <v>77</v>
      </c>
      <c r="GU392">
        <v>0.41015600000000002</v>
      </c>
      <c r="GV392">
        <v>2.2753899999999998</v>
      </c>
      <c r="GW392">
        <v>1.94702</v>
      </c>
      <c r="GX392">
        <v>2.8259300000000001</v>
      </c>
      <c r="GY392">
        <v>2.19482</v>
      </c>
      <c r="GZ392">
        <v>2.3645</v>
      </c>
      <c r="HA392">
        <v>37.0747</v>
      </c>
      <c r="HB392">
        <v>15.664300000000001</v>
      </c>
      <c r="HC392">
        <v>18</v>
      </c>
      <c r="HD392">
        <v>528.16099999999994</v>
      </c>
      <c r="HE392">
        <v>567.05100000000004</v>
      </c>
      <c r="HF392">
        <v>19.777799999999999</v>
      </c>
      <c r="HG392">
        <v>29.093599999999999</v>
      </c>
      <c r="HH392">
        <v>30.0015</v>
      </c>
      <c r="HI392">
        <v>28.796299999999999</v>
      </c>
      <c r="HJ392">
        <v>28.675000000000001</v>
      </c>
      <c r="HK392">
        <v>8.0548000000000002</v>
      </c>
      <c r="HL392">
        <v>31.255199999999999</v>
      </c>
      <c r="HM392">
        <v>27.461099999999998</v>
      </c>
      <c r="HN392">
        <v>19.760400000000001</v>
      </c>
      <c r="HO392">
        <v>65.4208</v>
      </c>
      <c r="HP392">
        <v>14.7814</v>
      </c>
      <c r="HQ392">
        <v>100.169</v>
      </c>
      <c r="HR392">
        <v>100.16200000000001</v>
      </c>
    </row>
    <row r="393" spans="1:226" x14ac:dyDescent="0.2">
      <c r="A393">
        <v>946</v>
      </c>
      <c r="B393">
        <v>1657654967.5999999</v>
      </c>
      <c r="C393">
        <v>14930.5</v>
      </c>
      <c r="D393" t="s">
        <v>1113</v>
      </c>
      <c r="E393" t="s">
        <v>1114</v>
      </c>
      <c r="F393">
        <v>5</v>
      </c>
      <c r="G393" t="s">
        <v>1479</v>
      </c>
      <c r="H393" t="s">
        <v>351</v>
      </c>
      <c r="I393">
        <v>1657654960.0999999</v>
      </c>
      <c r="J393">
        <f t="shared" si="238"/>
        <v>8.2380959442199912E-3</v>
      </c>
      <c r="K393">
        <f t="shared" si="239"/>
        <v>8.2380959442199906</v>
      </c>
      <c r="L393">
        <f t="shared" si="240"/>
        <v>2.6405390764111418</v>
      </c>
      <c r="M393">
        <f t="shared" si="241"/>
        <v>118.0983074074074</v>
      </c>
      <c r="N393">
        <f t="shared" si="242"/>
        <v>102.32124569382731</v>
      </c>
      <c r="O393">
        <f t="shared" si="243"/>
        <v>6.98015144096843</v>
      </c>
      <c r="P393">
        <f t="shared" si="244"/>
        <v>8.0564311452228274</v>
      </c>
      <c r="Q393">
        <f t="shared" si="245"/>
        <v>0.38847403048177293</v>
      </c>
      <c r="R393">
        <f t="shared" si="246"/>
        <v>2.3100615776923439</v>
      </c>
      <c r="S393">
        <f t="shared" si="247"/>
        <v>0.3554928606483409</v>
      </c>
      <c r="T393">
        <f t="shared" si="248"/>
        <v>0.22491246177809143</v>
      </c>
      <c r="U393">
        <f t="shared" si="249"/>
        <v>321.51747777777786</v>
      </c>
      <c r="V393">
        <f t="shared" si="250"/>
        <v>25.44935601718851</v>
      </c>
      <c r="W393">
        <f t="shared" si="251"/>
        <v>25.033688888888889</v>
      </c>
      <c r="X393">
        <f t="shared" si="252"/>
        <v>3.1860695827650583</v>
      </c>
      <c r="Y393">
        <f t="shared" si="253"/>
        <v>49.951805402525487</v>
      </c>
      <c r="Z393">
        <f t="shared" si="254"/>
        <v>1.6613704747913585</v>
      </c>
      <c r="AA393">
        <f t="shared" si="255"/>
        <v>3.3259468029304946</v>
      </c>
      <c r="AB393">
        <f t="shared" si="256"/>
        <v>1.5246991079736998</v>
      </c>
      <c r="AC393">
        <f t="shared" si="257"/>
        <v>-363.30003114010162</v>
      </c>
      <c r="AD393">
        <f t="shared" si="258"/>
        <v>90.020308306929309</v>
      </c>
      <c r="AE393">
        <f t="shared" si="259"/>
        <v>8.275682984853427</v>
      </c>
      <c r="AF393">
        <f t="shared" si="260"/>
        <v>56.513437929458945</v>
      </c>
      <c r="AG393">
        <f t="shared" si="261"/>
        <v>-11.00312706365038</v>
      </c>
      <c r="AH393">
        <f t="shared" si="262"/>
        <v>8.2620841007156258</v>
      </c>
      <c r="AI393">
        <f t="shared" si="263"/>
        <v>2.6405390764111418</v>
      </c>
      <c r="AJ393">
        <v>91.207265704229258</v>
      </c>
      <c r="AK393">
        <v>98.993481212121196</v>
      </c>
      <c r="AL393">
        <v>-3.1267726948341381</v>
      </c>
      <c r="AM393">
        <v>64.186447928369006</v>
      </c>
      <c r="AN393">
        <f t="shared" si="264"/>
        <v>8.2380959442199906</v>
      </c>
      <c r="AO393">
        <v>14.695613565209319</v>
      </c>
      <c r="AP393">
        <v>24.340930303030291</v>
      </c>
      <c r="AQ393">
        <v>-1.391735851413216E-4</v>
      </c>
      <c r="AR393">
        <v>77.506153265376966</v>
      </c>
      <c r="AS393">
        <v>0</v>
      </c>
      <c r="AT393">
        <v>0</v>
      </c>
      <c r="AU393">
        <f t="shared" si="265"/>
        <v>1</v>
      </c>
      <c r="AV393">
        <f t="shared" si="266"/>
        <v>0</v>
      </c>
      <c r="AW393">
        <f t="shared" si="267"/>
        <v>36180.979777370572</v>
      </c>
      <c r="AX393">
        <f t="shared" si="268"/>
        <v>2000.00925925926</v>
      </c>
      <c r="AY393">
        <f t="shared" si="269"/>
        <v>1681.2077777777783</v>
      </c>
      <c r="AZ393">
        <f t="shared" si="270"/>
        <v>0.840599997222235</v>
      </c>
      <c r="BA393">
        <f t="shared" si="271"/>
        <v>0.16075799463891369</v>
      </c>
      <c r="BB393">
        <v>6</v>
      </c>
      <c r="BC393">
        <v>0.5</v>
      </c>
      <c r="BD393" t="s">
        <v>352</v>
      </c>
      <c r="BE393">
        <v>2</v>
      </c>
      <c r="BF393" t="b">
        <v>1</v>
      </c>
      <c r="BG393">
        <v>1657654960.0999999</v>
      </c>
      <c r="BH393">
        <v>118.0983074074074</v>
      </c>
      <c r="BI393">
        <v>106.0658925925926</v>
      </c>
      <c r="BJ393">
        <v>24.35384074074074</v>
      </c>
      <c r="BK393">
        <v>14.68115925925926</v>
      </c>
      <c r="BL393">
        <v>118.74092592592589</v>
      </c>
      <c r="BM393">
        <v>24.42982962962963</v>
      </c>
      <c r="BN393">
        <v>500.01877777777781</v>
      </c>
      <c r="BO393">
        <v>68.117999999999995</v>
      </c>
      <c r="BP393">
        <v>0.100006862962963</v>
      </c>
      <c r="BQ393">
        <v>25.756511111111109</v>
      </c>
      <c r="BR393">
        <v>25.033688888888889</v>
      </c>
      <c r="BS393">
        <v>999.90000000000009</v>
      </c>
      <c r="BT393">
        <v>0</v>
      </c>
      <c r="BU393">
        <v>0</v>
      </c>
      <c r="BV393">
        <v>10003.51407407407</v>
      </c>
      <c r="BW393">
        <v>0</v>
      </c>
      <c r="BX393">
        <v>2130.2281481481482</v>
      </c>
      <c r="BY393">
        <v>12.032411111111109</v>
      </c>
      <c r="BZ393">
        <v>121.0464296296296</v>
      </c>
      <c r="CA393">
        <v>107.64619999999999</v>
      </c>
      <c r="CB393">
        <v>9.6726788888888908</v>
      </c>
      <c r="CC393">
        <v>106.0658925925926</v>
      </c>
      <c r="CD393">
        <v>14.68115925925926</v>
      </c>
      <c r="CE393">
        <v>1.6589348148148151</v>
      </c>
      <c r="CF393">
        <v>1.0000520740740739</v>
      </c>
      <c r="CG393">
        <v>14.517425925925931</v>
      </c>
      <c r="CH393">
        <v>6.9171248148148141</v>
      </c>
      <c r="CI393">
        <v>2000.00925925926</v>
      </c>
      <c r="CJ393">
        <v>0.97999899999999995</v>
      </c>
      <c r="CK393">
        <v>2.0001399999999989E-2</v>
      </c>
      <c r="CL393">
        <v>0</v>
      </c>
      <c r="CM393">
        <v>2.335296296296296</v>
      </c>
      <c r="CN393">
        <v>0</v>
      </c>
      <c r="CO393">
        <v>14069.66296296297</v>
      </c>
      <c r="CP393">
        <v>16749.525925925929</v>
      </c>
      <c r="CQ393">
        <v>40.182407407407403</v>
      </c>
      <c r="CR393">
        <v>42.207999999999998</v>
      </c>
      <c r="CS393">
        <v>40.511481481481482</v>
      </c>
      <c r="CT393">
        <v>40.625</v>
      </c>
      <c r="CU393">
        <v>39.275259259259251</v>
      </c>
      <c r="CV393">
        <v>1960.00925925926</v>
      </c>
      <c r="CW393">
        <v>40</v>
      </c>
      <c r="CX393">
        <v>0</v>
      </c>
      <c r="CY393">
        <v>1657654968</v>
      </c>
      <c r="CZ393">
        <v>0</v>
      </c>
      <c r="DA393">
        <v>1657650340.5999999</v>
      </c>
      <c r="DB393" t="s">
        <v>832</v>
      </c>
      <c r="DC393">
        <v>1657650335.5999999</v>
      </c>
      <c r="DD393">
        <v>1657650340.5999999</v>
      </c>
      <c r="DE393">
        <v>1</v>
      </c>
      <c r="DF393">
        <v>2.4</v>
      </c>
      <c r="DG393">
        <v>-4.7E-2</v>
      </c>
      <c r="DH393">
        <v>-2.024</v>
      </c>
      <c r="DI393">
        <v>-0.16</v>
      </c>
      <c r="DJ393">
        <v>420</v>
      </c>
      <c r="DK393">
        <v>17</v>
      </c>
      <c r="DL393">
        <v>0.4</v>
      </c>
      <c r="DM393">
        <v>0.26</v>
      </c>
      <c r="DN393">
        <v>11.11130775</v>
      </c>
      <c r="DO393">
        <v>14.76062060037524</v>
      </c>
      <c r="DP393">
        <v>1.4201492755331879</v>
      </c>
      <c r="DQ393">
        <v>0</v>
      </c>
      <c r="DR393">
        <v>9.676980750000002</v>
      </c>
      <c r="DS393">
        <v>-9.5633133208288548E-2</v>
      </c>
      <c r="DT393">
        <v>1.681623878688383E-2</v>
      </c>
      <c r="DU393">
        <v>1</v>
      </c>
      <c r="DV393">
        <v>1</v>
      </c>
      <c r="DW393">
        <v>2</v>
      </c>
      <c r="DX393" t="s">
        <v>358</v>
      </c>
      <c r="DY393">
        <v>2.9798</v>
      </c>
      <c r="DZ393">
        <v>2.7155</v>
      </c>
      <c r="EA393">
        <v>1.9164400000000002E-2</v>
      </c>
      <c r="EB393">
        <v>1.6153399999999998E-2</v>
      </c>
      <c r="EC393">
        <v>8.2370399999999996E-2</v>
      </c>
      <c r="ED393">
        <v>5.6318E-2</v>
      </c>
      <c r="EE393">
        <v>30892.7</v>
      </c>
      <c r="EF393">
        <v>31133.200000000001</v>
      </c>
      <c r="EG393">
        <v>29288.799999999999</v>
      </c>
      <c r="EH393">
        <v>29276.5</v>
      </c>
      <c r="EI393">
        <v>35619.4</v>
      </c>
      <c r="EJ393">
        <v>36715.9</v>
      </c>
      <c r="EK393">
        <v>41260.6</v>
      </c>
      <c r="EL393">
        <v>41695</v>
      </c>
      <c r="EM393">
        <v>1.9399500000000001</v>
      </c>
      <c r="EN393">
        <v>2.0615000000000001</v>
      </c>
      <c r="EO393">
        <v>-3.9689200000000001E-2</v>
      </c>
      <c r="EP393">
        <v>0</v>
      </c>
      <c r="EQ393">
        <v>25.671900000000001</v>
      </c>
      <c r="ER393">
        <v>999.9</v>
      </c>
      <c r="ES393">
        <v>32.299999999999997</v>
      </c>
      <c r="ET393">
        <v>32.4</v>
      </c>
      <c r="EU393">
        <v>23.159300000000002</v>
      </c>
      <c r="EV393">
        <v>57.431800000000003</v>
      </c>
      <c r="EW393">
        <v>27.52</v>
      </c>
      <c r="EX393">
        <v>2</v>
      </c>
      <c r="EY393">
        <v>0.14553099999999999</v>
      </c>
      <c r="EZ393">
        <v>4.6239299999999997</v>
      </c>
      <c r="FA393">
        <v>20.324300000000001</v>
      </c>
      <c r="FB393">
        <v>5.21624</v>
      </c>
      <c r="FC393">
        <v>12.013500000000001</v>
      </c>
      <c r="FD393">
        <v>4.9885000000000002</v>
      </c>
      <c r="FE393">
        <v>3.2884199999999999</v>
      </c>
      <c r="FF393">
        <v>9999</v>
      </c>
      <c r="FG393">
        <v>9999</v>
      </c>
      <c r="FH393">
        <v>9999</v>
      </c>
      <c r="FI393">
        <v>151.69999999999999</v>
      </c>
      <c r="FJ393">
        <v>1.8673</v>
      </c>
      <c r="FK393">
        <v>1.8663099999999999</v>
      </c>
      <c r="FL393">
        <v>1.8658399999999999</v>
      </c>
      <c r="FM393">
        <v>1.86572</v>
      </c>
      <c r="FN393">
        <v>1.8675200000000001</v>
      </c>
      <c r="FO393">
        <v>1.8700399999999999</v>
      </c>
      <c r="FP393">
        <v>1.86873</v>
      </c>
      <c r="FQ393">
        <v>1.87012</v>
      </c>
      <c r="FR393">
        <v>0</v>
      </c>
      <c r="FS393">
        <v>0</v>
      </c>
      <c r="FT393">
        <v>0</v>
      </c>
      <c r="FU393">
        <v>0</v>
      </c>
      <c r="FV393" t="s">
        <v>355</v>
      </c>
      <c r="FW393" t="s">
        <v>356</v>
      </c>
      <c r="FX393" t="s">
        <v>357</v>
      </c>
      <c r="FY393" t="s">
        <v>357</v>
      </c>
      <c r="FZ393" t="s">
        <v>357</v>
      </c>
      <c r="GA393" t="s">
        <v>357</v>
      </c>
      <c r="GB393">
        <v>0</v>
      </c>
      <c r="GC393">
        <v>100</v>
      </c>
      <c r="GD393">
        <v>100</v>
      </c>
      <c r="GE393">
        <v>-0.53700000000000003</v>
      </c>
      <c r="GF393">
        <v>-7.5999999999999998E-2</v>
      </c>
      <c r="GG393">
        <v>-0.1033064219930839</v>
      </c>
      <c r="GH393">
        <v>-4.5370224319852123E-3</v>
      </c>
      <c r="GI393">
        <v>-4.9080629379835182E-8</v>
      </c>
      <c r="GJ393">
        <v>3.9107113039945142E-11</v>
      </c>
      <c r="GK393">
        <v>-7.5986649171280701E-2</v>
      </c>
      <c r="GL393">
        <v>0</v>
      </c>
      <c r="GM393">
        <v>0</v>
      </c>
      <c r="GN393">
        <v>0</v>
      </c>
      <c r="GO393">
        <v>4</v>
      </c>
      <c r="GP393">
        <v>2428</v>
      </c>
      <c r="GQ393">
        <v>1</v>
      </c>
      <c r="GR393">
        <v>23</v>
      </c>
      <c r="GS393">
        <v>77.2</v>
      </c>
      <c r="GT393">
        <v>77.099999999999994</v>
      </c>
      <c r="GU393">
        <v>0.35888700000000001</v>
      </c>
      <c r="GV393">
        <v>2.2863799999999999</v>
      </c>
      <c r="GW393">
        <v>1.94702</v>
      </c>
      <c r="GX393">
        <v>2.8271500000000001</v>
      </c>
      <c r="GY393">
        <v>2.19482</v>
      </c>
      <c r="GZ393">
        <v>2.34375</v>
      </c>
      <c r="HA393">
        <v>37.0747</v>
      </c>
      <c r="HB393">
        <v>15.681800000000001</v>
      </c>
      <c r="HC393">
        <v>18</v>
      </c>
      <c r="HD393">
        <v>527.87599999999998</v>
      </c>
      <c r="HE393">
        <v>566.93200000000002</v>
      </c>
      <c r="HF393">
        <v>19.741599999999998</v>
      </c>
      <c r="HG393">
        <v>29.108599999999999</v>
      </c>
      <c r="HH393">
        <v>30.0015</v>
      </c>
      <c r="HI393">
        <v>28.811599999999999</v>
      </c>
      <c r="HJ393">
        <v>28.689599999999999</v>
      </c>
      <c r="HK393">
        <v>7.0887000000000002</v>
      </c>
      <c r="HL393">
        <v>30.9754</v>
      </c>
      <c r="HM393">
        <v>27.461099999999998</v>
      </c>
      <c r="HN393">
        <v>19.728899999999999</v>
      </c>
      <c r="HO393">
        <v>52.061599999999999</v>
      </c>
      <c r="HP393">
        <v>14.805199999999999</v>
      </c>
      <c r="HQ393">
        <v>100.16500000000001</v>
      </c>
      <c r="HR393">
        <v>100.16200000000001</v>
      </c>
    </row>
    <row r="394" spans="1:226" x14ac:dyDescent="0.2">
      <c r="A394">
        <v>947</v>
      </c>
      <c r="B394">
        <v>1657655064.5999999</v>
      </c>
      <c r="C394">
        <v>15027.5</v>
      </c>
      <c r="D394" t="s">
        <v>1115</v>
      </c>
      <c r="E394" t="s">
        <v>1116</v>
      </c>
      <c r="F394">
        <v>5</v>
      </c>
      <c r="G394" t="s">
        <v>1479</v>
      </c>
      <c r="H394" t="s">
        <v>351</v>
      </c>
      <c r="I394">
        <v>1657655056.599999</v>
      </c>
      <c r="J394">
        <f t="shared" si="238"/>
        <v>8.0815267775794491E-3</v>
      </c>
      <c r="K394">
        <f t="shared" si="239"/>
        <v>8.0815267775794499</v>
      </c>
      <c r="L394">
        <f t="shared" si="240"/>
        <v>17.489482462883672</v>
      </c>
      <c r="M394">
        <f t="shared" si="241"/>
        <v>395.23435483870958</v>
      </c>
      <c r="N394">
        <f t="shared" si="242"/>
        <v>303.02978012848399</v>
      </c>
      <c r="O394">
        <f t="shared" si="243"/>
        <v>20.672325349775278</v>
      </c>
      <c r="P394">
        <f t="shared" si="244"/>
        <v>26.962409995380966</v>
      </c>
      <c r="Q394">
        <f t="shared" si="245"/>
        <v>0.37986055064918917</v>
      </c>
      <c r="R394">
        <f t="shared" si="246"/>
        <v>2.3098589223436057</v>
      </c>
      <c r="S394">
        <f t="shared" si="247"/>
        <v>0.34825953202025817</v>
      </c>
      <c r="T394">
        <f t="shared" si="248"/>
        <v>0.2202819402290625</v>
      </c>
      <c r="U394">
        <f t="shared" si="249"/>
        <v>321.51401043289792</v>
      </c>
      <c r="V394">
        <f t="shared" si="250"/>
        <v>25.466595060932583</v>
      </c>
      <c r="W394">
        <f t="shared" si="251"/>
        <v>24.999509677419351</v>
      </c>
      <c r="X394">
        <f t="shared" si="252"/>
        <v>3.1795846409650723</v>
      </c>
      <c r="Y394">
        <f t="shared" si="253"/>
        <v>49.786853363246095</v>
      </c>
      <c r="Z394">
        <f t="shared" si="254"/>
        <v>1.6526019814466322</v>
      </c>
      <c r="AA394">
        <f t="shared" si="255"/>
        <v>3.3193541463430276</v>
      </c>
      <c r="AB394">
        <f t="shared" si="256"/>
        <v>1.5269826595184401</v>
      </c>
      <c r="AC394">
        <f t="shared" si="257"/>
        <v>-356.39533089125371</v>
      </c>
      <c r="AD394">
        <f t="shared" si="258"/>
        <v>90.101232914195378</v>
      </c>
      <c r="AE394">
        <f t="shared" si="259"/>
        <v>8.2810326726945398</v>
      </c>
      <c r="AF394">
        <f t="shared" si="260"/>
        <v>63.500945128534141</v>
      </c>
      <c r="AG394">
        <f t="shared" si="261"/>
        <v>17.484853607543581</v>
      </c>
      <c r="AH394">
        <f t="shared" si="262"/>
        <v>8.0844868911922756</v>
      </c>
      <c r="AI394">
        <f t="shared" si="263"/>
        <v>17.489482462883672</v>
      </c>
      <c r="AJ394">
        <v>426.28836086763522</v>
      </c>
      <c r="AK394">
        <v>404.99523636363642</v>
      </c>
      <c r="AL394">
        <v>-2.544770816672749E-3</v>
      </c>
      <c r="AM394">
        <v>64.186447928369006</v>
      </c>
      <c r="AN394">
        <f t="shared" si="264"/>
        <v>8.0815267775794499</v>
      </c>
      <c r="AO394">
        <v>14.771499142591511</v>
      </c>
      <c r="AP394">
        <v>24.225983030303041</v>
      </c>
      <c r="AQ394">
        <v>2.0120646713555242E-3</v>
      </c>
      <c r="AR394">
        <v>77.506153265376966</v>
      </c>
      <c r="AS394">
        <v>0</v>
      </c>
      <c r="AT394">
        <v>0</v>
      </c>
      <c r="AU394">
        <f t="shared" si="265"/>
        <v>1</v>
      </c>
      <c r="AV394">
        <f t="shared" si="266"/>
        <v>0</v>
      </c>
      <c r="AW394">
        <f t="shared" si="267"/>
        <v>36180.216146545448</v>
      </c>
      <c r="AX394">
        <f t="shared" si="268"/>
        <v>1999.9874193548389</v>
      </c>
      <c r="AY394">
        <f t="shared" si="269"/>
        <v>1681.189441741933</v>
      </c>
      <c r="AZ394">
        <f t="shared" si="270"/>
        <v>0.84060000851618122</v>
      </c>
      <c r="BA394">
        <f t="shared" si="271"/>
        <v>0.16075801643622975</v>
      </c>
      <c r="BB394">
        <v>6</v>
      </c>
      <c r="BC394">
        <v>0.5</v>
      </c>
      <c r="BD394" t="s">
        <v>352</v>
      </c>
      <c r="BE394">
        <v>2</v>
      </c>
      <c r="BF394" t="b">
        <v>1</v>
      </c>
      <c r="BG394">
        <v>1657655056.599999</v>
      </c>
      <c r="BH394">
        <v>395.23435483870958</v>
      </c>
      <c r="BI394">
        <v>420.0508709677419</v>
      </c>
      <c r="BJ394">
        <v>24.225025806451612</v>
      </c>
      <c r="BK394">
        <v>14.758516129032261</v>
      </c>
      <c r="BL394">
        <v>397.14483870967729</v>
      </c>
      <c r="BM394">
        <v>24.301009677419351</v>
      </c>
      <c r="BN394">
        <v>499.99251612903208</v>
      </c>
      <c r="BO394">
        <v>68.11880322580646</v>
      </c>
      <c r="BP394">
        <v>9.9988145161290315E-2</v>
      </c>
      <c r="BQ394">
        <v>25.723045161290319</v>
      </c>
      <c r="BR394">
        <v>24.999509677419351</v>
      </c>
      <c r="BS394">
        <v>999.90000000000032</v>
      </c>
      <c r="BT394">
        <v>0</v>
      </c>
      <c r="BU394">
        <v>0</v>
      </c>
      <c r="BV394">
        <v>10002.002580645159</v>
      </c>
      <c r="BW394">
        <v>0</v>
      </c>
      <c r="BX394">
        <v>2090.6587096774201</v>
      </c>
      <c r="BY394">
        <v>-24.816522580645159</v>
      </c>
      <c r="BZ394">
        <v>405.04664516129031</v>
      </c>
      <c r="CA394">
        <v>426.34303225806451</v>
      </c>
      <c r="CB394">
        <v>9.4665061290322576</v>
      </c>
      <c r="CC394">
        <v>420.0508709677419</v>
      </c>
      <c r="CD394">
        <v>14.758516129032261</v>
      </c>
      <c r="CE394">
        <v>1.6501796774193549</v>
      </c>
      <c r="CF394">
        <v>1.005333225806452</v>
      </c>
      <c r="CG394">
        <v>14.43553870967742</v>
      </c>
      <c r="CH394">
        <v>6.9938593548387091</v>
      </c>
      <c r="CI394">
        <v>1999.9874193548389</v>
      </c>
      <c r="CJ394">
        <v>0.98000064516129015</v>
      </c>
      <c r="CK394">
        <v>1.9999754838709669E-2</v>
      </c>
      <c r="CL394">
        <v>0</v>
      </c>
      <c r="CM394">
        <v>2.2988870967741941</v>
      </c>
      <c r="CN394">
        <v>0</v>
      </c>
      <c r="CO394">
        <v>14642.858064516129</v>
      </c>
      <c r="CP394">
        <v>16749.351612903229</v>
      </c>
      <c r="CQ394">
        <v>40.334354838709679</v>
      </c>
      <c r="CR394">
        <v>42.384999999999977</v>
      </c>
      <c r="CS394">
        <v>40.733741935483877</v>
      </c>
      <c r="CT394">
        <v>40.756</v>
      </c>
      <c r="CU394">
        <v>39.436999999999983</v>
      </c>
      <c r="CV394">
        <v>1959.9874193548389</v>
      </c>
      <c r="CW394">
        <v>40.000322580645161</v>
      </c>
      <c r="CX394">
        <v>0</v>
      </c>
      <c r="CY394">
        <v>1657655065.2</v>
      </c>
      <c r="CZ394">
        <v>0</v>
      </c>
      <c r="DA394">
        <v>1657650340.5999999</v>
      </c>
      <c r="DB394" t="s">
        <v>832</v>
      </c>
      <c r="DC394">
        <v>1657650335.5999999</v>
      </c>
      <c r="DD394">
        <v>1657650340.5999999</v>
      </c>
      <c r="DE394">
        <v>1</v>
      </c>
      <c r="DF394">
        <v>2.4</v>
      </c>
      <c r="DG394">
        <v>-4.7E-2</v>
      </c>
      <c r="DH394">
        <v>-2.024</v>
      </c>
      <c r="DI394">
        <v>-0.16</v>
      </c>
      <c r="DJ394">
        <v>420</v>
      </c>
      <c r="DK394">
        <v>17</v>
      </c>
      <c r="DL394">
        <v>0.4</v>
      </c>
      <c r="DM394">
        <v>0.26</v>
      </c>
      <c r="DN394">
        <v>-24.803470000000001</v>
      </c>
      <c r="DO394">
        <v>-0.22395647279542491</v>
      </c>
      <c r="DP394">
        <v>3.8697074824849423E-2</v>
      </c>
      <c r="DQ394">
        <v>0</v>
      </c>
      <c r="DR394">
        <v>9.4696875000000009</v>
      </c>
      <c r="DS394">
        <v>-4.5936585365869677E-2</v>
      </c>
      <c r="DT394">
        <v>2.7027518453420871E-2</v>
      </c>
      <c r="DU394">
        <v>1</v>
      </c>
      <c r="DV394">
        <v>1</v>
      </c>
      <c r="DW394">
        <v>2</v>
      </c>
      <c r="DX394" t="s">
        <v>358</v>
      </c>
      <c r="DY394">
        <v>2.9795199999999999</v>
      </c>
      <c r="DZ394">
        <v>2.7155399999999998</v>
      </c>
      <c r="EA394">
        <v>6.8257799999999993E-2</v>
      </c>
      <c r="EB394">
        <v>7.0546800000000007E-2</v>
      </c>
      <c r="EC394">
        <v>8.2043099999999994E-2</v>
      </c>
      <c r="ED394">
        <v>5.6328799999999998E-2</v>
      </c>
      <c r="EE394">
        <v>29334.400000000001</v>
      </c>
      <c r="EF394">
        <v>29400.2</v>
      </c>
      <c r="EG394">
        <v>29278.3</v>
      </c>
      <c r="EH394">
        <v>29265.8</v>
      </c>
      <c r="EI394">
        <v>35620.699999999997</v>
      </c>
      <c r="EJ394">
        <v>36702.300000000003</v>
      </c>
      <c r="EK394">
        <v>41245.800000000003</v>
      </c>
      <c r="EL394">
        <v>41679.5</v>
      </c>
      <c r="EM394">
        <v>1.9377</v>
      </c>
      <c r="EN394">
        <v>2.05748</v>
      </c>
      <c r="EO394">
        <v>-3.4898499999999999E-2</v>
      </c>
      <c r="EP394">
        <v>0</v>
      </c>
      <c r="EQ394">
        <v>25.578600000000002</v>
      </c>
      <c r="ER394">
        <v>999.9</v>
      </c>
      <c r="ES394">
        <v>31.4</v>
      </c>
      <c r="ET394">
        <v>32.700000000000003</v>
      </c>
      <c r="EU394">
        <v>22.8962</v>
      </c>
      <c r="EV394">
        <v>57.721800000000002</v>
      </c>
      <c r="EW394">
        <v>27.375800000000002</v>
      </c>
      <c r="EX394">
        <v>2</v>
      </c>
      <c r="EY394">
        <v>0.16380600000000001</v>
      </c>
      <c r="EZ394">
        <v>4.2316500000000001</v>
      </c>
      <c r="FA394">
        <v>20.334399999999999</v>
      </c>
      <c r="FB394">
        <v>5.2217799999999999</v>
      </c>
      <c r="FC394">
        <v>12.0138</v>
      </c>
      <c r="FD394">
        <v>4.9897999999999998</v>
      </c>
      <c r="FE394">
        <v>3.2891499999999998</v>
      </c>
      <c r="FF394">
        <v>9999</v>
      </c>
      <c r="FG394">
        <v>9999</v>
      </c>
      <c r="FH394">
        <v>9999</v>
      </c>
      <c r="FI394">
        <v>151.80000000000001</v>
      </c>
      <c r="FJ394">
        <v>1.8672800000000001</v>
      </c>
      <c r="FK394">
        <v>1.86632</v>
      </c>
      <c r="FL394">
        <v>1.8658399999999999</v>
      </c>
      <c r="FM394">
        <v>1.86572</v>
      </c>
      <c r="FN394">
        <v>1.86754</v>
      </c>
      <c r="FO394">
        <v>1.8700699999999999</v>
      </c>
      <c r="FP394">
        <v>1.86873</v>
      </c>
      <c r="FQ394">
        <v>1.87012</v>
      </c>
      <c r="FR394">
        <v>0</v>
      </c>
      <c r="FS394">
        <v>0</v>
      </c>
      <c r="FT394">
        <v>0</v>
      </c>
      <c r="FU394">
        <v>0</v>
      </c>
      <c r="FV394" t="s">
        <v>355</v>
      </c>
      <c r="FW394" t="s">
        <v>356</v>
      </c>
      <c r="FX394" t="s">
        <v>357</v>
      </c>
      <c r="FY394" t="s">
        <v>357</v>
      </c>
      <c r="FZ394" t="s">
        <v>357</v>
      </c>
      <c r="GA394" t="s">
        <v>357</v>
      </c>
      <c r="GB394">
        <v>0</v>
      </c>
      <c r="GC394">
        <v>100</v>
      </c>
      <c r="GD394">
        <v>100</v>
      </c>
      <c r="GE394">
        <v>-1.911</v>
      </c>
      <c r="GF394">
        <v>-7.5999999999999998E-2</v>
      </c>
      <c r="GG394">
        <v>-0.1033064219930839</v>
      </c>
      <c r="GH394">
        <v>-4.5370224319852123E-3</v>
      </c>
      <c r="GI394">
        <v>-4.9080629379835182E-8</v>
      </c>
      <c r="GJ394">
        <v>3.9107113039945142E-11</v>
      </c>
      <c r="GK394">
        <v>-7.5986649171280701E-2</v>
      </c>
      <c r="GL394">
        <v>0</v>
      </c>
      <c r="GM394">
        <v>0</v>
      </c>
      <c r="GN394">
        <v>0</v>
      </c>
      <c r="GO394">
        <v>4</v>
      </c>
      <c r="GP394">
        <v>2428</v>
      </c>
      <c r="GQ394">
        <v>1</v>
      </c>
      <c r="GR394">
        <v>23</v>
      </c>
      <c r="GS394">
        <v>78.8</v>
      </c>
      <c r="GT394">
        <v>78.7</v>
      </c>
      <c r="GU394">
        <v>1.32324</v>
      </c>
      <c r="GV394">
        <v>2.2436500000000001</v>
      </c>
      <c r="GW394">
        <v>1.94702</v>
      </c>
      <c r="GX394">
        <v>2.8259300000000001</v>
      </c>
      <c r="GY394">
        <v>2.19482</v>
      </c>
      <c r="GZ394">
        <v>2.34375</v>
      </c>
      <c r="HA394">
        <v>37.2181</v>
      </c>
      <c r="HB394">
        <v>15.6731</v>
      </c>
      <c r="HC394">
        <v>18</v>
      </c>
      <c r="HD394">
        <v>528.70899999999995</v>
      </c>
      <c r="HE394">
        <v>566.52200000000005</v>
      </c>
      <c r="HF394">
        <v>20.021000000000001</v>
      </c>
      <c r="HG394">
        <v>29.372699999999998</v>
      </c>
      <c r="HH394">
        <v>30.001300000000001</v>
      </c>
      <c r="HI394">
        <v>29.080100000000002</v>
      </c>
      <c r="HJ394">
        <v>28.9556</v>
      </c>
      <c r="HK394">
        <v>26.498200000000001</v>
      </c>
      <c r="HL394">
        <v>29.8459</v>
      </c>
      <c r="HM394">
        <v>23.655100000000001</v>
      </c>
      <c r="HN394">
        <v>20.0092</v>
      </c>
      <c r="HO394">
        <v>426.73399999999998</v>
      </c>
      <c r="HP394">
        <v>14.8385</v>
      </c>
      <c r="HQ394">
        <v>100.129</v>
      </c>
      <c r="HR394">
        <v>100.125</v>
      </c>
    </row>
    <row r="395" spans="1:226" x14ac:dyDescent="0.2">
      <c r="A395">
        <v>948</v>
      </c>
      <c r="B395">
        <v>1657655069.5999999</v>
      </c>
      <c r="C395">
        <v>15032.5</v>
      </c>
      <c r="D395" t="s">
        <v>1117</v>
      </c>
      <c r="E395" t="s">
        <v>1118</v>
      </c>
      <c r="F395">
        <v>5</v>
      </c>
      <c r="G395" t="s">
        <v>1479</v>
      </c>
      <c r="H395" t="s">
        <v>351</v>
      </c>
      <c r="I395">
        <v>1657655061.755172</v>
      </c>
      <c r="J395">
        <f t="shared" si="238"/>
        <v>8.07472668587173E-3</v>
      </c>
      <c r="K395">
        <f t="shared" si="239"/>
        <v>8.0747266858717293</v>
      </c>
      <c r="L395">
        <f t="shared" si="240"/>
        <v>17.40946601018636</v>
      </c>
      <c r="M395">
        <f t="shared" si="241"/>
        <v>395.20400000000012</v>
      </c>
      <c r="N395">
        <f t="shared" si="242"/>
        <v>303.22029731096274</v>
      </c>
      <c r="O395">
        <f t="shared" si="243"/>
        <v>20.685379668657717</v>
      </c>
      <c r="P395">
        <f t="shared" si="244"/>
        <v>26.960414124878064</v>
      </c>
      <c r="Q395">
        <f t="shared" si="245"/>
        <v>0.37918783303704334</v>
      </c>
      <c r="R395">
        <f t="shared" si="246"/>
        <v>2.3102149896086286</v>
      </c>
      <c r="S395">
        <f t="shared" si="247"/>
        <v>0.34769809934238588</v>
      </c>
      <c r="T395">
        <f t="shared" si="248"/>
        <v>0.21992220441867799</v>
      </c>
      <c r="U395">
        <f t="shared" si="249"/>
        <v>321.51491887654703</v>
      </c>
      <c r="V395">
        <f t="shared" si="250"/>
        <v>25.470628644482229</v>
      </c>
      <c r="W395">
        <f t="shared" si="251"/>
        <v>25.00507586206896</v>
      </c>
      <c r="X395">
        <f t="shared" si="252"/>
        <v>3.1806399457907166</v>
      </c>
      <c r="Y395">
        <f t="shared" si="253"/>
        <v>49.778059910505505</v>
      </c>
      <c r="Z395">
        <f t="shared" si="254"/>
        <v>1.65248507606207</v>
      </c>
      <c r="AA395">
        <f t="shared" si="255"/>
        <v>3.3197056675833165</v>
      </c>
      <c r="AB395">
        <f t="shared" si="256"/>
        <v>1.5281548697286467</v>
      </c>
      <c r="AC395">
        <f t="shared" si="257"/>
        <v>-356.09544684694328</v>
      </c>
      <c r="AD395">
        <f t="shared" si="258"/>
        <v>89.644290712012236</v>
      </c>
      <c r="AE395">
        <f t="shared" si="259"/>
        <v>8.2380704878855653</v>
      </c>
      <c r="AF395">
        <f t="shared" si="260"/>
        <v>63.301833229501568</v>
      </c>
      <c r="AG395">
        <f t="shared" si="261"/>
        <v>17.651634241161492</v>
      </c>
      <c r="AH395">
        <f t="shared" si="262"/>
        <v>8.082754541984503</v>
      </c>
      <c r="AI395">
        <f t="shared" si="263"/>
        <v>17.40946601018636</v>
      </c>
      <c r="AJ395">
        <v>426.51323233161321</v>
      </c>
      <c r="AK395">
        <v>405.10758181818181</v>
      </c>
      <c r="AL395">
        <v>5.6587283015969908E-2</v>
      </c>
      <c r="AM395">
        <v>64.186447928369006</v>
      </c>
      <c r="AN395">
        <f t="shared" si="264"/>
        <v>8.0747266858717293</v>
      </c>
      <c r="AO395">
        <v>14.72159880751868</v>
      </c>
      <c r="AP395">
        <v>24.20769030303029</v>
      </c>
      <c r="AQ395">
        <v>-7.0598667173226246E-3</v>
      </c>
      <c r="AR395">
        <v>77.506153265376966</v>
      </c>
      <c r="AS395">
        <v>0</v>
      </c>
      <c r="AT395">
        <v>0</v>
      </c>
      <c r="AU395">
        <f t="shared" si="265"/>
        <v>1</v>
      </c>
      <c r="AV395">
        <f t="shared" si="266"/>
        <v>0</v>
      </c>
      <c r="AW395">
        <f t="shared" si="267"/>
        <v>36188.501093178551</v>
      </c>
      <c r="AX395">
        <f t="shared" si="268"/>
        <v>1999.9931034482761</v>
      </c>
      <c r="AY395">
        <f t="shared" si="269"/>
        <v>1681.1942170344805</v>
      </c>
      <c r="AZ395">
        <f t="shared" si="270"/>
        <v>0.84060000713795446</v>
      </c>
      <c r="BA395">
        <f t="shared" si="271"/>
        <v>0.16075801377625204</v>
      </c>
      <c r="BB395">
        <v>6</v>
      </c>
      <c r="BC395">
        <v>0.5</v>
      </c>
      <c r="BD395" t="s">
        <v>352</v>
      </c>
      <c r="BE395">
        <v>2</v>
      </c>
      <c r="BF395" t="b">
        <v>1</v>
      </c>
      <c r="BG395">
        <v>1657655061.755172</v>
      </c>
      <c r="BH395">
        <v>395.20400000000012</v>
      </c>
      <c r="BI395">
        <v>420.22175862068968</v>
      </c>
      <c r="BJ395">
        <v>24.2232448275862</v>
      </c>
      <c r="BK395">
        <v>14.757906896551731</v>
      </c>
      <c r="BL395">
        <v>397.11434482758631</v>
      </c>
      <c r="BM395">
        <v>24.299220689655169</v>
      </c>
      <c r="BN395">
        <v>499.94817241379309</v>
      </c>
      <c r="BO395">
        <v>68.119127586206901</v>
      </c>
      <c r="BP395">
        <v>9.9853306896551711E-2</v>
      </c>
      <c r="BQ395">
        <v>25.724831034482762</v>
      </c>
      <c r="BR395">
        <v>25.00507586206896</v>
      </c>
      <c r="BS395">
        <v>999.9000000000002</v>
      </c>
      <c r="BT395">
        <v>0</v>
      </c>
      <c r="BU395">
        <v>0</v>
      </c>
      <c r="BV395">
        <v>10004.40344827586</v>
      </c>
      <c r="BW395">
        <v>0</v>
      </c>
      <c r="BX395">
        <v>2092.2948275862068</v>
      </c>
      <c r="BY395">
        <v>-25.017710344827581</v>
      </c>
      <c r="BZ395">
        <v>405.0147931034482</v>
      </c>
      <c r="CA395">
        <v>426.51613793103451</v>
      </c>
      <c r="CB395">
        <v>9.4653296551724146</v>
      </c>
      <c r="CC395">
        <v>420.22175862068968</v>
      </c>
      <c r="CD395">
        <v>14.757906896551731</v>
      </c>
      <c r="CE395">
        <v>1.650066551724138</v>
      </c>
      <c r="CF395">
        <v>1.0052968965517239</v>
      </c>
      <c r="CG395">
        <v>14.43446896551724</v>
      </c>
      <c r="CH395">
        <v>6.993324137931034</v>
      </c>
      <c r="CI395">
        <v>1999.9931034482761</v>
      </c>
      <c r="CJ395">
        <v>0.98000075862068947</v>
      </c>
      <c r="CK395">
        <v>1.9999641379310339E-2</v>
      </c>
      <c r="CL395">
        <v>0</v>
      </c>
      <c r="CM395">
        <v>2.2938482758620689</v>
      </c>
      <c r="CN395">
        <v>0</v>
      </c>
      <c r="CO395">
        <v>14657.5448275862</v>
      </c>
      <c r="CP395">
        <v>16749.400000000001</v>
      </c>
      <c r="CQ395">
        <v>40.355448275862067</v>
      </c>
      <c r="CR395">
        <v>42.404931034482743</v>
      </c>
      <c r="CS395">
        <v>40.75</v>
      </c>
      <c r="CT395">
        <v>40.775655172413792</v>
      </c>
      <c r="CU395">
        <v>39.436999999999983</v>
      </c>
      <c r="CV395">
        <v>1959.9931034482761</v>
      </c>
      <c r="CW395">
        <v>40.000344827586197</v>
      </c>
      <c r="CX395">
        <v>0</v>
      </c>
      <c r="CY395">
        <v>1657655070</v>
      </c>
      <c r="CZ395">
        <v>0</v>
      </c>
      <c r="DA395">
        <v>1657650340.5999999</v>
      </c>
      <c r="DB395" t="s">
        <v>832</v>
      </c>
      <c r="DC395">
        <v>1657650335.5999999</v>
      </c>
      <c r="DD395">
        <v>1657650340.5999999</v>
      </c>
      <c r="DE395">
        <v>1</v>
      </c>
      <c r="DF395">
        <v>2.4</v>
      </c>
      <c r="DG395">
        <v>-4.7E-2</v>
      </c>
      <c r="DH395">
        <v>-2.024</v>
      </c>
      <c r="DI395">
        <v>-0.16</v>
      </c>
      <c r="DJ395">
        <v>420</v>
      </c>
      <c r="DK395">
        <v>17</v>
      </c>
      <c r="DL395">
        <v>0.4</v>
      </c>
      <c r="DM395">
        <v>0.26</v>
      </c>
      <c r="DN395">
        <v>-24.870325000000001</v>
      </c>
      <c r="DO395">
        <v>-1.0006446529080031</v>
      </c>
      <c r="DP395">
        <v>0.18722636266028339</v>
      </c>
      <c r="DQ395">
        <v>0</v>
      </c>
      <c r="DR395">
        <v>9.4709312499999996</v>
      </c>
      <c r="DS395">
        <v>5.2735497185729403E-2</v>
      </c>
      <c r="DT395">
        <v>2.8113968964511321E-2</v>
      </c>
      <c r="DU395">
        <v>1</v>
      </c>
      <c r="DV395">
        <v>1</v>
      </c>
      <c r="DW395">
        <v>2</v>
      </c>
      <c r="DX395" t="s">
        <v>358</v>
      </c>
      <c r="DY395">
        <v>2.97953</v>
      </c>
      <c r="DZ395">
        <v>2.71577</v>
      </c>
      <c r="EA395">
        <v>6.8287100000000003E-2</v>
      </c>
      <c r="EB395">
        <v>7.0913699999999996E-2</v>
      </c>
      <c r="EC395">
        <v>8.2001000000000004E-2</v>
      </c>
      <c r="ED395">
        <v>5.64051E-2</v>
      </c>
      <c r="EE395">
        <v>29332.5</v>
      </c>
      <c r="EF395">
        <v>29387.7</v>
      </c>
      <c r="EG395">
        <v>29277.4</v>
      </c>
      <c r="EH395">
        <v>29265</v>
      </c>
      <c r="EI395">
        <v>35621.1</v>
      </c>
      <c r="EJ395">
        <v>36698.300000000003</v>
      </c>
      <c r="EK395">
        <v>41244.400000000001</v>
      </c>
      <c r="EL395">
        <v>41678.300000000003</v>
      </c>
      <c r="EM395">
        <v>1.9375500000000001</v>
      </c>
      <c r="EN395">
        <v>2.0574300000000001</v>
      </c>
      <c r="EO395">
        <v>-3.42429E-2</v>
      </c>
      <c r="EP395">
        <v>0</v>
      </c>
      <c r="EQ395">
        <v>25.578099999999999</v>
      </c>
      <c r="ER395">
        <v>999.9</v>
      </c>
      <c r="ES395">
        <v>31.3</v>
      </c>
      <c r="ET395">
        <v>32.700000000000003</v>
      </c>
      <c r="EU395">
        <v>22.825700000000001</v>
      </c>
      <c r="EV395">
        <v>57.581800000000001</v>
      </c>
      <c r="EW395">
        <v>27.507999999999999</v>
      </c>
      <c r="EX395">
        <v>2</v>
      </c>
      <c r="EY395">
        <v>0.16497999999999999</v>
      </c>
      <c r="EZ395">
        <v>4.2336999999999998</v>
      </c>
      <c r="FA395">
        <v>20.333600000000001</v>
      </c>
      <c r="FB395">
        <v>5.21774</v>
      </c>
      <c r="FC395">
        <v>12.012499999999999</v>
      </c>
      <c r="FD395">
        <v>4.9888500000000002</v>
      </c>
      <c r="FE395">
        <v>3.2885300000000002</v>
      </c>
      <c r="FF395">
        <v>9999</v>
      </c>
      <c r="FG395">
        <v>9999</v>
      </c>
      <c r="FH395">
        <v>9999</v>
      </c>
      <c r="FI395">
        <v>151.80000000000001</v>
      </c>
      <c r="FJ395">
        <v>1.8672899999999999</v>
      </c>
      <c r="FK395">
        <v>1.8663099999999999</v>
      </c>
      <c r="FL395">
        <v>1.8658399999999999</v>
      </c>
      <c r="FM395">
        <v>1.8656999999999999</v>
      </c>
      <c r="FN395">
        <v>1.8675299999999999</v>
      </c>
      <c r="FO395">
        <v>1.8700399999999999</v>
      </c>
      <c r="FP395">
        <v>1.86873</v>
      </c>
      <c r="FQ395">
        <v>1.87012</v>
      </c>
      <c r="FR395">
        <v>0</v>
      </c>
      <c r="FS395">
        <v>0</v>
      </c>
      <c r="FT395">
        <v>0</v>
      </c>
      <c r="FU395">
        <v>0</v>
      </c>
      <c r="FV395" t="s">
        <v>355</v>
      </c>
      <c r="FW395" t="s">
        <v>356</v>
      </c>
      <c r="FX395" t="s">
        <v>357</v>
      </c>
      <c r="FY395" t="s">
        <v>357</v>
      </c>
      <c r="FZ395" t="s">
        <v>357</v>
      </c>
      <c r="GA395" t="s">
        <v>357</v>
      </c>
      <c r="GB395">
        <v>0</v>
      </c>
      <c r="GC395">
        <v>100</v>
      </c>
      <c r="GD395">
        <v>100</v>
      </c>
      <c r="GE395">
        <v>-1.911</v>
      </c>
      <c r="GF395">
        <v>-7.5999999999999998E-2</v>
      </c>
      <c r="GG395">
        <v>-0.1033064219930839</v>
      </c>
      <c r="GH395">
        <v>-4.5370224319852123E-3</v>
      </c>
      <c r="GI395">
        <v>-4.9080629379835182E-8</v>
      </c>
      <c r="GJ395">
        <v>3.9107113039945142E-11</v>
      </c>
      <c r="GK395">
        <v>-7.5986649171280701E-2</v>
      </c>
      <c r="GL395">
        <v>0</v>
      </c>
      <c r="GM395">
        <v>0</v>
      </c>
      <c r="GN395">
        <v>0</v>
      </c>
      <c r="GO395">
        <v>4</v>
      </c>
      <c r="GP395">
        <v>2428</v>
      </c>
      <c r="GQ395">
        <v>1</v>
      </c>
      <c r="GR395">
        <v>23</v>
      </c>
      <c r="GS395">
        <v>78.900000000000006</v>
      </c>
      <c r="GT395">
        <v>78.8</v>
      </c>
      <c r="GU395">
        <v>1.3464400000000001</v>
      </c>
      <c r="GV395">
        <v>2.2399900000000001</v>
      </c>
      <c r="GW395">
        <v>1.94702</v>
      </c>
      <c r="GX395">
        <v>2.8271500000000001</v>
      </c>
      <c r="GY395">
        <v>2.19482</v>
      </c>
      <c r="GZ395">
        <v>2.3779300000000001</v>
      </c>
      <c r="HA395">
        <v>37.2181</v>
      </c>
      <c r="HB395">
        <v>15.6731</v>
      </c>
      <c r="HC395">
        <v>18</v>
      </c>
      <c r="HD395">
        <v>528.73199999999997</v>
      </c>
      <c r="HE395">
        <v>566.62599999999998</v>
      </c>
      <c r="HF395">
        <v>20.0122</v>
      </c>
      <c r="HG395">
        <v>29.3856</v>
      </c>
      <c r="HH395">
        <v>30.001200000000001</v>
      </c>
      <c r="HI395">
        <v>29.0944</v>
      </c>
      <c r="HJ395">
        <v>28.970099999999999</v>
      </c>
      <c r="HK395">
        <v>27.0166</v>
      </c>
      <c r="HL395">
        <v>29.558299999999999</v>
      </c>
      <c r="HM395">
        <v>23.2818</v>
      </c>
      <c r="HN395">
        <v>19.9956</v>
      </c>
      <c r="HO395">
        <v>440.14100000000002</v>
      </c>
      <c r="HP395">
        <v>14.853300000000001</v>
      </c>
      <c r="HQ395">
        <v>100.126</v>
      </c>
      <c r="HR395">
        <v>100.122</v>
      </c>
    </row>
    <row r="396" spans="1:226" x14ac:dyDescent="0.2">
      <c r="A396">
        <v>949</v>
      </c>
      <c r="B396">
        <v>1657655074.5999999</v>
      </c>
      <c r="C396">
        <v>15037.5</v>
      </c>
      <c r="D396" t="s">
        <v>1119</v>
      </c>
      <c r="E396" t="s">
        <v>1120</v>
      </c>
      <c r="F396">
        <v>5</v>
      </c>
      <c r="G396" t="s">
        <v>1479</v>
      </c>
      <c r="H396" t="s">
        <v>351</v>
      </c>
      <c r="I396">
        <v>1657655066.8321421</v>
      </c>
      <c r="J396">
        <f t="shared" si="238"/>
        <v>8.0789430293331417E-3</v>
      </c>
      <c r="K396">
        <f t="shared" si="239"/>
        <v>8.078943029333141</v>
      </c>
      <c r="L396">
        <f t="shared" si="240"/>
        <v>17.524302349876862</v>
      </c>
      <c r="M396">
        <f t="shared" si="241"/>
        <v>395.80042857142848</v>
      </c>
      <c r="N396">
        <f t="shared" si="242"/>
        <v>303.22098506139668</v>
      </c>
      <c r="O396">
        <f t="shared" si="243"/>
        <v>20.685577820931833</v>
      </c>
      <c r="P396">
        <f t="shared" si="244"/>
        <v>27.001299283803416</v>
      </c>
      <c r="Q396">
        <f t="shared" si="245"/>
        <v>0.37894502039396433</v>
      </c>
      <c r="R396">
        <f t="shared" si="246"/>
        <v>2.3099113391581416</v>
      </c>
      <c r="S396">
        <f t="shared" si="247"/>
        <v>0.34749004523500682</v>
      </c>
      <c r="T396">
        <f t="shared" si="248"/>
        <v>0.21978939024605113</v>
      </c>
      <c r="U396">
        <f t="shared" si="249"/>
        <v>321.51497399999988</v>
      </c>
      <c r="V396">
        <f t="shared" si="250"/>
        <v>25.472422521313707</v>
      </c>
      <c r="W396">
        <f t="shared" si="251"/>
        <v>25.01219285714286</v>
      </c>
      <c r="X396">
        <f t="shared" si="252"/>
        <v>3.1819897179389796</v>
      </c>
      <c r="Y396">
        <f t="shared" si="253"/>
        <v>49.757688963742432</v>
      </c>
      <c r="Z396">
        <f t="shared" si="254"/>
        <v>1.6521213288162846</v>
      </c>
      <c r="AA396">
        <f t="shared" si="255"/>
        <v>3.3203337277584515</v>
      </c>
      <c r="AB396">
        <f t="shared" si="256"/>
        <v>1.529868389122695</v>
      </c>
      <c r="AC396">
        <f t="shared" si="257"/>
        <v>-356.28138759359155</v>
      </c>
      <c r="AD396">
        <f t="shared" si="258"/>
        <v>89.143520790959826</v>
      </c>
      <c r="AE396">
        <f t="shared" si="259"/>
        <v>8.193552401629578</v>
      </c>
      <c r="AF396">
        <f t="shared" si="260"/>
        <v>62.570659598997736</v>
      </c>
      <c r="AG396">
        <f t="shared" si="261"/>
        <v>19.264355302080293</v>
      </c>
      <c r="AH396">
        <f t="shared" si="262"/>
        <v>8.0888870850502368</v>
      </c>
      <c r="AI396">
        <f t="shared" si="263"/>
        <v>17.524302349876862</v>
      </c>
      <c r="AJ396">
        <v>433.88110291577698</v>
      </c>
      <c r="AK396">
        <v>408.987393939394</v>
      </c>
      <c r="AL396">
        <v>1.0082998783324491</v>
      </c>
      <c r="AM396">
        <v>64.186447928369006</v>
      </c>
      <c r="AN396">
        <f t="shared" si="264"/>
        <v>8.078943029333141</v>
      </c>
      <c r="AO396">
        <v>14.738522112801681</v>
      </c>
      <c r="AP396">
        <v>24.202296363636371</v>
      </c>
      <c r="AQ396">
        <v>-7.3732070793178705E-4</v>
      </c>
      <c r="AR396">
        <v>77.506153265376966</v>
      </c>
      <c r="AS396">
        <v>0</v>
      </c>
      <c r="AT396">
        <v>0</v>
      </c>
      <c r="AU396">
        <f t="shared" si="265"/>
        <v>1</v>
      </c>
      <c r="AV396">
        <f t="shared" si="266"/>
        <v>0</v>
      </c>
      <c r="AW396">
        <f t="shared" si="267"/>
        <v>36180.880323707293</v>
      </c>
      <c r="AX396">
        <f t="shared" si="268"/>
        <v>1999.9935714285709</v>
      </c>
      <c r="AY396">
        <f t="shared" si="269"/>
        <v>1681.1945999999994</v>
      </c>
      <c r="AZ396">
        <f t="shared" si="270"/>
        <v>0.84060000192857753</v>
      </c>
      <c r="BA396">
        <f t="shared" si="271"/>
        <v>0.16075800372215479</v>
      </c>
      <c r="BB396">
        <v>6</v>
      </c>
      <c r="BC396">
        <v>0.5</v>
      </c>
      <c r="BD396" t="s">
        <v>352</v>
      </c>
      <c r="BE396">
        <v>2</v>
      </c>
      <c r="BF396" t="b">
        <v>1</v>
      </c>
      <c r="BG396">
        <v>1657655066.8321421</v>
      </c>
      <c r="BH396">
        <v>395.80042857142848</v>
      </c>
      <c r="BI396">
        <v>422.76110714285721</v>
      </c>
      <c r="BJ396">
        <v>24.21773571428572</v>
      </c>
      <c r="BK396">
        <v>14.7456</v>
      </c>
      <c r="BL396">
        <v>397.71342857142861</v>
      </c>
      <c r="BM396">
        <v>24.293717857142859</v>
      </c>
      <c r="BN396">
        <v>499.97125</v>
      </c>
      <c r="BO396">
        <v>68.119560714285711</v>
      </c>
      <c r="BP396">
        <v>9.9918939285714298E-2</v>
      </c>
      <c r="BQ396">
        <v>25.72802142857142</v>
      </c>
      <c r="BR396">
        <v>25.01219285714286</v>
      </c>
      <c r="BS396">
        <v>999.9000000000002</v>
      </c>
      <c r="BT396">
        <v>0</v>
      </c>
      <c r="BU396">
        <v>0</v>
      </c>
      <c r="BV396">
        <v>10002.25178571429</v>
      </c>
      <c r="BW396">
        <v>0</v>
      </c>
      <c r="BX396">
        <v>2094.0932142857141</v>
      </c>
      <c r="BY396">
        <v>-26.96061785714285</v>
      </c>
      <c r="BZ396">
        <v>405.62360714285711</v>
      </c>
      <c r="CA396">
        <v>429.0881785714285</v>
      </c>
      <c r="CB396">
        <v>9.4721342857142865</v>
      </c>
      <c r="CC396">
        <v>422.76110714285721</v>
      </c>
      <c r="CD396">
        <v>14.7456</v>
      </c>
      <c r="CE396">
        <v>1.6497014285714291</v>
      </c>
      <c r="CF396">
        <v>1.004464285714286</v>
      </c>
      <c r="CG396">
        <v>14.431053571428571</v>
      </c>
      <c r="CH396">
        <v>6.9812692857142853</v>
      </c>
      <c r="CI396">
        <v>1999.9935714285709</v>
      </c>
      <c r="CJ396">
        <v>0.98000124999999993</v>
      </c>
      <c r="CK396">
        <v>1.999915E-2</v>
      </c>
      <c r="CL396">
        <v>0</v>
      </c>
      <c r="CM396">
        <v>2.283725</v>
      </c>
      <c r="CN396">
        <v>0</v>
      </c>
      <c r="CO396">
        <v>14669.81071428571</v>
      </c>
      <c r="CP396">
        <v>16749.410714285721</v>
      </c>
      <c r="CQ396">
        <v>40.3705</v>
      </c>
      <c r="CR396">
        <v>42.425928571428557</v>
      </c>
      <c r="CS396">
        <v>40.754428571428562</v>
      </c>
      <c r="CT396">
        <v>40.796499999999988</v>
      </c>
      <c r="CU396">
        <v>39.436999999999991</v>
      </c>
      <c r="CV396">
        <v>1959.9935714285709</v>
      </c>
      <c r="CW396">
        <v>40</v>
      </c>
      <c r="CX396">
        <v>0</v>
      </c>
      <c r="CY396">
        <v>1657655074.8</v>
      </c>
      <c r="CZ396">
        <v>0</v>
      </c>
      <c r="DA396">
        <v>1657650340.5999999</v>
      </c>
      <c r="DB396" t="s">
        <v>832</v>
      </c>
      <c r="DC396">
        <v>1657650335.5999999</v>
      </c>
      <c r="DD396">
        <v>1657650340.5999999</v>
      </c>
      <c r="DE396">
        <v>1</v>
      </c>
      <c r="DF396">
        <v>2.4</v>
      </c>
      <c r="DG396">
        <v>-4.7E-2</v>
      </c>
      <c r="DH396">
        <v>-2.024</v>
      </c>
      <c r="DI396">
        <v>-0.16</v>
      </c>
      <c r="DJ396">
        <v>420</v>
      </c>
      <c r="DK396">
        <v>17</v>
      </c>
      <c r="DL396">
        <v>0.4</v>
      </c>
      <c r="DM396">
        <v>0.26</v>
      </c>
      <c r="DN396">
        <v>-26.143282926829269</v>
      </c>
      <c r="DO396">
        <v>-18.103908710801381</v>
      </c>
      <c r="DP396">
        <v>2.3395504041612241</v>
      </c>
      <c r="DQ396">
        <v>0</v>
      </c>
      <c r="DR396">
        <v>9.4656697560975616</v>
      </c>
      <c r="DS396">
        <v>4.7683693379783218E-2</v>
      </c>
      <c r="DT396">
        <v>2.809857894920862E-2</v>
      </c>
      <c r="DU396">
        <v>1</v>
      </c>
      <c r="DV396">
        <v>1</v>
      </c>
      <c r="DW396">
        <v>2</v>
      </c>
      <c r="DX396" t="s">
        <v>358</v>
      </c>
      <c r="DY396">
        <v>2.9796999999999998</v>
      </c>
      <c r="DZ396">
        <v>2.7157399999999998</v>
      </c>
      <c r="EA396">
        <v>6.8869700000000006E-2</v>
      </c>
      <c r="EB396">
        <v>7.2314100000000006E-2</v>
      </c>
      <c r="EC396">
        <v>8.1995899999999997E-2</v>
      </c>
      <c r="ED396">
        <v>5.6525400000000003E-2</v>
      </c>
      <c r="EE396">
        <v>29313</v>
      </c>
      <c r="EF396">
        <v>29342.799999999999</v>
      </c>
      <c r="EG396">
        <v>29276.400000000001</v>
      </c>
      <c r="EH396">
        <v>29264.5</v>
      </c>
      <c r="EI396">
        <v>35619.9</v>
      </c>
      <c r="EJ396">
        <v>36692.9</v>
      </c>
      <c r="EK396">
        <v>41242.800000000003</v>
      </c>
      <c r="EL396">
        <v>41677.5</v>
      </c>
      <c r="EM396">
        <v>1.9376500000000001</v>
      </c>
      <c r="EN396">
        <v>2.0569000000000002</v>
      </c>
      <c r="EO396">
        <v>-3.3728800000000003E-2</v>
      </c>
      <c r="EP396">
        <v>0</v>
      </c>
      <c r="EQ396">
        <v>25.5808</v>
      </c>
      <c r="ER396">
        <v>999.9</v>
      </c>
      <c r="ES396">
        <v>31.2</v>
      </c>
      <c r="ET396">
        <v>32.700000000000003</v>
      </c>
      <c r="EU396">
        <v>22.751200000000001</v>
      </c>
      <c r="EV396">
        <v>57.711799999999997</v>
      </c>
      <c r="EW396">
        <v>27.439900000000002</v>
      </c>
      <c r="EX396">
        <v>2</v>
      </c>
      <c r="EY396">
        <v>0.16611500000000001</v>
      </c>
      <c r="EZ396">
        <v>4.2748999999999997</v>
      </c>
      <c r="FA396">
        <v>20.332699999999999</v>
      </c>
      <c r="FB396">
        <v>5.2172900000000002</v>
      </c>
      <c r="FC396">
        <v>12.0129</v>
      </c>
      <c r="FD396">
        <v>4.9886999999999997</v>
      </c>
      <c r="FE396">
        <v>3.2886000000000002</v>
      </c>
      <c r="FF396">
        <v>9999</v>
      </c>
      <c r="FG396">
        <v>9999</v>
      </c>
      <c r="FH396">
        <v>9999</v>
      </c>
      <c r="FI396">
        <v>151.80000000000001</v>
      </c>
      <c r="FJ396">
        <v>1.8673</v>
      </c>
      <c r="FK396">
        <v>1.8663099999999999</v>
      </c>
      <c r="FL396">
        <v>1.8658399999999999</v>
      </c>
      <c r="FM396">
        <v>1.8656900000000001</v>
      </c>
      <c r="FN396">
        <v>1.86754</v>
      </c>
      <c r="FO396">
        <v>1.8700300000000001</v>
      </c>
      <c r="FP396">
        <v>1.86873</v>
      </c>
      <c r="FQ396">
        <v>1.87012</v>
      </c>
      <c r="FR396">
        <v>0</v>
      </c>
      <c r="FS396">
        <v>0</v>
      </c>
      <c r="FT396">
        <v>0</v>
      </c>
      <c r="FU396">
        <v>0</v>
      </c>
      <c r="FV396" t="s">
        <v>355</v>
      </c>
      <c r="FW396" t="s">
        <v>356</v>
      </c>
      <c r="FX396" t="s">
        <v>357</v>
      </c>
      <c r="FY396" t="s">
        <v>357</v>
      </c>
      <c r="FZ396" t="s">
        <v>357</v>
      </c>
      <c r="GA396" t="s">
        <v>357</v>
      </c>
      <c r="GB396">
        <v>0</v>
      </c>
      <c r="GC396">
        <v>100</v>
      </c>
      <c r="GD396">
        <v>100</v>
      </c>
      <c r="GE396">
        <v>-1.9319999999999999</v>
      </c>
      <c r="GF396">
        <v>-7.5999999999999998E-2</v>
      </c>
      <c r="GG396">
        <v>-0.1033064219930839</v>
      </c>
      <c r="GH396">
        <v>-4.5370224319852123E-3</v>
      </c>
      <c r="GI396">
        <v>-4.9080629379835182E-8</v>
      </c>
      <c r="GJ396">
        <v>3.9107113039945142E-11</v>
      </c>
      <c r="GK396">
        <v>-7.5986649171280701E-2</v>
      </c>
      <c r="GL396">
        <v>0</v>
      </c>
      <c r="GM396">
        <v>0</v>
      </c>
      <c r="GN396">
        <v>0</v>
      </c>
      <c r="GO396">
        <v>4</v>
      </c>
      <c r="GP396">
        <v>2428</v>
      </c>
      <c r="GQ396">
        <v>1</v>
      </c>
      <c r="GR396">
        <v>23</v>
      </c>
      <c r="GS396">
        <v>79</v>
      </c>
      <c r="GT396">
        <v>78.900000000000006</v>
      </c>
      <c r="GU396">
        <v>1.3793899999999999</v>
      </c>
      <c r="GV396">
        <v>2.2375500000000001</v>
      </c>
      <c r="GW396">
        <v>1.94702</v>
      </c>
      <c r="GX396">
        <v>2.8271500000000001</v>
      </c>
      <c r="GY396">
        <v>2.19482</v>
      </c>
      <c r="GZ396">
        <v>2.35229</v>
      </c>
      <c r="HA396">
        <v>37.241999999999997</v>
      </c>
      <c r="HB396">
        <v>15.681800000000001</v>
      </c>
      <c r="HC396">
        <v>18</v>
      </c>
      <c r="HD396">
        <v>528.91300000000001</v>
      </c>
      <c r="HE396">
        <v>566.37199999999996</v>
      </c>
      <c r="HF396">
        <v>19.9999</v>
      </c>
      <c r="HG396">
        <v>29.3979</v>
      </c>
      <c r="HH396">
        <v>30.001200000000001</v>
      </c>
      <c r="HI396">
        <v>29.107399999999998</v>
      </c>
      <c r="HJ396">
        <v>28.984300000000001</v>
      </c>
      <c r="HK396">
        <v>27.666</v>
      </c>
      <c r="HL396">
        <v>29.558299999999999</v>
      </c>
      <c r="HM396">
        <v>23.2818</v>
      </c>
      <c r="HN396">
        <v>19.974</v>
      </c>
      <c r="HO396">
        <v>460.17899999999997</v>
      </c>
      <c r="HP396">
        <v>14.858700000000001</v>
      </c>
      <c r="HQ396">
        <v>100.122</v>
      </c>
      <c r="HR396">
        <v>100.12</v>
      </c>
    </row>
    <row r="397" spans="1:226" x14ac:dyDescent="0.2">
      <c r="A397">
        <v>950</v>
      </c>
      <c r="B397">
        <v>1657655079.5999999</v>
      </c>
      <c r="C397">
        <v>15042.5</v>
      </c>
      <c r="D397" t="s">
        <v>1121</v>
      </c>
      <c r="E397" t="s">
        <v>1122</v>
      </c>
      <c r="F397">
        <v>5</v>
      </c>
      <c r="G397" t="s">
        <v>1479</v>
      </c>
      <c r="H397" t="s">
        <v>351</v>
      </c>
      <c r="I397">
        <v>1657655072.0999999</v>
      </c>
      <c r="J397">
        <f t="shared" si="238"/>
        <v>8.0786243263059523E-3</v>
      </c>
      <c r="K397">
        <f t="shared" si="239"/>
        <v>8.0786243263059525</v>
      </c>
      <c r="L397">
        <f t="shared" si="240"/>
        <v>17.641528030724942</v>
      </c>
      <c r="M397">
        <f t="shared" si="241"/>
        <v>398.82018518518521</v>
      </c>
      <c r="N397">
        <f t="shared" si="242"/>
        <v>305.47465785367899</v>
      </c>
      <c r="O397">
        <f t="shared" si="243"/>
        <v>20.839393169631258</v>
      </c>
      <c r="P397">
        <f t="shared" si="244"/>
        <v>27.207398156871776</v>
      </c>
      <c r="Q397">
        <f t="shared" si="245"/>
        <v>0.37834200815283392</v>
      </c>
      <c r="R397">
        <f t="shared" si="246"/>
        <v>2.3104663407115957</v>
      </c>
      <c r="S397">
        <f t="shared" si="247"/>
        <v>0.3469894920827401</v>
      </c>
      <c r="T397">
        <f t="shared" si="248"/>
        <v>0.2194684131345962</v>
      </c>
      <c r="U397">
        <f t="shared" si="249"/>
        <v>321.51670933333327</v>
      </c>
      <c r="V397">
        <f t="shared" si="250"/>
        <v>25.480434325184998</v>
      </c>
      <c r="W397">
        <f t="shared" si="251"/>
        <v>25.021718518518519</v>
      </c>
      <c r="X397">
        <f t="shared" si="252"/>
        <v>3.1837970884868549</v>
      </c>
      <c r="Y397">
        <f t="shared" si="253"/>
        <v>49.724718016729327</v>
      </c>
      <c r="Z397">
        <f t="shared" si="254"/>
        <v>1.6517940317111508</v>
      </c>
      <c r="AA397">
        <f t="shared" si="255"/>
        <v>3.3218771218680878</v>
      </c>
      <c r="AB397">
        <f t="shared" si="256"/>
        <v>1.5320030567757041</v>
      </c>
      <c r="AC397">
        <f t="shared" si="257"/>
        <v>-356.2673327900925</v>
      </c>
      <c r="AD397">
        <f t="shared" si="258"/>
        <v>88.954699939992778</v>
      </c>
      <c r="AE397">
        <f t="shared" si="259"/>
        <v>8.1749465780143371</v>
      </c>
      <c r="AF397">
        <f t="shared" si="260"/>
        <v>62.379023061247878</v>
      </c>
      <c r="AG397">
        <f t="shared" si="261"/>
        <v>22.631314295054121</v>
      </c>
      <c r="AH397">
        <f t="shared" si="262"/>
        <v>8.0698102787006434</v>
      </c>
      <c r="AI397">
        <f t="shared" si="263"/>
        <v>17.641528030724942</v>
      </c>
      <c r="AJ397">
        <v>447.10344620002593</v>
      </c>
      <c r="AK397">
        <v>418.37666060606051</v>
      </c>
      <c r="AL397">
        <v>2.0569769241441418</v>
      </c>
      <c r="AM397">
        <v>64.186447928369006</v>
      </c>
      <c r="AN397">
        <f t="shared" si="264"/>
        <v>8.0786243263059525</v>
      </c>
      <c r="AO397">
        <v>14.805389665393109</v>
      </c>
      <c r="AP397">
        <v>24.232626060606059</v>
      </c>
      <c r="AQ397">
        <v>7.6558830734148086E-3</v>
      </c>
      <c r="AR397">
        <v>77.506153265376966</v>
      </c>
      <c r="AS397">
        <v>0</v>
      </c>
      <c r="AT397">
        <v>0</v>
      </c>
      <c r="AU397">
        <f t="shared" si="265"/>
        <v>1</v>
      </c>
      <c r="AV397">
        <f t="shared" si="266"/>
        <v>0</v>
      </c>
      <c r="AW397">
        <f t="shared" si="267"/>
        <v>36193.175255910333</v>
      </c>
      <c r="AX397">
        <f t="shared" si="268"/>
        <v>2000.0044444444441</v>
      </c>
      <c r="AY397">
        <f t="shared" si="269"/>
        <v>1681.2037333333328</v>
      </c>
      <c r="AZ397">
        <f t="shared" si="270"/>
        <v>0.84059999866666957</v>
      </c>
      <c r="BA397">
        <f t="shared" si="271"/>
        <v>0.16075799742667238</v>
      </c>
      <c r="BB397">
        <v>6</v>
      </c>
      <c r="BC397">
        <v>0.5</v>
      </c>
      <c r="BD397" t="s">
        <v>352</v>
      </c>
      <c r="BE397">
        <v>2</v>
      </c>
      <c r="BF397" t="b">
        <v>1</v>
      </c>
      <c r="BG397">
        <v>1657655072.0999999</v>
      </c>
      <c r="BH397">
        <v>398.82018518518521</v>
      </c>
      <c r="BI397">
        <v>429.84096296296298</v>
      </c>
      <c r="BJ397">
        <v>24.21285555555556</v>
      </c>
      <c r="BK397">
        <v>14.76321481481482</v>
      </c>
      <c r="BL397">
        <v>400.7470370370371</v>
      </c>
      <c r="BM397">
        <v>24.28884444444444</v>
      </c>
      <c r="BN397">
        <v>499.98200000000003</v>
      </c>
      <c r="BO397">
        <v>68.119774074074087</v>
      </c>
      <c r="BP397">
        <v>9.9937885185185191E-2</v>
      </c>
      <c r="BQ397">
        <v>25.735859259259261</v>
      </c>
      <c r="BR397">
        <v>25.021718518518519</v>
      </c>
      <c r="BS397">
        <v>999.90000000000009</v>
      </c>
      <c r="BT397">
        <v>0</v>
      </c>
      <c r="BU397">
        <v>0</v>
      </c>
      <c r="BV397">
        <v>10006.03703703704</v>
      </c>
      <c r="BW397">
        <v>0</v>
      </c>
      <c r="BX397">
        <v>2090.4644444444439</v>
      </c>
      <c r="BY397">
        <v>-31.020700000000001</v>
      </c>
      <c r="BZ397">
        <v>408.71637037037038</v>
      </c>
      <c r="CA397">
        <v>436.28207407407399</v>
      </c>
      <c r="CB397">
        <v>9.449638888888888</v>
      </c>
      <c r="CC397">
        <v>429.84096296296298</v>
      </c>
      <c r="CD397">
        <v>14.76321481481482</v>
      </c>
      <c r="CE397">
        <v>1.6493740740740741</v>
      </c>
      <c r="CF397">
        <v>1.0056666666666669</v>
      </c>
      <c r="CG397">
        <v>14.427985185185181</v>
      </c>
      <c r="CH397">
        <v>6.9987018518518527</v>
      </c>
      <c r="CI397">
        <v>2000.0044444444441</v>
      </c>
      <c r="CJ397">
        <v>0.98000177777777775</v>
      </c>
      <c r="CK397">
        <v>1.999862222222222E-2</v>
      </c>
      <c r="CL397">
        <v>0</v>
      </c>
      <c r="CM397">
        <v>2.2818481481481481</v>
      </c>
      <c r="CN397">
        <v>0</v>
      </c>
      <c r="CO397">
        <v>14679.67407407407</v>
      </c>
      <c r="CP397">
        <v>16749.507407407411</v>
      </c>
      <c r="CQ397">
        <v>40.381888888888888</v>
      </c>
      <c r="CR397">
        <v>42.436999999999991</v>
      </c>
      <c r="CS397">
        <v>40.763777777777769</v>
      </c>
      <c r="CT397">
        <v>40.81433333333333</v>
      </c>
      <c r="CU397">
        <v>39.448666666666668</v>
      </c>
      <c r="CV397">
        <v>1960.0044444444441</v>
      </c>
      <c r="CW397">
        <v>40</v>
      </c>
      <c r="CX397">
        <v>0</v>
      </c>
      <c r="CY397">
        <v>1657655079.5999999</v>
      </c>
      <c r="CZ397">
        <v>0</v>
      </c>
      <c r="DA397">
        <v>1657650340.5999999</v>
      </c>
      <c r="DB397" t="s">
        <v>832</v>
      </c>
      <c r="DC397">
        <v>1657650335.5999999</v>
      </c>
      <c r="DD397">
        <v>1657650340.5999999</v>
      </c>
      <c r="DE397">
        <v>1</v>
      </c>
      <c r="DF397">
        <v>2.4</v>
      </c>
      <c r="DG397">
        <v>-4.7E-2</v>
      </c>
      <c r="DH397">
        <v>-2.024</v>
      </c>
      <c r="DI397">
        <v>-0.16</v>
      </c>
      <c r="DJ397">
        <v>420</v>
      </c>
      <c r="DK397">
        <v>17</v>
      </c>
      <c r="DL397">
        <v>0.4</v>
      </c>
      <c r="DM397">
        <v>0.26</v>
      </c>
      <c r="DN397">
        <v>-28.856146341463411</v>
      </c>
      <c r="DO397">
        <v>-43.948423693379837</v>
      </c>
      <c r="DP397">
        <v>4.6704745110209487</v>
      </c>
      <c r="DQ397">
        <v>0</v>
      </c>
      <c r="DR397">
        <v>9.4569946341463424</v>
      </c>
      <c r="DS397">
        <v>-0.1807777003484268</v>
      </c>
      <c r="DT397">
        <v>3.3622978067601977E-2</v>
      </c>
      <c r="DU397">
        <v>0</v>
      </c>
      <c r="DV397">
        <v>0</v>
      </c>
      <c r="DW397">
        <v>2</v>
      </c>
      <c r="DX397" t="s">
        <v>359</v>
      </c>
      <c r="DY397">
        <v>2.9797400000000001</v>
      </c>
      <c r="DZ397">
        <v>2.7157499999999999</v>
      </c>
      <c r="EA397">
        <v>7.0135500000000003E-2</v>
      </c>
      <c r="EB397">
        <v>7.4135199999999998E-2</v>
      </c>
      <c r="EC397">
        <v>8.20578E-2</v>
      </c>
      <c r="ED397">
        <v>5.6579299999999999E-2</v>
      </c>
      <c r="EE397">
        <v>29273.7</v>
      </c>
      <c r="EF397">
        <v>29284.799999999999</v>
      </c>
      <c r="EG397">
        <v>29277</v>
      </c>
      <c r="EH397">
        <v>29264.1</v>
      </c>
      <c r="EI397">
        <v>35618.1</v>
      </c>
      <c r="EJ397">
        <v>36690.5</v>
      </c>
      <c r="EK397">
        <v>41243.5</v>
      </c>
      <c r="EL397">
        <v>41677.1</v>
      </c>
      <c r="EM397">
        <v>1.9375</v>
      </c>
      <c r="EN397">
        <v>2.0567500000000001</v>
      </c>
      <c r="EO397">
        <v>-3.3617000000000001E-2</v>
      </c>
      <c r="EP397">
        <v>0</v>
      </c>
      <c r="EQ397">
        <v>25.584900000000001</v>
      </c>
      <c r="ER397">
        <v>999.9</v>
      </c>
      <c r="ES397">
        <v>31.2</v>
      </c>
      <c r="ET397">
        <v>32.700000000000003</v>
      </c>
      <c r="EU397">
        <v>22.752400000000002</v>
      </c>
      <c r="EV397">
        <v>57.661799999999999</v>
      </c>
      <c r="EW397">
        <v>27.463899999999999</v>
      </c>
      <c r="EX397">
        <v>2</v>
      </c>
      <c r="EY397">
        <v>0.16736500000000001</v>
      </c>
      <c r="EZ397">
        <v>4.3369299999999997</v>
      </c>
      <c r="FA397">
        <v>20.331399999999999</v>
      </c>
      <c r="FB397">
        <v>5.2181899999999999</v>
      </c>
      <c r="FC397">
        <v>12.0128</v>
      </c>
      <c r="FD397">
        <v>4.9887499999999996</v>
      </c>
      <c r="FE397">
        <v>3.2884000000000002</v>
      </c>
      <c r="FF397">
        <v>9999</v>
      </c>
      <c r="FG397">
        <v>9999</v>
      </c>
      <c r="FH397">
        <v>9999</v>
      </c>
      <c r="FI397">
        <v>151.80000000000001</v>
      </c>
      <c r="FJ397">
        <v>1.8673200000000001</v>
      </c>
      <c r="FK397">
        <v>1.8663000000000001</v>
      </c>
      <c r="FL397">
        <v>1.8658399999999999</v>
      </c>
      <c r="FM397">
        <v>1.86572</v>
      </c>
      <c r="FN397">
        <v>1.8675299999999999</v>
      </c>
      <c r="FO397">
        <v>1.87008</v>
      </c>
      <c r="FP397">
        <v>1.86873</v>
      </c>
      <c r="FQ397">
        <v>1.87012</v>
      </c>
      <c r="FR397">
        <v>0</v>
      </c>
      <c r="FS397">
        <v>0</v>
      </c>
      <c r="FT397">
        <v>0</v>
      </c>
      <c r="FU397">
        <v>0</v>
      </c>
      <c r="FV397" t="s">
        <v>355</v>
      </c>
      <c r="FW397" t="s">
        <v>356</v>
      </c>
      <c r="FX397" t="s">
        <v>357</v>
      </c>
      <c r="FY397" t="s">
        <v>357</v>
      </c>
      <c r="FZ397" t="s">
        <v>357</v>
      </c>
      <c r="GA397" t="s">
        <v>357</v>
      </c>
      <c r="GB397">
        <v>0</v>
      </c>
      <c r="GC397">
        <v>100</v>
      </c>
      <c r="GD397">
        <v>100</v>
      </c>
      <c r="GE397">
        <v>-1.9750000000000001</v>
      </c>
      <c r="GF397">
        <v>-7.5999999999999998E-2</v>
      </c>
      <c r="GG397">
        <v>-0.1033064219930839</v>
      </c>
      <c r="GH397">
        <v>-4.5370224319852123E-3</v>
      </c>
      <c r="GI397">
        <v>-4.9080629379835182E-8</v>
      </c>
      <c r="GJ397">
        <v>3.9107113039945142E-11</v>
      </c>
      <c r="GK397">
        <v>-7.5986649171280701E-2</v>
      </c>
      <c r="GL397">
        <v>0</v>
      </c>
      <c r="GM397">
        <v>0</v>
      </c>
      <c r="GN397">
        <v>0</v>
      </c>
      <c r="GO397">
        <v>4</v>
      </c>
      <c r="GP397">
        <v>2428</v>
      </c>
      <c r="GQ397">
        <v>1</v>
      </c>
      <c r="GR397">
        <v>23</v>
      </c>
      <c r="GS397">
        <v>79.099999999999994</v>
      </c>
      <c r="GT397">
        <v>79</v>
      </c>
      <c r="GU397">
        <v>1.4196800000000001</v>
      </c>
      <c r="GV397">
        <v>2.2399900000000001</v>
      </c>
      <c r="GW397">
        <v>1.94702</v>
      </c>
      <c r="GX397">
        <v>2.8259300000000001</v>
      </c>
      <c r="GY397">
        <v>2.19482</v>
      </c>
      <c r="GZ397">
        <v>2.3730500000000001</v>
      </c>
      <c r="HA397">
        <v>37.241999999999997</v>
      </c>
      <c r="HB397">
        <v>15.6731</v>
      </c>
      <c r="HC397">
        <v>18</v>
      </c>
      <c r="HD397">
        <v>528.94399999999996</v>
      </c>
      <c r="HE397">
        <v>566.40700000000004</v>
      </c>
      <c r="HF397">
        <v>19.979399999999998</v>
      </c>
      <c r="HG397">
        <v>29.410799999999998</v>
      </c>
      <c r="HH397">
        <v>30.001200000000001</v>
      </c>
      <c r="HI397">
        <v>29.122599999999998</v>
      </c>
      <c r="HJ397">
        <v>28.999400000000001</v>
      </c>
      <c r="HK397">
        <v>28.470700000000001</v>
      </c>
      <c r="HL397">
        <v>29.558299999999999</v>
      </c>
      <c r="HM397">
        <v>22.893000000000001</v>
      </c>
      <c r="HN397">
        <v>19.945499999999999</v>
      </c>
      <c r="HO397">
        <v>473.53899999999999</v>
      </c>
      <c r="HP397">
        <v>14.856</v>
      </c>
      <c r="HQ397">
        <v>100.124</v>
      </c>
      <c r="HR397">
        <v>100.119</v>
      </c>
    </row>
    <row r="398" spans="1:226" x14ac:dyDescent="0.2">
      <c r="A398">
        <v>951</v>
      </c>
      <c r="B398">
        <v>1657655084.5999999</v>
      </c>
      <c r="C398">
        <v>15047.5</v>
      </c>
      <c r="D398" t="s">
        <v>1123</v>
      </c>
      <c r="E398" t="s">
        <v>1124</v>
      </c>
      <c r="F398">
        <v>5</v>
      </c>
      <c r="G398" t="s">
        <v>1479</v>
      </c>
      <c r="H398" t="s">
        <v>351</v>
      </c>
      <c r="I398">
        <v>1657655076.814285</v>
      </c>
      <c r="J398">
        <f t="shared" si="238"/>
        <v>8.0547285827511639E-3</v>
      </c>
      <c r="K398">
        <f t="shared" si="239"/>
        <v>8.0547285827511637</v>
      </c>
      <c r="L398">
        <f t="shared" si="240"/>
        <v>18.272757762910025</v>
      </c>
      <c r="M398">
        <f t="shared" si="241"/>
        <v>405.21082142857142</v>
      </c>
      <c r="N398">
        <f t="shared" si="242"/>
        <v>308.52110912408017</v>
      </c>
      <c r="O398">
        <f t="shared" si="243"/>
        <v>21.047053962173926</v>
      </c>
      <c r="P398">
        <f t="shared" si="244"/>
        <v>27.643145873801455</v>
      </c>
      <c r="Q398">
        <f t="shared" si="245"/>
        <v>0.37693611506339886</v>
      </c>
      <c r="R398">
        <f t="shared" si="246"/>
        <v>2.3106431417237454</v>
      </c>
      <c r="S398">
        <f t="shared" si="247"/>
        <v>0.34580808342889896</v>
      </c>
      <c r="T398">
        <f t="shared" si="248"/>
        <v>0.21871216440314112</v>
      </c>
      <c r="U398">
        <f t="shared" si="249"/>
        <v>321.51309299999997</v>
      </c>
      <c r="V398">
        <f t="shared" si="250"/>
        <v>25.494805773459717</v>
      </c>
      <c r="W398">
        <f t="shared" si="251"/>
        <v>25.02758571428571</v>
      </c>
      <c r="X398">
        <f t="shared" si="252"/>
        <v>3.1849107590824479</v>
      </c>
      <c r="Y398">
        <f t="shared" si="253"/>
        <v>49.718937944487386</v>
      </c>
      <c r="Z398">
        <f t="shared" si="254"/>
        <v>1.6522517275518089</v>
      </c>
      <c r="AA398">
        <f t="shared" si="255"/>
        <v>3.3231838729069296</v>
      </c>
      <c r="AB398">
        <f t="shared" si="256"/>
        <v>1.532659031530639</v>
      </c>
      <c r="AC398">
        <f t="shared" si="257"/>
        <v>-355.21353049932634</v>
      </c>
      <c r="AD398">
        <f t="shared" si="258"/>
        <v>89.056978691835198</v>
      </c>
      <c r="AE398">
        <f t="shared" si="259"/>
        <v>8.1842341032282206</v>
      </c>
      <c r="AF398">
        <f t="shared" si="260"/>
        <v>63.540775295737049</v>
      </c>
      <c r="AG398">
        <f t="shared" si="261"/>
        <v>26.615160110106</v>
      </c>
      <c r="AH398">
        <f t="shared" si="262"/>
        <v>8.0598351617387589</v>
      </c>
      <c r="AI398">
        <f t="shared" si="263"/>
        <v>18.272757762910025</v>
      </c>
      <c r="AJ398">
        <v>462.78933671743857</v>
      </c>
      <c r="AK398">
        <v>431.13183030303031</v>
      </c>
      <c r="AL398">
        <v>2.6717137665816382</v>
      </c>
      <c r="AM398">
        <v>64.186447928369006</v>
      </c>
      <c r="AN398">
        <f t="shared" si="264"/>
        <v>8.0547285827511637</v>
      </c>
      <c r="AO398">
        <v>14.800362878059961</v>
      </c>
      <c r="AP398">
        <v>24.2309509090909</v>
      </c>
      <c r="AQ398">
        <v>1.6963936335310679E-4</v>
      </c>
      <c r="AR398">
        <v>77.506153265376966</v>
      </c>
      <c r="AS398">
        <v>0</v>
      </c>
      <c r="AT398">
        <v>0</v>
      </c>
      <c r="AU398">
        <f t="shared" si="265"/>
        <v>1</v>
      </c>
      <c r="AV398">
        <f t="shared" si="266"/>
        <v>0</v>
      </c>
      <c r="AW398">
        <f t="shared" si="267"/>
        <v>36196.575560299898</v>
      </c>
      <c r="AX398">
        <f t="shared" si="268"/>
        <v>1999.9817857142859</v>
      </c>
      <c r="AY398">
        <f t="shared" si="269"/>
        <v>1681.1847</v>
      </c>
      <c r="AZ398">
        <f t="shared" si="270"/>
        <v>0.84060000546433544</v>
      </c>
      <c r="BA398">
        <f t="shared" si="271"/>
        <v>0.16075801054616745</v>
      </c>
      <c r="BB398">
        <v>6</v>
      </c>
      <c r="BC398">
        <v>0.5</v>
      </c>
      <c r="BD398" t="s">
        <v>352</v>
      </c>
      <c r="BE398">
        <v>2</v>
      </c>
      <c r="BF398" t="b">
        <v>1</v>
      </c>
      <c r="BG398">
        <v>1657655076.814285</v>
      </c>
      <c r="BH398">
        <v>405.21082142857142</v>
      </c>
      <c r="BI398">
        <v>441.06753571428561</v>
      </c>
      <c r="BJ398">
        <v>24.219757142857141</v>
      </c>
      <c r="BK398">
        <v>14.782360714285719</v>
      </c>
      <c r="BL398">
        <v>407.16696428571419</v>
      </c>
      <c r="BM398">
        <v>24.295750000000002</v>
      </c>
      <c r="BN398">
        <v>500.00832142857138</v>
      </c>
      <c r="BO398">
        <v>68.119150000000005</v>
      </c>
      <c r="BP398">
        <v>0.10001990357142861</v>
      </c>
      <c r="BQ398">
        <v>25.74249285714285</v>
      </c>
      <c r="BR398">
        <v>25.02758571428571</v>
      </c>
      <c r="BS398">
        <v>999.9000000000002</v>
      </c>
      <c r="BT398">
        <v>0</v>
      </c>
      <c r="BU398">
        <v>0</v>
      </c>
      <c r="BV398">
        <v>10007.344642857141</v>
      </c>
      <c r="BW398">
        <v>0</v>
      </c>
      <c r="BX398">
        <v>2085.8789285714288</v>
      </c>
      <c r="BY398">
        <v>-35.856589285714293</v>
      </c>
      <c r="BZ398">
        <v>415.26867857142861</v>
      </c>
      <c r="CA398">
        <v>447.68549999999999</v>
      </c>
      <c r="CB398">
        <v>9.4374039285714293</v>
      </c>
      <c r="CC398">
        <v>441.06753571428561</v>
      </c>
      <c r="CD398">
        <v>14.782360714285719</v>
      </c>
      <c r="CE398">
        <v>1.649829285714286</v>
      </c>
      <c r="CF398">
        <v>1.006961428571429</v>
      </c>
      <c r="CG398">
        <v>14.432257142857139</v>
      </c>
      <c r="CH398">
        <v>7.0174767857142859</v>
      </c>
      <c r="CI398">
        <v>1999.9817857142859</v>
      </c>
      <c r="CJ398">
        <v>0.98000189285714279</v>
      </c>
      <c r="CK398">
        <v>1.9998507142857141E-2</v>
      </c>
      <c r="CL398">
        <v>0</v>
      </c>
      <c r="CM398">
        <v>2.2658142857142849</v>
      </c>
      <c r="CN398">
        <v>0</v>
      </c>
      <c r="CO398">
        <v>14696.642857142861</v>
      </c>
      <c r="CP398">
        <v>16749.317857142862</v>
      </c>
      <c r="CQ398">
        <v>40.394928571428572</v>
      </c>
      <c r="CR398">
        <v>42.436999999999991</v>
      </c>
      <c r="CS398">
        <v>40.783214285714273</v>
      </c>
      <c r="CT398">
        <v>40.834499999999998</v>
      </c>
      <c r="CU398">
        <v>39.463999999999992</v>
      </c>
      <c r="CV398">
        <v>1959.9817857142859</v>
      </c>
      <c r="CW398">
        <v>40</v>
      </c>
      <c r="CX398">
        <v>0</v>
      </c>
      <c r="CY398">
        <v>1657655085</v>
      </c>
      <c r="CZ398">
        <v>0</v>
      </c>
      <c r="DA398">
        <v>1657650340.5999999</v>
      </c>
      <c r="DB398" t="s">
        <v>832</v>
      </c>
      <c r="DC398">
        <v>1657650335.5999999</v>
      </c>
      <c r="DD398">
        <v>1657650340.5999999</v>
      </c>
      <c r="DE398">
        <v>1</v>
      </c>
      <c r="DF398">
        <v>2.4</v>
      </c>
      <c r="DG398">
        <v>-4.7E-2</v>
      </c>
      <c r="DH398">
        <v>-2.024</v>
      </c>
      <c r="DI398">
        <v>-0.16</v>
      </c>
      <c r="DJ398">
        <v>420</v>
      </c>
      <c r="DK398">
        <v>17</v>
      </c>
      <c r="DL398">
        <v>0.4</v>
      </c>
      <c r="DM398">
        <v>0.26</v>
      </c>
      <c r="DN398">
        <v>-33.290287499999998</v>
      </c>
      <c r="DO398">
        <v>-61.844669043151967</v>
      </c>
      <c r="DP398">
        <v>5.9875329612949733</v>
      </c>
      <c r="DQ398">
        <v>0</v>
      </c>
      <c r="DR398">
        <v>9.4477952499999986</v>
      </c>
      <c r="DS398">
        <v>-0.20272469043153629</v>
      </c>
      <c r="DT398">
        <v>2.7331833545108122E-2</v>
      </c>
      <c r="DU398">
        <v>0</v>
      </c>
      <c r="DV398">
        <v>0</v>
      </c>
      <c r="DW398">
        <v>2</v>
      </c>
      <c r="DX398" t="s">
        <v>359</v>
      </c>
      <c r="DY398">
        <v>2.9795799999999999</v>
      </c>
      <c r="DZ398">
        <v>2.7156500000000001</v>
      </c>
      <c r="EA398">
        <v>7.1795300000000006E-2</v>
      </c>
      <c r="EB398">
        <v>7.6115699999999994E-2</v>
      </c>
      <c r="EC398">
        <v>8.2047400000000006E-2</v>
      </c>
      <c r="ED398">
        <v>5.64944E-2</v>
      </c>
      <c r="EE398">
        <v>29220.6</v>
      </c>
      <c r="EF398">
        <v>29221.8</v>
      </c>
      <c r="EG398">
        <v>29276.3</v>
      </c>
      <c r="EH398">
        <v>29263.8</v>
      </c>
      <c r="EI398">
        <v>35618.1</v>
      </c>
      <c r="EJ398">
        <v>36693.199999999997</v>
      </c>
      <c r="EK398">
        <v>41242.9</v>
      </c>
      <c r="EL398">
        <v>41676.400000000001</v>
      </c>
      <c r="EM398">
        <v>1.93727</v>
      </c>
      <c r="EN398">
        <v>2.0565199999999999</v>
      </c>
      <c r="EO398">
        <v>-3.3706399999999997E-2</v>
      </c>
      <c r="EP398">
        <v>0</v>
      </c>
      <c r="EQ398">
        <v>25.5883</v>
      </c>
      <c r="ER398">
        <v>999.9</v>
      </c>
      <c r="ES398">
        <v>31.1</v>
      </c>
      <c r="ET398">
        <v>32.700000000000003</v>
      </c>
      <c r="EU398">
        <v>22.681000000000001</v>
      </c>
      <c r="EV398">
        <v>57.671799999999998</v>
      </c>
      <c r="EW398">
        <v>27.431899999999999</v>
      </c>
      <c r="EX398">
        <v>2</v>
      </c>
      <c r="EY398">
        <v>0.16874</v>
      </c>
      <c r="EZ398">
        <v>4.4094699999999998</v>
      </c>
      <c r="FA398">
        <v>20.329499999999999</v>
      </c>
      <c r="FB398">
        <v>5.2175900000000004</v>
      </c>
      <c r="FC398">
        <v>12.011900000000001</v>
      </c>
      <c r="FD398">
        <v>4.9888000000000003</v>
      </c>
      <c r="FE398">
        <v>3.2885800000000001</v>
      </c>
      <c r="FF398">
        <v>9999</v>
      </c>
      <c r="FG398">
        <v>9999</v>
      </c>
      <c r="FH398">
        <v>9999</v>
      </c>
      <c r="FI398">
        <v>151.80000000000001</v>
      </c>
      <c r="FJ398">
        <v>1.8673</v>
      </c>
      <c r="FK398">
        <v>1.8663099999999999</v>
      </c>
      <c r="FL398">
        <v>1.8658399999999999</v>
      </c>
      <c r="FM398">
        <v>1.86572</v>
      </c>
      <c r="FN398">
        <v>1.8675299999999999</v>
      </c>
      <c r="FO398">
        <v>1.87008</v>
      </c>
      <c r="FP398">
        <v>1.86873</v>
      </c>
      <c r="FQ398">
        <v>1.87012</v>
      </c>
      <c r="FR398">
        <v>0</v>
      </c>
      <c r="FS398">
        <v>0</v>
      </c>
      <c r="FT398">
        <v>0</v>
      </c>
      <c r="FU398">
        <v>0</v>
      </c>
      <c r="FV398" t="s">
        <v>355</v>
      </c>
      <c r="FW398" t="s">
        <v>356</v>
      </c>
      <c r="FX398" t="s">
        <v>357</v>
      </c>
      <c r="FY398" t="s">
        <v>357</v>
      </c>
      <c r="FZ398" t="s">
        <v>357</v>
      </c>
      <c r="GA398" t="s">
        <v>357</v>
      </c>
      <c r="GB398">
        <v>0</v>
      </c>
      <c r="GC398">
        <v>100</v>
      </c>
      <c r="GD398">
        <v>100</v>
      </c>
      <c r="GE398">
        <v>-2.0329999999999999</v>
      </c>
      <c r="GF398">
        <v>-7.5999999999999998E-2</v>
      </c>
      <c r="GG398">
        <v>-0.1033064219930839</v>
      </c>
      <c r="GH398">
        <v>-4.5370224319852123E-3</v>
      </c>
      <c r="GI398">
        <v>-4.9080629379835182E-8</v>
      </c>
      <c r="GJ398">
        <v>3.9107113039945142E-11</v>
      </c>
      <c r="GK398">
        <v>-7.5986649171280701E-2</v>
      </c>
      <c r="GL398">
        <v>0</v>
      </c>
      <c r="GM398">
        <v>0</v>
      </c>
      <c r="GN398">
        <v>0</v>
      </c>
      <c r="GO398">
        <v>4</v>
      </c>
      <c r="GP398">
        <v>2428</v>
      </c>
      <c r="GQ398">
        <v>1</v>
      </c>
      <c r="GR398">
        <v>23</v>
      </c>
      <c r="GS398">
        <v>79.2</v>
      </c>
      <c r="GT398">
        <v>79.099999999999994</v>
      </c>
      <c r="GU398">
        <v>1.4575199999999999</v>
      </c>
      <c r="GV398">
        <v>2.2387700000000001</v>
      </c>
      <c r="GW398">
        <v>1.94702</v>
      </c>
      <c r="GX398">
        <v>2.8271500000000001</v>
      </c>
      <c r="GY398">
        <v>2.19482</v>
      </c>
      <c r="GZ398">
        <v>2.35229</v>
      </c>
      <c r="HA398">
        <v>37.241999999999997</v>
      </c>
      <c r="HB398">
        <v>15.6731</v>
      </c>
      <c r="HC398">
        <v>18</v>
      </c>
      <c r="HD398">
        <v>528.899</v>
      </c>
      <c r="HE398">
        <v>566.36300000000006</v>
      </c>
      <c r="HF398">
        <v>19.953099999999999</v>
      </c>
      <c r="HG398">
        <v>29.423200000000001</v>
      </c>
      <c r="HH398">
        <v>30.001300000000001</v>
      </c>
      <c r="HI398">
        <v>29.134799999999998</v>
      </c>
      <c r="HJ398">
        <v>29.0122</v>
      </c>
      <c r="HK398">
        <v>29.2286</v>
      </c>
      <c r="HL398">
        <v>29.558299999999999</v>
      </c>
      <c r="HM398">
        <v>22.893000000000001</v>
      </c>
      <c r="HN398">
        <v>19.912199999999999</v>
      </c>
      <c r="HO398">
        <v>493.57499999999999</v>
      </c>
      <c r="HP398">
        <v>14.8649</v>
      </c>
      <c r="HQ398">
        <v>100.122</v>
      </c>
      <c r="HR398">
        <v>100.117</v>
      </c>
    </row>
    <row r="399" spans="1:226" x14ac:dyDescent="0.2">
      <c r="A399">
        <v>952</v>
      </c>
      <c r="B399">
        <v>1657655089.5999999</v>
      </c>
      <c r="C399">
        <v>15052.5</v>
      </c>
      <c r="D399" t="s">
        <v>1125</v>
      </c>
      <c r="E399" t="s">
        <v>1126</v>
      </c>
      <c r="F399">
        <v>5</v>
      </c>
      <c r="G399" t="s">
        <v>1479</v>
      </c>
      <c r="H399" t="s">
        <v>351</v>
      </c>
      <c r="I399">
        <v>1657655082.0999999</v>
      </c>
      <c r="J399">
        <f t="shared" si="238"/>
        <v>8.0640451974146148E-3</v>
      </c>
      <c r="K399">
        <f t="shared" si="239"/>
        <v>8.0640451974146146</v>
      </c>
      <c r="L399">
        <f t="shared" si="240"/>
        <v>18.820869165298962</v>
      </c>
      <c r="M399">
        <f t="shared" si="241"/>
        <v>416.25792592592597</v>
      </c>
      <c r="N399">
        <f t="shared" si="242"/>
        <v>316.75738749345339</v>
      </c>
      <c r="O399">
        <f t="shared" si="243"/>
        <v>21.608827064236895</v>
      </c>
      <c r="P399">
        <f t="shared" si="244"/>
        <v>28.396640111944247</v>
      </c>
      <c r="Q399">
        <f t="shared" si="245"/>
        <v>0.37721144691169795</v>
      </c>
      <c r="R399">
        <f t="shared" si="246"/>
        <v>2.3101405478548438</v>
      </c>
      <c r="S399">
        <f t="shared" si="247"/>
        <v>0.34603375515346835</v>
      </c>
      <c r="T399">
        <f t="shared" si="248"/>
        <v>0.21885714205439469</v>
      </c>
      <c r="U399">
        <f t="shared" si="249"/>
        <v>321.51623644444436</v>
      </c>
      <c r="V399">
        <f t="shared" si="250"/>
        <v>25.498164040002621</v>
      </c>
      <c r="W399">
        <f t="shared" si="251"/>
        <v>25.03421481481481</v>
      </c>
      <c r="X399">
        <f t="shared" si="252"/>
        <v>3.1861694587610732</v>
      </c>
      <c r="Y399">
        <f t="shared" si="253"/>
        <v>49.715545048013652</v>
      </c>
      <c r="Z399">
        <f t="shared" si="254"/>
        <v>1.6527663050163004</v>
      </c>
      <c r="AA399">
        <f t="shared" si="255"/>
        <v>3.3244457109343015</v>
      </c>
      <c r="AB399">
        <f t="shared" si="256"/>
        <v>1.5334031537447728</v>
      </c>
      <c r="AC399">
        <f t="shared" si="257"/>
        <v>-355.62439320598452</v>
      </c>
      <c r="AD399">
        <f t="shared" si="258"/>
        <v>89.009502844365286</v>
      </c>
      <c r="AE399">
        <f t="shared" si="259"/>
        <v>8.1821867667646249</v>
      </c>
      <c r="AF399">
        <f t="shared" si="260"/>
        <v>63.083532849589758</v>
      </c>
      <c r="AG399">
        <f t="shared" si="261"/>
        <v>30.296924106039576</v>
      </c>
      <c r="AH399">
        <f t="shared" si="262"/>
        <v>8.0563333533302899</v>
      </c>
      <c r="AI399">
        <f t="shared" si="263"/>
        <v>18.820869165298962</v>
      </c>
      <c r="AJ399">
        <v>479.15549766738269</v>
      </c>
      <c r="AK399">
        <v>445.74415151515149</v>
      </c>
      <c r="AL399">
        <v>2.9802699223278979</v>
      </c>
      <c r="AM399">
        <v>64.186447928369006</v>
      </c>
      <c r="AN399">
        <f t="shared" si="264"/>
        <v>8.0640451974146146</v>
      </c>
      <c r="AO399">
        <v>14.777981986896441</v>
      </c>
      <c r="AP399">
        <v>24.221422424242419</v>
      </c>
      <c r="AQ399">
        <v>-2.3549705875026411E-4</v>
      </c>
      <c r="AR399">
        <v>77.506153265376966</v>
      </c>
      <c r="AS399">
        <v>0</v>
      </c>
      <c r="AT399">
        <v>0</v>
      </c>
      <c r="AU399">
        <f t="shared" si="265"/>
        <v>1</v>
      </c>
      <c r="AV399">
        <f t="shared" si="266"/>
        <v>0</v>
      </c>
      <c r="AW399">
        <f t="shared" si="267"/>
        <v>36183.804339885573</v>
      </c>
      <c r="AX399">
        <f t="shared" si="268"/>
        <v>2000.0014814814811</v>
      </c>
      <c r="AY399">
        <f t="shared" si="269"/>
        <v>1681.201244444444</v>
      </c>
      <c r="AZ399">
        <f t="shared" si="270"/>
        <v>0.84059999955555587</v>
      </c>
      <c r="BA399">
        <f t="shared" si="271"/>
        <v>0.16075799914222286</v>
      </c>
      <c r="BB399">
        <v>6</v>
      </c>
      <c r="BC399">
        <v>0.5</v>
      </c>
      <c r="BD399" t="s">
        <v>352</v>
      </c>
      <c r="BE399">
        <v>2</v>
      </c>
      <c r="BF399" t="b">
        <v>1</v>
      </c>
      <c r="BG399">
        <v>1657655082.0999999</v>
      </c>
      <c r="BH399">
        <v>416.25792592592597</v>
      </c>
      <c r="BI399">
        <v>456.63833333333332</v>
      </c>
      <c r="BJ399">
        <v>24.22741111111111</v>
      </c>
      <c r="BK399">
        <v>14.79405925925926</v>
      </c>
      <c r="BL399">
        <v>418.26459259259258</v>
      </c>
      <c r="BM399">
        <v>24.303396296296299</v>
      </c>
      <c r="BN399">
        <v>500.00144444444447</v>
      </c>
      <c r="BO399">
        <v>68.118855555555555</v>
      </c>
      <c r="BP399">
        <v>0.1000018962962963</v>
      </c>
      <c r="BQ399">
        <v>25.748896296296291</v>
      </c>
      <c r="BR399">
        <v>25.03421481481481</v>
      </c>
      <c r="BS399">
        <v>999.90000000000009</v>
      </c>
      <c r="BT399">
        <v>0</v>
      </c>
      <c r="BU399">
        <v>0</v>
      </c>
      <c r="BV399">
        <v>10003.931481481481</v>
      </c>
      <c r="BW399">
        <v>0</v>
      </c>
      <c r="BX399">
        <v>2081.2233333333329</v>
      </c>
      <c r="BY399">
        <v>-40.380322222222219</v>
      </c>
      <c r="BZ399">
        <v>426.59318518518512</v>
      </c>
      <c r="CA399">
        <v>463.4951111111111</v>
      </c>
      <c r="CB399">
        <v>9.4333455555555545</v>
      </c>
      <c r="CC399">
        <v>456.63833333333332</v>
      </c>
      <c r="CD399">
        <v>14.79405925925926</v>
      </c>
      <c r="CE399">
        <v>1.6503429629629629</v>
      </c>
      <c r="CF399">
        <v>1.007754444444444</v>
      </c>
      <c r="CG399">
        <v>14.437074074074079</v>
      </c>
      <c r="CH399">
        <v>7.0289711111111108</v>
      </c>
      <c r="CI399">
        <v>2000.0014814814811</v>
      </c>
      <c r="CJ399">
        <v>0.98000199999999993</v>
      </c>
      <c r="CK399">
        <v>1.99984E-2</v>
      </c>
      <c r="CL399">
        <v>0</v>
      </c>
      <c r="CM399">
        <v>2.274192592592593</v>
      </c>
      <c r="CN399">
        <v>0</v>
      </c>
      <c r="CO399">
        <v>14731.818518518519</v>
      </c>
      <c r="CP399">
        <v>16749.485185185189</v>
      </c>
      <c r="CQ399">
        <v>40.416333333333327</v>
      </c>
      <c r="CR399">
        <v>42.441666666666663</v>
      </c>
      <c r="CS399">
        <v>40.800518518518508</v>
      </c>
      <c r="CT399">
        <v>40.856333333333339</v>
      </c>
      <c r="CU399">
        <v>39.485999999999997</v>
      </c>
      <c r="CV399">
        <v>1960.0014814814811</v>
      </c>
      <c r="CW399">
        <v>40</v>
      </c>
      <c r="CX399">
        <v>0</v>
      </c>
      <c r="CY399">
        <v>1657655089.8</v>
      </c>
      <c r="CZ399">
        <v>0</v>
      </c>
      <c r="DA399">
        <v>1657650340.5999999</v>
      </c>
      <c r="DB399" t="s">
        <v>832</v>
      </c>
      <c r="DC399">
        <v>1657650335.5999999</v>
      </c>
      <c r="DD399">
        <v>1657650340.5999999</v>
      </c>
      <c r="DE399">
        <v>1</v>
      </c>
      <c r="DF399">
        <v>2.4</v>
      </c>
      <c r="DG399">
        <v>-4.7E-2</v>
      </c>
      <c r="DH399">
        <v>-2.024</v>
      </c>
      <c r="DI399">
        <v>-0.16</v>
      </c>
      <c r="DJ399">
        <v>420</v>
      </c>
      <c r="DK399">
        <v>17</v>
      </c>
      <c r="DL399">
        <v>0.4</v>
      </c>
      <c r="DM399">
        <v>0.26</v>
      </c>
      <c r="DN399">
        <v>-36.900255000000001</v>
      </c>
      <c r="DO399">
        <v>-54.88304015009377</v>
      </c>
      <c r="DP399">
        <v>5.3687339063763444</v>
      </c>
      <c r="DQ399">
        <v>0</v>
      </c>
      <c r="DR399">
        <v>9.4399975000000005</v>
      </c>
      <c r="DS399">
        <v>-2.4556097560998691E-2</v>
      </c>
      <c r="DT399">
        <v>1.8348668854987711E-2</v>
      </c>
      <c r="DU399">
        <v>1</v>
      </c>
      <c r="DV399">
        <v>1</v>
      </c>
      <c r="DW399">
        <v>2</v>
      </c>
      <c r="DX399" t="s">
        <v>358</v>
      </c>
      <c r="DY399">
        <v>2.9792900000000002</v>
      </c>
      <c r="DZ399">
        <v>2.7153900000000002</v>
      </c>
      <c r="EA399">
        <v>7.3654700000000004E-2</v>
      </c>
      <c r="EB399">
        <v>7.8108899999999995E-2</v>
      </c>
      <c r="EC399">
        <v>8.2022600000000001E-2</v>
      </c>
      <c r="ED399">
        <v>5.6540699999999999E-2</v>
      </c>
      <c r="EE399">
        <v>29161.5</v>
      </c>
      <c r="EF399">
        <v>29158.1</v>
      </c>
      <c r="EG399">
        <v>29275.8</v>
      </c>
      <c r="EH399">
        <v>29263.200000000001</v>
      </c>
      <c r="EI399">
        <v>35618.199999999997</v>
      </c>
      <c r="EJ399">
        <v>36690.800000000003</v>
      </c>
      <c r="EK399">
        <v>41241.800000000003</v>
      </c>
      <c r="EL399">
        <v>41675.699999999997</v>
      </c>
      <c r="EM399">
        <v>1.93685</v>
      </c>
      <c r="EN399">
        <v>2.0563799999999999</v>
      </c>
      <c r="EO399">
        <v>-3.3609600000000003E-2</v>
      </c>
      <c r="EP399">
        <v>0</v>
      </c>
      <c r="EQ399">
        <v>25.590800000000002</v>
      </c>
      <c r="ER399">
        <v>999.9</v>
      </c>
      <c r="ES399">
        <v>31.1</v>
      </c>
      <c r="ET399">
        <v>32.700000000000003</v>
      </c>
      <c r="EU399">
        <v>22.6784</v>
      </c>
      <c r="EV399">
        <v>57.861800000000002</v>
      </c>
      <c r="EW399">
        <v>27.5441</v>
      </c>
      <c r="EX399">
        <v>2</v>
      </c>
      <c r="EY399">
        <v>0.170178</v>
      </c>
      <c r="EZ399">
        <v>4.4829600000000003</v>
      </c>
      <c r="FA399">
        <v>20.327500000000001</v>
      </c>
      <c r="FB399">
        <v>5.2178899999999997</v>
      </c>
      <c r="FC399">
        <v>12.0129</v>
      </c>
      <c r="FD399">
        <v>4.9877500000000001</v>
      </c>
      <c r="FE399">
        <v>3.2885499999999999</v>
      </c>
      <c r="FF399">
        <v>9999</v>
      </c>
      <c r="FG399">
        <v>9999</v>
      </c>
      <c r="FH399">
        <v>9999</v>
      </c>
      <c r="FI399">
        <v>151.80000000000001</v>
      </c>
      <c r="FJ399">
        <v>1.8673</v>
      </c>
      <c r="FK399">
        <v>1.8663000000000001</v>
      </c>
      <c r="FL399">
        <v>1.8658399999999999</v>
      </c>
      <c r="FM399">
        <v>1.86571</v>
      </c>
      <c r="FN399">
        <v>1.8675200000000001</v>
      </c>
      <c r="FO399">
        <v>1.87008</v>
      </c>
      <c r="FP399">
        <v>1.8687199999999999</v>
      </c>
      <c r="FQ399">
        <v>1.87012</v>
      </c>
      <c r="FR399">
        <v>0</v>
      </c>
      <c r="FS399">
        <v>0</v>
      </c>
      <c r="FT399">
        <v>0</v>
      </c>
      <c r="FU399">
        <v>0</v>
      </c>
      <c r="FV399" t="s">
        <v>355</v>
      </c>
      <c r="FW399" t="s">
        <v>356</v>
      </c>
      <c r="FX399" t="s">
        <v>357</v>
      </c>
      <c r="FY399" t="s">
        <v>357</v>
      </c>
      <c r="FZ399" t="s">
        <v>357</v>
      </c>
      <c r="GA399" t="s">
        <v>357</v>
      </c>
      <c r="GB399">
        <v>0</v>
      </c>
      <c r="GC399">
        <v>100</v>
      </c>
      <c r="GD399">
        <v>100</v>
      </c>
      <c r="GE399">
        <v>-2.0990000000000002</v>
      </c>
      <c r="GF399">
        <v>-7.5999999999999998E-2</v>
      </c>
      <c r="GG399">
        <v>-0.1033064219930839</v>
      </c>
      <c r="GH399">
        <v>-4.5370224319852123E-3</v>
      </c>
      <c r="GI399">
        <v>-4.9080629379835182E-8</v>
      </c>
      <c r="GJ399">
        <v>3.9107113039945142E-11</v>
      </c>
      <c r="GK399">
        <v>-7.5986649171280701E-2</v>
      </c>
      <c r="GL399">
        <v>0</v>
      </c>
      <c r="GM399">
        <v>0</v>
      </c>
      <c r="GN399">
        <v>0</v>
      </c>
      <c r="GO399">
        <v>4</v>
      </c>
      <c r="GP399">
        <v>2428</v>
      </c>
      <c r="GQ399">
        <v>1</v>
      </c>
      <c r="GR399">
        <v>23</v>
      </c>
      <c r="GS399">
        <v>79.2</v>
      </c>
      <c r="GT399">
        <v>79.2</v>
      </c>
      <c r="GU399">
        <v>1.49902</v>
      </c>
      <c r="GV399">
        <v>2.2387700000000001</v>
      </c>
      <c r="GW399">
        <v>1.94702</v>
      </c>
      <c r="GX399">
        <v>2.8259300000000001</v>
      </c>
      <c r="GY399">
        <v>2.19482</v>
      </c>
      <c r="GZ399">
        <v>2.3559600000000001</v>
      </c>
      <c r="HA399">
        <v>37.241999999999997</v>
      </c>
      <c r="HB399">
        <v>15.6556</v>
      </c>
      <c r="HC399">
        <v>18</v>
      </c>
      <c r="HD399">
        <v>528.745</v>
      </c>
      <c r="HE399">
        <v>566.39200000000005</v>
      </c>
      <c r="HF399">
        <v>19.918600000000001</v>
      </c>
      <c r="HG399">
        <v>29.4361</v>
      </c>
      <c r="HH399">
        <v>30.0014</v>
      </c>
      <c r="HI399">
        <v>29.149899999999999</v>
      </c>
      <c r="HJ399">
        <v>29.026700000000002</v>
      </c>
      <c r="HK399">
        <v>30.0686</v>
      </c>
      <c r="HL399">
        <v>29.275200000000002</v>
      </c>
      <c r="HM399">
        <v>22.521100000000001</v>
      </c>
      <c r="HN399">
        <v>19.8719</v>
      </c>
      <c r="HO399">
        <v>506.93200000000002</v>
      </c>
      <c r="HP399">
        <v>14.8764</v>
      </c>
      <c r="HQ399">
        <v>100.12</v>
      </c>
      <c r="HR399">
        <v>100.116</v>
      </c>
    </row>
    <row r="400" spans="1:226" x14ac:dyDescent="0.2">
      <c r="A400">
        <v>953</v>
      </c>
      <c r="B400">
        <v>1657655094.5999999</v>
      </c>
      <c r="C400">
        <v>15057.5</v>
      </c>
      <c r="D400" t="s">
        <v>1127</v>
      </c>
      <c r="E400" t="s">
        <v>1128</v>
      </c>
      <c r="F400">
        <v>5</v>
      </c>
      <c r="G400" t="s">
        <v>1479</v>
      </c>
      <c r="H400" t="s">
        <v>351</v>
      </c>
      <c r="I400">
        <v>1657655086.814285</v>
      </c>
      <c r="J400">
        <f t="shared" si="238"/>
        <v>8.0416990407929552E-3</v>
      </c>
      <c r="K400">
        <f t="shared" si="239"/>
        <v>8.0416990407929561</v>
      </c>
      <c r="L400">
        <f t="shared" si="240"/>
        <v>19.315831753301026</v>
      </c>
      <c r="M400">
        <f t="shared" si="241"/>
        <v>428.78392857142848</v>
      </c>
      <c r="N400">
        <f t="shared" si="242"/>
        <v>326.3413702694553</v>
      </c>
      <c r="O400">
        <f t="shared" si="243"/>
        <v>22.26271365063463</v>
      </c>
      <c r="P400">
        <f t="shared" si="244"/>
        <v>29.25125249029254</v>
      </c>
      <c r="Q400">
        <f t="shared" si="245"/>
        <v>0.37597724559229412</v>
      </c>
      <c r="R400">
        <f t="shared" si="246"/>
        <v>2.3100459494594698</v>
      </c>
      <c r="S400">
        <f t="shared" si="247"/>
        <v>0.34499311474298461</v>
      </c>
      <c r="T400">
        <f t="shared" si="248"/>
        <v>0.21819131930595392</v>
      </c>
      <c r="U400">
        <f t="shared" si="249"/>
        <v>321.51468900000003</v>
      </c>
      <c r="V400">
        <f t="shared" si="250"/>
        <v>25.507023969056053</v>
      </c>
      <c r="W400">
        <f t="shared" si="251"/>
        <v>25.036010714285709</v>
      </c>
      <c r="X400">
        <f t="shared" si="252"/>
        <v>3.1865105297856613</v>
      </c>
      <c r="Y400">
        <f t="shared" si="253"/>
        <v>49.709996383732822</v>
      </c>
      <c r="Z400">
        <f t="shared" si="254"/>
        <v>1.6527421181416631</v>
      </c>
      <c r="AA400">
        <f t="shared" si="255"/>
        <v>3.3247681319134217</v>
      </c>
      <c r="AB400">
        <f t="shared" si="256"/>
        <v>1.5337684116439982</v>
      </c>
      <c r="AC400">
        <f t="shared" si="257"/>
        <v>-354.63892769896933</v>
      </c>
      <c r="AD400">
        <f t="shared" si="258"/>
        <v>88.985925115960185</v>
      </c>
      <c r="AE400">
        <f t="shared" si="259"/>
        <v>8.1804954826610086</v>
      </c>
      <c r="AF400">
        <f t="shared" si="260"/>
        <v>64.042181899651894</v>
      </c>
      <c r="AG400">
        <f t="shared" si="261"/>
        <v>32.389284525874203</v>
      </c>
      <c r="AH400">
        <f t="shared" si="262"/>
        <v>8.0573689480594002</v>
      </c>
      <c r="AI400">
        <f t="shared" si="263"/>
        <v>19.315831753301026</v>
      </c>
      <c r="AJ400">
        <v>496.07415846482672</v>
      </c>
      <c r="AK400">
        <v>461.41661212121198</v>
      </c>
      <c r="AL400">
        <v>3.163151246898543</v>
      </c>
      <c r="AM400">
        <v>64.186447928369006</v>
      </c>
      <c r="AN400">
        <f t="shared" si="264"/>
        <v>8.0416990407929561</v>
      </c>
      <c r="AO400">
        <v>14.804787329369629</v>
      </c>
      <c r="AP400">
        <v>24.220104242424242</v>
      </c>
      <c r="AQ400">
        <v>2.1880728204176999E-4</v>
      </c>
      <c r="AR400">
        <v>77.506153265376966</v>
      </c>
      <c r="AS400">
        <v>0</v>
      </c>
      <c r="AT400">
        <v>0</v>
      </c>
      <c r="AU400">
        <f t="shared" si="265"/>
        <v>1</v>
      </c>
      <c r="AV400">
        <f t="shared" si="266"/>
        <v>0</v>
      </c>
      <c r="AW400">
        <f t="shared" si="267"/>
        <v>36181.354550369906</v>
      </c>
      <c r="AX400">
        <f t="shared" si="268"/>
        <v>1999.9917857142859</v>
      </c>
      <c r="AY400">
        <f t="shared" si="269"/>
        <v>1681.1931</v>
      </c>
      <c r="AZ400">
        <f t="shared" si="270"/>
        <v>0.84060000246429578</v>
      </c>
      <c r="BA400">
        <f t="shared" si="271"/>
        <v>0.16075800475609095</v>
      </c>
      <c r="BB400">
        <v>6</v>
      </c>
      <c r="BC400">
        <v>0.5</v>
      </c>
      <c r="BD400" t="s">
        <v>352</v>
      </c>
      <c r="BE400">
        <v>2</v>
      </c>
      <c r="BF400" t="b">
        <v>1</v>
      </c>
      <c r="BG400">
        <v>1657655086.814285</v>
      </c>
      <c r="BH400">
        <v>428.78392857142848</v>
      </c>
      <c r="BI400">
        <v>471.79660714285723</v>
      </c>
      <c r="BJ400">
        <v>24.226971428571431</v>
      </c>
      <c r="BK400">
        <v>14.792442857142859</v>
      </c>
      <c r="BL400">
        <v>430.84796428571428</v>
      </c>
      <c r="BM400">
        <v>24.302953571428571</v>
      </c>
      <c r="BN400">
        <v>500.00357142857138</v>
      </c>
      <c r="BO400">
        <v>68.119078571428574</v>
      </c>
      <c r="BP400">
        <v>0.1000186035714286</v>
      </c>
      <c r="BQ400">
        <v>25.750532142857139</v>
      </c>
      <c r="BR400">
        <v>25.036010714285709</v>
      </c>
      <c r="BS400">
        <v>999.9000000000002</v>
      </c>
      <c r="BT400">
        <v>0</v>
      </c>
      <c r="BU400">
        <v>0</v>
      </c>
      <c r="BV400">
        <v>10003.248214285721</v>
      </c>
      <c r="BW400">
        <v>0</v>
      </c>
      <c r="BX400">
        <v>2079.9592857142861</v>
      </c>
      <c r="BY400">
        <v>-43.01261785714285</v>
      </c>
      <c r="BZ400">
        <v>439.42992857142872</v>
      </c>
      <c r="CA400">
        <v>478.88039285714291</v>
      </c>
      <c r="CB400">
        <v>9.4345207142857141</v>
      </c>
      <c r="CC400">
        <v>471.79660714285723</v>
      </c>
      <c r="CD400">
        <v>14.792442857142859</v>
      </c>
      <c r="CE400">
        <v>1.650318928571429</v>
      </c>
      <c r="CF400">
        <v>1.0076475</v>
      </c>
      <c r="CG400">
        <v>14.43684285714286</v>
      </c>
      <c r="CH400">
        <v>7.0274292857142866</v>
      </c>
      <c r="CI400">
        <v>1999.9917857142859</v>
      </c>
      <c r="CJ400">
        <v>0.98000199999999993</v>
      </c>
      <c r="CK400">
        <v>1.99984E-2</v>
      </c>
      <c r="CL400">
        <v>0</v>
      </c>
      <c r="CM400">
        <v>2.290632142857143</v>
      </c>
      <c r="CN400">
        <v>0</v>
      </c>
      <c r="CO400">
        <v>14781.721428571431</v>
      </c>
      <c r="CP400">
        <v>16749.396428571428</v>
      </c>
      <c r="CQ400">
        <v>40.430357142857133</v>
      </c>
      <c r="CR400">
        <v>42.461750000000002</v>
      </c>
      <c r="CS400">
        <v>40.811999999999991</v>
      </c>
      <c r="CT400">
        <v>40.872750000000003</v>
      </c>
      <c r="CU400">
        <v>39.4955</v>
      </c>
      <c r="CV400">
        <v>1959.9917857142859</v>
      </c>
      <c r="CW400">
        <v>40</v>
      </c>
      <c r="CX400">
        <v>0</v>
      </c>
      <c r="CY400">
        <v>1657655095.2</v>
      </c>
      <c r="CZ400">
        <v>0</v>
      </c>
      <c r="DA400">
        <v>1657650340.5999999</v>
      </c>
      <c r="DB400" t="s">
        <v>832</v>
      </c>
      <c r="DC400">
        <v>1657650335.5999999</v>
      </c>
      <c r="DD400">
        <v>1657650340.5999999</v>
      </c>
      <c r="DE400">
        <v>1</v>
      </c>
      <c r="DF400">
        <v>2.4</v>
      </c>
      <c r="DG400">
        <v>-4.7E-2</v>
      </c>
      <c r="DH400">
        <v>-2.024</v>
      </c>
      <c r="DI400">
        <v>-0.16</v>
      </c>
      <c r="DJ400">
        <v>420</v>
      </c>
      <c r="DK400">
        <v>17</v>
      </c>
      <c r="DL400">
        <v>0.4</v>
      </c>
      <c r="DM400">
        <v>0.26</v>
      </c>
      <c r="DN400">
        <v>-40.789879999999997</v>
      </c>
      <c r="DO400">
        <v>-37.131431144465303</v>
      </c>
      <c r="DP400">
        <v>3.6649783135238332</v>
      </c>
      <c r="DQ400">
        <v>0</v>
      </c>
      <c r="DR400">
        <v>9.4298950000000001</v>
      </c>
      <c r="DS400">
        <v>3.3244502814243682E-2</v>
      </c>
      <c r="DT400">
        <v>1.4297509048781821E-2</v>
      </c>
      <c r="DU400">
        <v>1</v>
      </c>
      <c r="DV400">
        <v>1</v>
      </c>
      <c r="DW400">
        <v>2</v>
      </c>
      <c r="DX400" t="s">
        <v>358</v>
      </c>
      <c r="DY400">
        <v>2.9798800000000001</v>
      </c>
      <c r="DZ400">
        <v>2.7159599999999999</v>
      </c>
      <c r="EA400">
        <v>7.5604400000000002E-2</v>
      </c>
      <c r="EB400">
        <v>8.0112699999999995E-2</v>
      </c>
      <c r="EC400">
        <v>8.2019900000000007E-2</v>
      </c>
      <c r="ED400">
        <v>5.6522099999999999E-2</v>
      </c>
      <c r="EE400">
        <v>29099.8</v>
      </c>
      <c r="EF400">
        <v>29094</v>
      </c>
      <c r="EG400">
        <v>29275.599999999999</v>
      </c>
      <c r="EH400">
        <v>29262.5</v>
      </c>
      <c r="EI400">
        <v>35618.300000000003</v>
      </c>
      <c r="EJ400">
        <v>36690.699999999997</v>
      </c>
      <c r="EK400">
        <v>41241.800000000003</v>
      </c>
      <c r="EL400">
        <v>41674.699999999997</v>
      </c>
      <c r="EM400">
        <v>1.9372499999999999</v>
      </c>
      <c r="EN400">
        <v>2.05585</v>
      </c>
      <c r="EO400">
        <v>-3.4011899999999998E-2</v>
      </c>
      <c r="EP400">
        <v>0</v>
      </c>
      <c r="EQ400">
        <v>25.593299999999999</v>
      </c>
      <c r="ER400">
        <v>999.9</v>
      </c>
      <c r="ES400">
        <v>31</v>
      </c>
      <c r="ET400">
        <v>32.700000000000003</v>
      </c>
      <c r="EU400">
        <v>22.605799999999999</v>
      </c>
      <c r="EV400">
        <v>57.661799999999999</v>
      </c>
      <c r="EW400">
        <v>27.335699999999999</v>
      </c>
      <c r="EX400">
        <v>2</v>
      </c>
      <c r="EY400">
        <v>0.17166699999999999</v>
      </c>
      <c r="EZ400">
        <v>4.55145</v>
      </c>
      <c r="FA400">
        <v>20.325800000000001</v>
      </c>
      <c r="FB400">
        <v>5.2171399999999997</v>
      </c>
      <c r="FC400">
        <v>12.014099999999999</v>
      </c>
      <c r="FD400">
        <v>4.98855</v>
      </c>
      <c r="FE400">
        <v>3.2884199999999999</v>
      </c>
      <c r="FF400">
        <v>9999</v>
      </c>
      <c r="FG400">
        <v>9999</v>
      </c>
      <c r="FH400">
        <v>9999</v>
      </c>
      <c r="FI400">
        <v>151.80000000000001</v>
      </c>
      <c r="FJ400">
        <v>1.8672800000000001</v>
      </c>
      <c r="FK400">
        <v>1.86632</v>
      </c>
      <c r="FL400">
        <v>1.8658399999999999</v>
      </c>
      <c r="FM400">
        <v>1.86571</v>
      </c>
      <c r="FN400">
        <v>1.8675200000000001</v>
      </c>
      <c r="FO400">
        <v>1.8700600000000001</v>
      </c>
      <c r="FP400">
        <v>1.8687199999999999</v>
      </c>
      <c r="FQ400">
        <v>1.87012</v>
      </c>
      <c r="FR400">
        <v>0</v>
      </c>
      <c r="FS400">
        <v>0</v>
      </c>
      <c r="FT400">
        <v>0</v>
      </c>
      <c r="FU400">
        <v>0</v>
      </c>
      <c r="FV400" t="s">
        <v>355</v>
      </c>
      <c r="FW400" t="s">
        <v>356</v>
      </c>
      <c r="FX400" t="s">
        <v>357</v>
      </c>
      <c r="FY400" t="s">
        <v>357</v>
      </c>
      <c r="FZ400" t="s">
        <v>357</v>
      </c>
      <c r="GA400" t="s">
        <v>357</v>
      </c>
      <c r="GB400">
        <v>0</v>
      </c>
      <c r="GC400">
        <v>100</v>
      </c>
      <c r="GD400">
        <v>100</v>
      </c>
      <c r="GE400">
        <v>-2.169</v>
      </c>
      <c r="GF400">
        <v>-7.5999999999999998E-2</v>
      </c>
      <c r="GG400">
        <v>-0.1033064219930839</v>
      </c>
      <c r="GH400">
        <v>-4.5370224319852123E-3</v>
      </c>
      <c r="GI400">
        <v>-4.9080629379835182E-8</v>
      </c>
      <c r="GJ400">
        <v>3.9107113039945142E-11</v>
      </c>
      <c r="GK400">
        <v>-7.5986649171280701E-2</v>
      </c>
      <c r="GL400">
        <v>0</v>
      </c>
      <c r="GM400">
        <v>0</v>
      </c>
      <c r="GN400">
        <v>0</v>
      </c>
      <c r="GO400">
        <v>4</v>
      </c>
      <c r="GP400">
        <v>2428</v>
      </c>
      <c r="GQ400">
        <v>1</v>
      </c>
      <c r="GR400">
        <v>23</v>
      </c>
      <c r="GS400">
        <v>79.3</v>
      </c>
      <c r="GT400">
        <v>79.2</v>
      </c>
      <c r="GU400">
        <v>1.53809</v>
      </c>
      <c r="GV400">
        <v>2.2338900000000002</v>
      </c>
      <c r="GW400">
        <v>1.94702</v>
      </c>
      <c r="GX400">
        <v>2.8259300000000001</v>
      </c>
      <c r="GY400">
        <v>2.19482</v>
      </c>
      <c r="GZ400">
        <v>2.34131</v>
      </c>
      <c r="HA400">
        <v>37.265900000000002</v>
      </c>
      <c r="HB400">
        <v>15.6556</v>
      </c>
      <c r="HC400">
        <v>18</v>
      </c>
      <c r="HD400">
        <v>529.13699999999994</v>
      </c>
      <c r="HE400">
        <v>566.14599999999996</v>
      </c>
      <c r="HF400">
        <v>19.878499999999999</v>
      </c>
      <c r="HG400">
        <v>29.449300000000001</v>
      </c>
      <c r="HH400">
        <v>30.0015</v>
      </c>
      <c r="HI400">
        <v>29.164000000000001</v>
      </c>
      <c r="HJ400">
        <v>29.041699999999999</v>
      </c>
      <c r="HK400">
        <v>30.8353</v>
      </c>
      <c r="HL400">
        <v>29.003399999999999</v>
      </c>
      <c r="HM400">
        <v>22.521100000000001</v>
      </c>
      <c r="HN400">
        <v>19.837</v>
      </c>
      <c r="HO400">
        <v>526.97799999999995</v>
      </c>
      <c r="HP400">
        <v>14.8865</v>
      </c>
      <c r="HQ400">
        <v>100.12</v>
      </c>
      <c r="HR400">
        <v>100.113</v>
      </c>
    </row>
    <row r="401" spans="1:226" x14ac:dyDescent="0.2">
      <c r="A401">
        <v>954</v>
      </c>
      <c r="B401">
        <v>1657655099.5999999</v>
      </c>
      <c r="C401">
        <v>15062.5</v>
      </c>
      <c r="D401" t="s">
        <v>1129</v>
      </c>
      <c r="E401" t="s">
        <v>1130</v>
      </c>
      <c r="F401">
        <v>5</v>
      </c>
      <c r="G401" t="s">
        <v>1479</v>
      </c>
      <c r="H401" t="s">
        <v>351</v>
      </c>
      <c r="I401">
        <v>1657655092.0999999</v>
      </c>
      <c r="J401">
        <f t="shared" si="238"/>
        <v>8.0474638164660887E-3</v>
      </c>
      <c r="K401">
        <f t="shared" si="239"/>
        <v>8.0474638164660881</v>
      </c>
      <c r="L401">
        <f t="shared" si="240"/>
        <v>20.095498609081869</v>
      </c>
      <c r="M401">
        <f t="shared" si="241"/>
        <v>444.24262962962962</v>
      </c>
      <c r="N401">
        <f t="shared" si="242"/>
        <v>337.74720235221372</v>
      </c>
      <c r="O401">
        <f t="shared" si="243"/>
        <v>23.041182185518309</v>
      </c>
      <c r="P401">
        <f t="shared" si="244"/>
        <v>30.306321688479084</v>
      </c>
      <c r="Q401">
        <f t="shared" si="245"/>
        <v>0.37608719617629716</v>
      </c>
      <c r="R401">
        <f t="shared" si="246"/>
        <v>2.3091042652113991</v>
      </c>
      <c r="S401">
        <f t="shared" si="247"/>
        <v>0.3450742137806404</v>
      </c>
      <c r="T401">
        <f t="shared" si="248"/>
        <v>0.21824426308367756</v>
      </c>
      <c r="U401">
        <f t="shared" si="249"/>
        <v>321.51730001555734</v>
      </c>
      <c r="V401">
        <f t="shared" si="250"/>
        <v>25.505457989906766</v>
      </c>
      <c r="W401">
        <f t="shared" si="251"/>
        <v>25.03798888888889</v>
      </c>
      <c r="X401">
        <f t="shared" si="252"/>
        <v>3.1868862548001511</v>
      </c>
      <c r="Y401">
        <f t="shared" si="253"/>
        <v>49.697191987757691</v>
      </c>
      <c r="Z401">
        <f t="shared" si="254"/>
        <v>1.6523531614303888</v>
      </c>
      <c r="AA401">
        <f t="shared" si="255"/>
        <v>3.3248420994035763</v>
      </c>
      <c r="AB401">
        <f t="shared" si="256"/>
        <v>1.5345330933697623</v>
      </c>
      <c r="AC401">
        <f t="shared" si="257"/>
        <v>-354.89315430615449</v>
      </c>
      <c r="AD401">
        <f t="shared" si="258"/>
        <v>88.750106479519019</v>
      </c>
      <c r="AE401">
        <f t="shared" si="259"/>
        <v>8.1622404114206937</v>
      </c>
      <c r="AF401">
        <f t="shared" si="260"/>
        <v>63.536492600342541</v>
      </c>
      <c r="AG401">
        <f t="shared" si="261"/>
        <v>33.908942436758203</v>
      </c>
      <c r="AH401">
        <f t="shared" si="262"/>
        <v>8.0472848318504173</v>
      </c>
      <c r="AI401">
        <f t="shared" si="263"/>
        <v>20.095498609081869</v>
      </c>
      <c r="AJ401">
        <v>513.02052622239069</v>
      </c>
      <c r="AK401">
        <v>477.32572727272731</v>
      </c>
      <c r="AL401">
        <v>3.187947467988022</v>
      </c>
      <c r="AM401">
        <v>64.186447928369006</v>
      </c>
      <c r="AN401">
        <f t="shared" si="264"/>
        <v>8.0474638164660881</v>
      </c>
      <c r="AO401">
        <v>14.79151412929745</v>
      </c>
      <c r="AP401">
        <v>24.215555151515161</v>
      </c>
      <c r="AQ401">
        <v>-2.3238789580606141E-4</v>
      </c>
      <c r="AR401">
        <v>77.506153265376966</v>
      </c>
      <c r="AS401">
        <v>0</v>
      </c>
      <c r="AT401">
        <v>0</v>
      </c>
      <c r="AU401">
        <f t="shared" si="265"/>
        <v>1</v>
      </c>
      <c r="AV401">
        <f t="shared" si="266"/>
        <v>0</v>
      </c>
      <c r="AW401">
        <f t="shared" si="267"/>
        <v>36158.871235404891</v>
      </c>
      <c r="AX401">
        <f t="shared" si="268"/>
        <v>2000.0081481481479</v>
      </c>
      <c r="AY401">
        <f t="shared" si="269"/>
        <v>1681.206844222223</v>
      </c>
      <c r="AZ401">
        <f t="shared" si="270"/>
        <v>0.84059999744445535</v>
      </c>
      <c r="BA401">
        <f t="shared" si="271"/>
        <v>0.16075799506779878</v>
      </c>
      <c r="BB401">
        <v>6</v>
      </c>
      <c r="BC401">
        <v>0.5</v>
      </c>
      <c r="BD401" t="s">
        <v>352</v>
      </c>
      <c r="BE401">
        <v>2</v>
      </c>
      <c r="BF401" t="b">
        <v>1</v>
      </c>
      <c r="BG401">
        <v>1657655092.0999999</v>
      </c>
      <c r="BH401">
        <v>444.24262962962962</v>
      </c>
      <c r="BI401">
        <v>489.22303703703699</v>
      </c>
      <c r="BJ401">
        <v>24.22087777777778</v>
      </c>
      <c r="BK401">
        <v>14.79808518518518</v>
      </c>
      <c r="BL401">
        <v>446.37744444444439</v>
      </c>
      <c r="BM401">
        <v>24.29685555555556</v>
      </c>
      <c r="BN401">
        <v>500.00288888888889</v>
      </c>
      <c r="BO401">
        <v>68.120185185185179</v>
      </c>
      <c r="BP401">
        <v>0.10001627037037041</v>
      </c>
      <c r="BQ401">
        <v>25.750907407407411</v>
      </c>
      <c r="BR401">
        <v>25.03798888888889</v>
      </c>
      <c r="BS401">
        <v>999.90000000000009</v>
      </c>
      <c r="BT401">
        <v>0</v>
      </c>
      <c r="BU401">
        <v>0</v>
      </c>
      <c r="BV401">
        <v>9996.6111111111113</v>
      </c>
      <c r="BW401">
        <v>0</v>
      </c>
      <c r="BX401">
        <v>2080.117777777778</v>
      </c>
      <c r="BY401">
        <v>-44.980455555555551</v>
      </c>
      <c r="BZ401">
        <v>455.26951851851851</v>
      </c>
      <c r="CA401">
        <v>496.57155555555539</v>
      </c>
      <c r="CB401">
        <v>9.4227814814814828</v>
      </c>
      <c r="CC401">
        <v>489.22303703703699</v>
      </c>
      <c r="CD401">
        <v>14.79808518518518</v>
      </c>
      <c r="CE401">
        <v>1.64993037037037</v>
      </c>
      <c r="CF401">
        <v>1.008048148148148</v>
      </c>
      <c r="CG401">
        <v>14.433203703703709</v>
      </c>
      <c r="CH401">
        <v>7.0332207407407408</v>
      </c>
      <c r="CI401">
        <v>2000.0081481481479</v>
      </c>
      <c r="CJ401">
        <v>0.98000211111111113</v>
      </c>
      <c r="CK401">
        <v>1.9998288888888889E-2</v>
      </c>
      <c r="CL401">
        <v>0</v>
      </c>
      <c r="CM401">
        <v>2.2978999999999998</v>
      </c>
      <c r="CN401">
        <v>0</v>
      </c>
      <c r="CO401">
        <v>14852.12222222222</v>
      </c>
      <c r="CP401">
        <v>16749.525925925929</v>
      </c>
      <c r="CQ401">
        <v>40.436999999999991</v>
      </c>
      <c r="CR401">
        <v>42.483666666666657</v>
      </c>
      <c r="CS401">
        <v>40.816666666666663</v>
      </c>
      <c r="CT401">
        <v>40.875</v>
      </c>
      <c r="CU401">
        <v>39.5</v>
      </c>
      <c r="CV401">
        <v>1960.008518518518</v>
      </c>
      <c r="CW401">
        <v>40</v>
      </c>
      <c r="CX401">
        <v>0</v>
      </c>
      <c r="CY401">
        <v>1657655100</v>
      </c>
      <c r="CZ401">
        <v>0</v>
      </c>
      <c r="DA401">
        <v>1657650340.5999999</v>
      </c>
      <c r="DB401" t="s">
        <v>832</v>
      </c>
      <c r="DC401">
        <v>1657650335.5999999</v>
      </c>
      <c r="DD401">
        <v>1657650340.5999999</v>
      </c>
      <c r="DE401">
        <v>1</v>
      </c>
      <c r="DF401">
        <v>2.4</v>
      </c>
      <c r="DG401">
        <v>-4.7E-2</v>
      </c>
      <c r="DH401">
        <v>-2.024</v>
      </c>
      <c r="DI401">
        <v>-0.16</v>
      </c>
      <c r="DJ401">
        <v>420</v>
      </c>
      <c r="DK401">
        <v>17</v>
      </c>
      <c r="DL401">
        <v>0.4</v>
      </c>
      <c r="DM401">
        <v>0.26</v>
      </c>
      <c r="DN401">
        <v>-43.443984999999998</v>
      </c>
      <c r="DO401">
        <v>-24.079648030018721</v>
      </c>
      <c r="DP401">
        <v>2.3712118136672218</v>
      </c>
      <c r="DQ401">
        <v>0</v>
      </c>
      <c r="DR401">
        <v>9.4301707499999985</v>
      </c>
      <c r="DS401">
        <v>-8.8884090056283976E-2</v>
      </c>
      <c r="DT401">
        <v>1.5263766800416689E-2</v>
      </c>
      <c r="DU401">
        <v>1</v>
      </c>
      <c r="DV401">
        <v>1</v>
      </c>
      <c r="DW401">
        <v>2</v>
      </c>
      <c r="DX401" t="s">
        <v>358</v>
      </c>
      <c r="DY401">
        <v>2.9795600000000002</v>
      </c>
      <c r="DZ401">
        <v>2.7154799999999999</v>
      </c>
      <c r="EA401">
        <v>7.7548599999999995E-2</v>
      </c>
      <c r="EB401">
        <v>8.2087099999999996E-2</v>
      </c>
      <c r="EC401">
        <v>8.2012199999999993E-2</v>
      </c>
      <c r="ED401">
        <v>5.6717400000000001E-2</v>
      </c>
      <c r="EE401">
        <v>29037.200000000001</v>
      </c>
      <c r="EF401">
        <v>29030.6</v>
      </c>
      <c r="EG401">
        <v>29274.2</v>
      </c>
      <c r="EH401">
        <v>29261.7</v>
      </c>
      <c r="EI401">
        <v>35617.1</v>
      </c>
      <c r="EJ401">
        <v>36682.1</v>
      </c>
      <c r="EK401">
        <v>41240</v>
      </c>
      <c r="EL401">
        <v>41673.599999999999</v>
      </c>
      <c r="EM401">
        <v>1.9369000000000001</v>
      </c>
      <c r="EN401">
        <v>2.0558800000000002</v>
      </c>
      <c r="EO401">
        <v>-3.4004399999999997E-2</v>
      </c>
      <c r="EP401">
        <v>0</v>
      </c>
      <c r="EQ401">
        <v>25.597300000000001</v>
      </c>
      <c r="ER401">
        <v>999.9</v>
      </c>
      <c r="ES401">
        <v>31</v>
      </c>
      <c r="ET401">
        <v>32.799999999999997</v>
      </c>
      <c r="EU401">
        <v>22.7348</v>
      </c>
      <c r="EV401">
        <v>57.401800000000001</v>
      </c>
      <c r="EW401">
        <v>27.4559</v>
      </c>
      <c r="EX401">
        <v>2</v>
      </c>
      <c r="EY401">
        <v>0.172955</v>
      </c>
      <c r="EZ401">
        <v>4.5879399999999997</v>
      </c>
      <c r="FA401">
        <v>20.324999999999999</v>
      </c>
      <c r="FB401">
        <v>5.2174399999999999</v>
      </c>
      <c r="FC401">
        <v>12.012499999999999</v>
      </c>
      <c r="FD401">
        <v>4.9886499999999998</v>
      </c>
      <c r="FE401">
        <v>3.2883800000000001</v>
      </c>
      <c r="FF401">
        <v>9999</v>
      </c>
      <c r="FG401">
        <v>9999</v>
      </c>
      <c r="FH401">
        <v>9999</v>
      </c>
      <c r="FI401">
        <v>151.80000000000001</v>
      </c>
      <c r="FJ401">
        <v>1.8673200000000001</v>
      </c>
      <c r="FK401">
        <v>1.8663099999999999</v>
      </c>
      <c r="FL401">
        <v>1.8658399999999999</v>
      </c>
      <c r="FM401">
        <v>1.86572</v>
      </c>
      <c r="FN401">
        <v>1.86754</v>
      </c>
      <c r="FO401">
        <v>1.8700399999999999</v>
      </c>
      <c r="FP401">
        <v>1.8687400000000001</v>
      </c>
      <c r="FQ401">
        <v>1.87012</v>
      </c>
      <c r="FR401">
        <v>0</v>
      </c>
      <c r="FS401">
        <v>0</v>
      </c>
      <c r="FT401">
        <v>0</v>
      </c>
      <c r="FU401">
        <v>0</v>
      </c>
      <c r="FV401" t="s">
        <v>355</v>
      </c>
      <c r="FW401" t="s">
        <v>356</v>
      </c>
      <c r="FX401" t="s">
        <v>357</v>
      </c>
      <c r="FY401" t="s">
        <v>357</v>
      </c>
      <c r="FZ401" t="s">
        <v>357</v>
      </c>
      <c r="GA401" t="s">
        <v>357</v>
      </c>
      <c r="GB401">
        <v>0</v>
      </c>
      <c r="GC401">
        <v>100</v>
      </c>
      <c r="GD401">
        <v>100</v>
      </c>
      <c r="GE401">
        <v>-2.2410000000000001</v>
      </c>
      <c r="GF401">
        <v>-7.5999999999999998E-2</v>
      </c>
      <c r="GG401">
        <v>-0.1033064219930839</v>
      </c>
      <c r="GH401">
        <v>-4.5370224319852123E-3</v>
      </c>
      <c r="GI401">
        <v>-4.9080629379835182E-8</v>
      </c>
      <c r="GJ401">
        <v>3.9107113039945142E-11</v>
      </c>
      <c r="GK401">
        <v>-7.5986649171280701E-2</v>
      </c>
      <c r="GL401">
        <v>0</v>
      </c>
      <c r="GM401">
        <v>0</v>
      </c>
      <c r="GN401">
        <v>0</v>
      </c>
      <c r="GO401">
        <v>4</v>
      </c>
      <c r="GP401">
        <v>2428</v>
      </c>
      <c r="GQ401">
        <v>1</v>
      </c>
      <c r="GR401">
        <v>23</v>
      </c>
      <c r="GS401">
        <v>79.400000000000006</v>
      </c>
      <c r="GT401">
        <v>79.3</v>
      </c>
      <c r="GU401">
        <v>1.57959</v>
      </c>
      <c r="GV401">
        <v>2.2387700000000001</v>
      </c>
      <c r="GW401">
        <v>1.94702</v>
      </c>
      <c r="GX401">
        <v>2.8259300000000001</v>
      </c>
      <c r="GY401">
        <v>2.19482</v>
      </c>
      <c r="GZ401">
        <v>2.33887</v>
      </c>
      <c r="HA401">
        <v>37.265900000000002</v>
      </c>
      <c r="HB401">
        <v>15.6381</v>
      </c>
      <c r="HC401">
        <v>18</v>
      </c>
      <c r="HD401">
        <v>529.01800000000003</v>
      </c>
      <c r="HE401">
        <v>566.29999999999995</v>
      </c>
      <c r="HF401">
        <v>19.838799999999999</v>
      </c>
      <c r="HG401">
        <v>29.462</v>
      </c>
      <c r="HH401">
        <v>30.0014</v>
      </c>
      <c r="HI401">
        <v>29.177299999999999</v>
      </c>
      <c r="HJ401">
        <v>29.055700000000002</v>
      </c>
      <c r="HK401">
        <v>31.672799999999999</v>
      </c>
      <c r="HL401">
        <v>29.003399999999999</v>
      </c>
      <c r="HM401">
        <v>22.148199999999999</v>
      </c>
      <c r="HN401">
        <v>19.798500000000001</v>
      </c>
      <c r="HO401">
        <v>540.35199999999998</v>
      </c>
      <c r="HP401">
        <v>14.894299999999999</v>
      </c>
      <c r="HQ401">
        <v>100.11499999999999</v>
      </c>
      <c r="HR401">
        <v>100.11</v>
      </c>
    </row>
    <row r="402" spans="1:226" x14ac:dyDescent="0.2">
      <c r="A402">
        <v>955</v>
      </c>
      <c r="B402">
        <v>1657655104.5999999</v>
      </c>
      <c r="C402">
        <v>15067.5</v>
      </c>
      <c r="D402" t="s">
        <v>1131</v>
      </c>
      <c r="E402" t="s">
        <v>1132</v>
      </c>
      <c r="F402">
        <v>5</v>
      </c>
      <c r="G402" t="s">
        <v>1479</v>
      </c>
      <c r="H402" t="s">
        <v>351</v>
      </c>
      <c r="I402">
        <v>1657655096.814285</v>
      </c>
      <c r="J402">
        <f t="shared" si="238"/>
        <v>8.0236465815546488E-3</v>
      </c>
      <c r="K402">
        <f t="shared" si="239"/>
        <v>8.0236465815546492</v>
      </c>
      <c r="L402">
        <f t="shared" si="240"/>
        <v>20.759599598560051</v>
      </c>
      <c r="M402">
        <f t="shared" si="241"/>
        <v>458.72321428571428</v>
      </c>
      <c r="N402">
        <f t="shared" si="242"/>
        <v>348.46936589638887</v>
      </c>
      <c r="O402">
        <f t="shared" si="243"/>
        <v>23.772978586302749</v>
      </c>
      <c r="P402">
        <f t="shared" si="244"/>
        <v>31.294622189247836</v>
      </c>
      <c r="Q402">
        <f t="shared" si="245"/>
        <v>0.37500662269666507</v>
      </c>
      <c r="R402">
        <f t="shared" si="246"/>
        <v>2.3089353234337473</v>
      </c>
      <c r="S402">
        <f t="shared" si="247"/>
        <v>0.34416171624280428</v>
      </c>
      <c r="T402">
        <f t="shared" si="248"/>
        <v>0.21766055282838254</v>
      </c>
      <c r="U402">
        <f t="shared" si="249"/>
        <v>321.51879010502893</v>
      </c>
      <c r="V402">
        <f t="shared" si="250"/>
        <v>25.514388026010707</v>
      </c>
      <c r="W402">
        <f t="shared" si="251"/>
        <v>25.035860714285722</v>
      </c>
      <c r="X402">
        <f t="shared" si="252"/>
        <v>3.186482041082678</v>
      </c>
      <c r="Y402">
        <f t="shared" si="253"/>
        <v>49.695273542419137</v>
      </c>
      <c r="Z402">
        <f t="shared" si="254"/>
        <v>1.6524079483906686</v>
      </c>
      <c r="AA402">
        <f t="shared" si="255"/>
        <v>3.3250806980269423</v>
      </c>
      <c r="AB402">
        <f t="shared" si="256"/>
        <v>1.5340740926920093</v>
      </c>
      <c r="AC402">
        <f t="shared" si="257"/>
        <v>-353.84281424656001</v>
      </c>
      <c r="AD402">
        <f t="shared" si="258"/>
        <v>89.159202916680428</v>
      </c>
      <c r="AE402">
        <f t="shared" si="259"/>
        <v>8.2004267700731717</v>
      </c>
      <c r="AF402">
        <f t="shared" si="260"/>
        <v>65.035605545222538</v>
      </c>
      <c r="AG402">
        <f t="shared" si="261"/>
        <v>34.883194747227193</v>
      </c>
      <c r="AH402">
        <f t="shared" si="262"/>
        <v>8.0302754406331349</v>
      </c>
      <c r="AI402">
        <f t="shared" si="263"/>
        <v>20.759599598560051</v>
      </c>
      <c r="AJ402">
        <v>530.16849294849101</v>
      </c>
      <c r="AK402">
        <v>493.48235151515132</v>
      </c>
      <c r="AL402">
        <v>3.2394574587868452</v>
      </c>
      <c r="AM402">
        <v>64.186447928369006</v>
      </c>
      <c r="AN402">
        <f t="shared" si="264"/>
        <v>8.0236465815546492</v>
      </c>
      <c r="AO402">
        <v>14.859063505894079</v>
      </c>
      <c r="AP402">
        <v>24.230560606060621</v>
      </c>
      <c r="AQ402">
        <v>5.5695418701960913E-3</v>
      </c>
      <c r="AR402">
        <v>77.506153265376966</v>
      </c>
      <c r="AS402">
        <v>0</v>
      </c>
      <c r="AT402">
        <v>0</v>
      </c>
      <c r="AU402">
        <f t="shared" si="265"/>
        <v>1</v>
      </c>
      <c r="AV402">
        <f t="shared" si="266"/>
        <v>0</v>
      </c>
      <c r="AW402">
        <f t="shared" si="267"/>
        <v>36154.716463174416</v>
      </c>
      <c r="AX402">
        <f t="shared" si="268"/>
        <v>2000.0174999999999</v>
      </c>
      <c r="AY402">
        <f t="shared" si="269"/>
        <v>1681.2146985000147</v>
      </c>
      <c r="AZ402">
        <f t="shared" si="270"/>
        <v>0.84059999400005991</v>
      </c>
      <c r="BA402">
        <f t="shared" si="271"/>
        <v>0.16075798842011579</v>
      </c>
      <c r="BB402">
        <v>6</v>
      </c>
      <c r="BC402">
        <v>0.5</v>
      </c>
      <c r="BD402" t="s">
        <v>352</v>
      </c>
      <c r="BE402">
        <v>2</v>
      </c>
      <c r="BF402" t="b">
        <v>1</v>
      </c>
      <c r="BG402">
        <v>1657655096.814285</v>
      </c>
      <c r="BH402">
        <v>458.72321428571428</v>
      </c>
      <c r="BI402">
        <v>505.00389285714289</v>
      </c>
      <c r="BJ402">
        <v>24.221346428571429</v>
      </c>
      <c r="BK402">
        <v>14.818332142857139</v>
      </c>
      <c r="BL402">
        <v>460.9243571428571</v>
      </c>
      <c r="BM402">
        <v>24.297328571428579</v>
      </c>
      <c r="BN402">
        <v>499.99528571428573</v>
      </c>
      <c r="BO402">
        <v>68.121171428571429</v>
      </c>
      <c r="BP402">
        <v>9.9971985714285713E-2</v>
      </c>
      <c r="BQ402">
        <v>25.75211785714286</v>
      </c>
      <c r="BR402">
        <v>25.035860714285722</v>
      </c>
      <c r="BS402">
        <v>999.9000000000002</v>
      </c>
      <c r="BT402">
        <v>0</v>
      </c>
      <c r="BU402">
        <v>0</v>
      </c>
      <c r="BV402">
        <v>9995.3049999999985</v>
      </c>
      <c r="BW402">
        <v>0</v>
      </c>
      <c r="BX402">
        <v>2082.3760714285709</v>
      </c>
      <c r="BY402">
        <v>-46.280796428571428</v>
      </c>
      <c r="BZ402">
        <v>470.10989285714288</v>
      </c>
      <c r="CA402">
        <v>512.60014285714283</v>
      </c>
      <c r="CB402">
        <v>9.4030121428571416</v>
      </c>
      <c r="CC402">
        <v>505.00389285714289</v>
      </c>
      <c r="CD402">
        <v>14.818332142857139</v>
      </c>
      <c r="CE402">
        <v>1.6499871428571431</v>
      </c>
      <c r="CF402">
        <v>1.0094417857142861</v>
      </c>
      <c r="CG402">
        <v>14.43373214285714</v>
      </c>
      <c r="CH402">
        <v>7.053367500000002</v>
      </c>
      <c r="CI402">
        <v>2000.0174999999999</v>
      </c>
      <c r="CJ402">
        <v>0.98000221428571421</v>
      </c>
      <c r="CK402">
        <v>1.9998185714285709E-2</v>
      </c>
      <c r="CL402">
        <v>0</v>
      </c>
      <c r="CM402">
        <v>2.326489285714286</v>
      </c>
      <c r="CN402">
        <v>0</v>
      </c>
      <c r="CO402">
        <v>14925.553571428571</v>
      </c>
      <c r="CP402">
        <v>16749.607142857141</v>
      </c>
      <c r="CQ402">
        <v>40.443749999999987</v>
      </c>
      <c r="CR402">
        <v>42.5</v>
      </c>
      <c r="CS402">
        <v>40.823249999999987</v>
      </c>
      <c r="CT402">
        <v>40.875</v>
      </c>
      <c r="CU402">
        <v>39.51107142857142</v>
      </c>
      <c r="CV402">
        <v>1960.02</v>
      </c>
      <c r="CW402">
        <v>40</v>
      </c>
      <c r="CX402">
        <v>0</v>
      </c>
      <c r="CY402">
        <v>1657655104.8</v>
      </c>
      <c r="CZ402">
        <v>0</v>
      </c>
      <c r="DA402">
        <v>1657650340.5999999</v>
      </c>
      <c r="DB402" t="s">
        <v>832</v>
      </c>
      <c r="DC402">
        <v>1657650335.5999999</v>
      </c>
      <c r="DD402">
        <v>1657650340.5999999</v>
      </c>
      <c r="DE402">
        <v>1</v>
      </c>
      <c r="DF402">
        <v>2.4</v>
      </c>
      <c r="DG402">
        <v>-4.7E-2</v>
      </c>
      <c r="DH402">
        <v>-2.024</v>
      </c>
      <c r="DI402">
        <v>-0.16</v>
      </c>
      <c r="DJ402">
        <v>420</v>
      </c>
      <c r="DK402">
        <v>17</v>
      </c>
      <c r="DL402">
        <v>0.4</v>
      </c>
      <c r="DM402">
        <v>0.26</v>
      </c>
      <c r="DN402">
        <v>-45.321280487804877</v>
      </c>
      <c r="DO402">
        <v>-17.180761672473889</v>
      </c>
      <c r="DP402">
        <v>1.705840925191531</v>
      </c>
      <c r="DQ402">
        <v>0</v>
      </c>
      <c r="DR402">
        <v>9.4149039024390238</v>
      </c>
      <c r="DS402">
        <v>-0.25081609756096501</v>
      </c>
      <c r="DT402">
        <v>2.887879050217532E-2</v>
      </c>
      <c r="DU402">
        <v>0</v>
      </c>
      <c r="DV402">
        <v>0</v>
      </c>
      <c r="DW402">
        <v>2</v>
      </c>
      <c r="DX402" t="s">
        <v>359</v>
      </c>
      <c r="DY402">
        <v>2.9794999999999998</v>
      </c>
      <c r="DZ402">
        <v>2.71557</v>
      </c>
      <c r="EA402">
        <v>7.9489000000000004E-2</v>
      </c>
      <c r="EB402">
        <v>8.4052000000000002E-2</v>
      </c>
      <c r="EC402">
        <v>8.2039699999999993E-2</v>
      </c>
      <c r="ED402">
        <v>5.6616699999999999E-2</v>
      </c>
      <c r="EE402">
        <v>28974.5</v>
      </c>
      <c r="EF402">
        <v>28967.9</v>
      </c>
      <c r="EG402">
        <v>29272.7</v>
      </c>
      <c r="EH402">
        <v>29261.200000000001</v>
      </c>
      <c r="EI402">
        <v>35614.400000000001</v>
      </c>
      <c r="EJ402">
        <v>36685.300000000003</v>
      </c>
      <c r="EK402">
        <v>41238</v>
      </c>
      <c r="EL402">
        <v>41672.699999999997</v>
      </c>
      <c r="EM402">
        <v>1.93652</v>
      </c>
      <c r="EN402">
        <v>2.0556800000000002</v>
      </c>
      <c r="EO402">
        <v>-3.4794199999999997E-2</v>
      </c>
      <c r="EP402">
        <v>0</v>
      </c>
      <c r="EQ402">
        <v>25.601600000000001</v>
      </c>
      <c r="ER402">
        <v>999.9</v>
      </c>
      <c r="ES402">
        <v>30.9</v>
      </c>
      <c r="ET402">
        <v>32.799999999999997</v>
      </c>
      <c r="EU402">
        <v>22.657900000000001</v>
      </c>
      <c r="EV402">
        <v>57.501800000000003</v>
      </c>
      <c r="EW402">
        <v>27.343800000000002</v>
      </c>
      <c r="EX402">
        <v>2</v>
      </c>
      <c r="EY402">
        <v>0.17435500000000001</v>
      </c>
      <c r="EZ402">
        <v>4.6289699999999998</v>
      </c>
      <c r="FA402">
        <v>20.323699999999999</v>
      </c>
      <c r="FB402">
        <v>5.2171399999999997</v>
      </c>
      <c r="FC402">
        <v>12.013500000000001</v>
      </c>
      <c r="FD402">
        <v>4.9885000000000002</v>
      </c>
      <c r="FE402">
        <v>3.2883800000000001</v>
      </c>
      <c r="FF402">
        <v>9999</v>
      </c>
      <c r="FG402">
        <v>9999</v>
      </c>
      <c r="FH402">
        <v>9999</v>
      </c>
      <c r="FI402">
        <v>151.80000000000001</v>
      </c>
      <c r="FJ402">
        <v>1.8673299999999999</v>
      </c>
      <c r="FK402">
        <v>1.86632</v>
      </c>
      <c r="FL402">
        <v>1.8658399999999999</v>
      </c>
      <c r="FM402">
        <v>1.86571</v>
      </c>
      <c r="FN402">
        <v>1.86754</v>
      </c>
      <c r="FO402">
        <v>1.87002</v>
      </c>
      <c r="FP402">
        <v>1.8687199999999999</v>
      </c>
      <c r="FQ402">
        <v>1.87012</v>
      </c>
      <c r="FR402">
        <v>0</v>
      </c>
      <c r="FS402">
        <v>0</v>
      </c>
      <c r="FT402">
        <v>0</v>
      </c>
      <c r="FU402">
        <v>0</v>
      </c>
      <c r="FV402" t="s">
        <v>355</v>
      </c>
      <c r="FW402" t="s">
        <v>356</v>
      </c>
      <c r="FX402" t="s">
        <v>357</v>
      </c>
      <c r="FY402" t="s">
        <v>357</v>
      </c>
      <c r="FZ402" t="s">
        <v>357</v>
      </c>
      <c r="GA402" t="s">
        <v>357</v>
      </c>
      <c r="GB402">
        <v>0</v>
      </c>
      <c r="GC402">
        <v>100</v>
      </c>
      <c r="GD402">
        <v>100</v>
      </c>
      <c r="GE402">
        <v>-2.3130000000000002</v>
      </c>
      <c r="GF402">
        <v>-7.5999999999999998E-2</v>
      </c>
      <c r="GG402">
        <v>-0.1033064219930839</v>
      </c>
      <c r="GH402">
        <v>-4.5370224319852123E-3</v>
      </c>
      <c r="GI402">
        <v>-4.9080629379835182E-8</v>
      </c>
      <c r="GJ402">
        <v>3.9107113039945142E-11</v>
      </c>
      <c r="GK402">
        <v>-7.5986649171280701E-2</v>
      </c>
      <c r="GL402">
        <v>0</v>
      </c>
      <c r="GM402">
        <v>0</v>
      </c>
      <c r="GN402">
        <v>0</v>
      </c>
      <c r="GO402">
        <v>4</v>
      </c>
      <c r="GP402">
        <v>2428</v>
      </c>
      <c r="GQ402">
        <v>1</v>
      </c>
      <c r="GR402">
        <v>23</v>
      </c>
      <c r="GS402">
        <v>79.5</v>
      </c>
      <c r="GT402">
        <v>79.400000000000006</v>
      </c>
      <c r="GU402">
        <v>1.6174299999999999</v>
      </c>
      <c r="GV402">
        <v>2.2351100000000002</v>
      </c>
      <c r="GW402">
        <v>1.94702</v>
      </c>
      <c r="GX402">
        <v>2.8259300000000001</v>
      </c>
      <c r="GY402">
        <v>2.19482</v>
      </c>
      <c r="GZ402">
        <v>2.36206</v>
      </c>
      <c r="HA402">
        <v>37.265900000000002</v>
      </c>
      <c r="HB402">
        <v>15.6381</v>
      </c>
      <c r="HC402">
        <v>18</v>
      </c>
      <c r="HD402">
        <v>528.89300000000003</v>
      </c>
      <c r="HE402">
        <v>566.29399999999998</v>
      </c>
      <c r="HF402">
        <v>19.799700000000001</v>
      </c>
      <c r="HG402">
        <v>29.476700000000001</v>
      </c>
      <c r="HH402">
        <v>30.0014</v>
      </c>
      <c r="HI402">
        <v>29.192</v>
      </c>
      <c r="HJ402">
        <v>29.070499999999999</v>
      </c>
      <c r="HK402">
        <v>32.425899999999999</v>
      </c>
      <c r="HL402">
        <v>29.003399999999999</v>
      </c>
      <c r="HM402">
        <v>22.148199999999999</v>
      </c>
      <c r="HN402">
        <v>19.7639</v>
      </c>
      <c r="HO402">
        <v>560.38599999999997</v>
      </c>
      <c r="HP402">
        <v>14.897600000000001</v>
      </c>
      <c r="HQ402">
        <v>100.11</v>
      </c>
      <c r="HR402">
        <v>100.10899999999999</v>
      </c>
    </row>
    <row r="403" spans="1:226" x14ac:dyDescent="0.2">
      <c r="A403">
        <v>956</v>
      </c>
      <c r="B403">
        <v>1657655109.5999999</v>
      </c>
      <c r="C403">
        <v>15072.5</v>
      </c>
      <c r="D403" t="s">
        <v>1133</v>
      </c>
      <c r="E403" t="s">
        <v>1134</v>
      </c>
      <c r="F403">
        <v>5</v>
      </c>
      <c r="G403" t="s">
        <v>1479</v>
      </c>
      <c r="H403" t="s">
        <v>351</v>
      </c>
      <c r="I403">
        <v>1657655102.0999999</v>
      </c>
      <c r="J403">
        <f t="shared" si="238"/>
        <v>8.0203888540248975E-3</v>
      </c>
      <c r="K403">
        <f t="shared" si="239"/>
        <v>8.0203888540248975</v>
      </c>
      <c r="L403">
        <f t="shared" si="240"/>
        <v>21.3878186222924</v>
      </c>
      <c r="M403">
        <f t="shared" si="241"/>
        <v>475.2710370370371</v>
      </c>
      <c r="N403">
        <f t="shared" si="242"/>
        <v>361.54843050858358</v>
      </c>
      <c r="O403">
        <f t="shared" si="243"/>
        <v>24.665747933101375</v>
      </c>
      <c r="P403">
        <f t="shared" si="244"/>
        <v>32.424191644170143</v>
      </c>
      <c r="Q403">
        <f t="shared" si="245"/>
        <v>0.37487030260826881</v>
      </c>
      <c r="R403">
        <f t="shared" si="246"/>
        <v>2.3077015891456694</v>
      </c>
      <c r="S403">
        <f t="shared" si="247"/>
        <v>0.34403180307170217</v>
      </c>
      <c r="T403">
        <f t="shared" si="248"/>
        <v>0.21757879231574326</v>
      </c>
      <c r="U403">
        <f t="shared" si="249"/>
        <v>321.51696914027019</v>
      </c>
      <c r="V403">
        <f t="shared" si="250"/>
        <v>25.516775612017916</v>
      </c>
      <c r="W403">
        <f t="shared" si="251"/>
        <v>25.036396296296289</v>
      </c>
      <c r="X403">
        <f t="shared" si="252"/>
        <v>3.1865837623495836</v>
      </c>
      <c r="Y403">
        <f t="shared" si="253"/>
        <v>49.694454222387911</v>
      </c>
      <c r="Z403">
        <f t="shared" si="254"/>
        <v>1.6525237225724068</v>
      </c>
      <c r="AA403">
        <f t="shared" si="255"/>
        <v>3.3253684911744661</v>
      </c>
      <c r="AB403">
        <f t="shared" si="256"/>
        <v>1.5340600397771769</v>
      </c>
      <c r="AC403">
        <f t="shared" si="257"/>
        <v>-353.69914846249799</v>
      </c>
      <c r="AD403">
        <f t="shared" si="258"/>
        <v>89.226562009799267</v>
      </c>
      <c r="AE403">
        <f t="shared" si="259"/>
        <v>8.2110919184962725</v>
      </c>
      <c r="AF403">
        <f t="shared" si="260"/>
        <v>65.255474606067736</v>
      </c>
      <c r="AG403">
        <f t="shared" si="261"/>
        <v>35.786926167560758</v>
      </c>
      <c r="AH403">
        <f t="shared" si="262"/>
        <v>8.0234914817132079</v>
      </c>
      <c r="AI403">
        <f t="shared" si="263"/>
        <v>21.3878186222924</v>
      </c>
      <c r="AJ403">
        <v>547.32615639290225</v>
      </c>
      <c r="AK403">
        <v>509.78713333333332</v>
      </c>
      <c r="AL403">
        <v>3.2642726797045878</v>
      </c>
      <c r="AM403">
        <v>64.186447928369006</v>
      </c>
      <c r="AN403">
        <f t="shared" si="264"/>
        <v>8.0203888540248975</v>
      </c>
      <c r="AO403">
        <v>14.82592373349369</v>
      </c>
      <c r="AP403">
        <v>24.220418181818179</v>
      </c>
      <c r="AQ403">
        <v>-7.2156708725275146E-4</v>
      </c>
      <c r="AR403">
        <v>77.506153265376966</v>
      </c>
      <c r="AS403">
        <v>0</v>
      </c>
      <c r="AT403">
        <v>0</v>
      </c>
      <c r="AU403">
        <f t="shared" si="265"/>
        <v>1</v>
      </c>
      <c r="AV403">
        <f t="shared" si="266"/>
        <v>0</v>
      </c>
      <c r="AW403">
        <f t="shared" si="267"/>
        <v>36125.143849261345</v>
      </c>
      <c r="AX403">
        <f t="shared" si="268"/>
        <v>2000.007037037037</v>
      </c>
      <c r="AY403">
        <f t="shared" si="269"/>
        <v>1681.2058313334733</v>
      </c>
      <c r="AZ403">
        <f t="shared" si="270"/>
        <v>0.84059995800021781</v>
      </c>
      <c r="BA403">
        <f t="shared" si="271"/>
        <v>0.1607579189404203</v>
      </c>
      <c r="BB403">
        <v>6</v>
      </c>
      <c r="BC403">
        <v>0.5</v>
      </c>
      <c r="BD403" t="s">
        <v>352</v>
      </c>
      <c r="BE403">
        <v>2</v>
      </c>
      <c r="BF403" t="b">
        <v>1</v>
      </c>
      <c r="BG403">
        <v>1657655102.0999999</v>
      </c>
      <c r="BH403">
        <v>475.2710370370371</v>
      </c>
      <c r="BI403">
        <v>522.79170370370366</v>
      </c>
      <c r="BJ403">
        <v>24.222551851851851</v>
      </c>
      <c r="BK403">
        <v>14.827511111111111</v>
      </c>
      <c r="BL403">
        <v>477.54796296296291</v>
      </c>
      <c r="BM403">
        <v>24.29853703703704</v>
      </c>
      <c r="BN403">
        <v>499.99625925925932</v>
      </c>
      <c r="BO403">
        <v>68.122559259259262</v>
      </c>
      <c r="BP403">
        <v>9.9968766666666653E-2</v>
      </c>
      <c r="BQ403">
        <v>25.753577777777782</v>
      </c>
      <c r="BR403">
        <v>25.036396296296289</v>
      </c>
      <c r="BS403">
        <v>999.90000000000009</v>
      </c>
      <c r="BT403">
        <v>0</v>
      </c>
      <c r="BU403">
        <v>0</v>
      </c>
      <c r="BV403">
        <v>9986.6218518518526</v>
      </c>
      <c r="BW403">
        <v>0</v>
      </c>
      <c r="BX403">
        <v>2087.232592592592</v>
      </c>
      <c r="BY403">
        <v>-47.520807407407403</v>
      </c>
      <c r="BZ403">
        <v>487.06903703703699</v>
      </c>
      <c r="CA403">
        <v>530.66029629629634</v>
      </c>
      <c r="CB403">
        <v>9.3950474074074055</v>
      </c>
      <c r="CC403">
        <v>522.79170370370366</v>
      </c>
      <c r="CD403">
        <v>14.827511111111111</v>
      </c>
      <c r="CE403">
        <v>1.6501029629629631</v>
      </c>
      <c r="CF403">
        <v>1.0100881481481481</v>
      </c>
      <c r="CG403">
        <v>14.43482222222222</v>
      </c>
      <c r="CH403">
        <v>7.062698518518518</v>
      </c>
      <c r="CI403">
        <v>2000.007037037037</v>
      </c>
      <c r="CJ403">
        <v>0.9800024444444444</v>
      </c>
      <c r="CK403">
        <v>1.9997955555555551E-2</v>
      </c>
      <c r="CL403">
        <v>0</v>
      </c>
      <c r="CM403">
        <v>2.306407407407407</v>
      </c>
      <c r="CN403">
        <v>0</v>
      </c>
      <c r="CO403">
        <v>15011.52592592592</v>
      </c>
      <c r="CP403">
        <v>16749.53703703704</v>
      </c>
      <c r="CQ403">
        <v>40.465000000000003</v>
      </c>
      <c r="CR403">
        <v>42.5</v>
      </c>
      <c r="CS403">
        <v>40.844666666666669</v>
      </c>
      <c r="CT403">
        <v>40.884185185185189</v>
      </c>
      <c r="CU403">
        <v>39.525259259259251</v>
      </c>
      <c r="CV403">
        <v>1960.012962962963</v>
      </c>
      <c r="CW403">
        <v>39.997407407407408</v>
      </c>
      <c r="CX403">
        <v>0</v>
      </c>
      <c r="CY403">
        <v>1657655109.5999999</v>
      </c>
      <c r="CZ403">
        <v>0</v>
      </c>
      <c r="DA403">
        <v>1657650340.5999999</v>
      </c>
      <c r="DB403" t="s">
        <v>832</v>
      </c>
      <c r="DC403">
        <v>1657650335.5999999</v>
      </c>
      <c r="DD403">
        <v>1657650340.5999999</v>
      </c>
      <c r="DE403">
        <v>1</v>
      </c>
      <c r="DF403">
        <v>2.4</v>
      </c>
      <c r="DG403">
        <v>-4.7E-2</v>
      </c>
      <c r="DH403">
        <v>-2.024</v>
      </c>
      <c r="DI403">
        <v>-0.16</v>
      </c>
      <c r="DJ403">
        <v>420</v>
      </c>
      <c r="DK403">
        <v>17</v>
      </c>
      <c r="DL403">
        <v>0.4</v>
      </c>
      <c r="DM403">
        <v>0.26</v>
      </c>
      <c r="DN403">
        <v>-46.673712195121951</v>
      </c>
      <c r="DO403">
        <v>-14.39705644599298</v>
      </c>
      <c r="DP403">
        <v>1.422279424742692</v>
      </c>
      <c r="DQ403">
        <v>0</v>
      </c>
      <c r="DR403">
        <v>9.403093902439025</v>
      </c>
      <c r="DS403">
        <v>-0.1178728222996412</v>
      </c>
      <c r="DT403">
        <v>2.1602116639522991E-2</v>
      </c>
      <c r="DU403">
        <v>0</v>
      </c>
      <c r="DV403">
        <v>0</v>
      </c>
      <c r="DW403">
        <v>2</v>
      </c>
      <c r="DX403" t="s">
        <v>359</v>
      </c>
      <c r="DY403">
        <v>2.97946</v>
      </c>
      <c r="DZ403">
        <v>2.7155</v>
      </c>
      <c r="EA403">
        <v>8.1415100000000004E-2</v>
      </c>
      <c r="EB403">
        <v>8.5977399999999995E-2</v>
      </c>
      <c r="EC403">
        <v>8.2017900000000005E-2</v>
      </c>
      <c r="ED403">
        <v>5.6619999999999997E-2</v>
      </c>
      <c r="EE403">
        <v>28913.5</v>
      </c>
      <c r="EF403">
        <v>28906.2</v>
      </c>
      <c r="EG403">
        <v>29272.400000000001</v>
      </c>
      <c r="EH403">
        <v>29260.400000000001</v>
      </c>
      <c r="EI403">
        <v>35615.1</v>
      </c>
      <c r="EJ403">
        <v>36684.199999999997</v>
      </c>
      <c r="EK403">
        <v>41237.800000000003</v>
      </c>
      <c r="EL403">
        <v>41671.699999999997</v>
      </c>
      <c r="EM403">
        <v>1.9365000000000001</v>
      </c>
      <c r="EN403">
        <v>2.0555500000000002</v>
      </c>
      <c r="EO403">
        <v>-3.4347200000000001E-2</v>
      </c>
      <c r="EP403">
        <v>0</v>
      </c>
      <c r="EQ403">
        <v>25.6068</v>
      </c>
      <c r="ER403">
        <v>999.9</v>
      </c>
      <c r="ES403">
        <v>30.8</v>
      </c>
      <c r="ET403">
        <v>32.799999999999997</v>
      </c>
      <c r="EU403">
        <v>22.586500000000001</v>
      </c>
      <c r="EV403">
        <v>57.211799999999997</v>
      </c>
      <c r="EW403">
        <v>27.4679</v>
      </c>
      <c r="EX403">
        <v>2</v>
      </c>
      <c r="EY403">
        <v>0.175846</v>
      </c>
      <c r="EZ403">
        <v>4.6530399999999998</v>
      </c>
      <c r="FA403">
        <v>20.3231</v>
      </c>
      <c r="FB403">
        <v>5.2166899999999998</v>
      </c>
      <c r="FC403">
        <v>12.0138</v>
      </c>
      <c r="FD403">
        <v>4.9884000000000004</v>
      </c>
      <c r="FE403">
        <v>3.2881</v>
      </c>
      <c r="FF403">
        <v>9999</v>
      </c>
      <c r="FG403">
        <v>9999</v>
      </c>
      <c r="FH403">
        <v>9999</v>
      </c>
      <c r="FI403">
        <v>151.80000000000001</v>
      </c>
      <c r="FJ403">
        <v>1.8673</v>
      </c>
      <c r="FK403">
        <v>1.86632</v>
      </c>
      <c r="FL403">
        <v>1.8658399999999999</v>
      </c>
      <c r="FM403">
        <v>1.86571</v>
      </c>
      <c r="FN403">
        <v>1.86754</v>
      </c>
      <c r="FO403">
        <v>1.87005</v>
      </c>
      <c r="FP403">
        <v>1.8687199999999999</v>
      </c>
      <c r="FQ403">
        <v>1.87012</v>
      </c>
      <c r="FR403">
        <v>0</v>
      </c>
      <c r="FS403">
        <v>0</v>
      </c>
      <c r="FT403">
        <v>0</v>
      </c>
      <c r="FU403">
        <v>0</v>
      </c>
      <c r="FV403" t="s">
        <v>355</v>
      </c>
      <c r="FW403" t="s">
        <v>356</v>
      </c>
      <c r="FX403" t="s">
        <v>357</v>
      </c>
      <c r="FY403" t="s">
        <v>357</v>
      </c>
      <c r="FZ403" t="s">
        <v>357</v>
      </c>
      <c r="GA403" t="s">
        <v>357</v>
      </c>
      <c r="GB403">
        <v>0</v>
      </c>
      <c r="GC403">
        <v>100</v>
      </c>
      <c r="GD403">
        <v>100</v>
      </c>
      <c r="GE403">
        <v>-2.3860000000000001</v>
      </c>
      <c r="GF403">
        <v>-7.5999999999999998E-2</v>
      </c>
      <c r="GG403">
        <v>-0.1033064219930839</v>
      </c>
      <c r="GH403">
        <v>-4.5370224319852123E-3</v>
      </c>
      <c r="GI403">
        <v>-4.9080629379835182E-8</v>
      </c>
      <c r="GJ403">
        <v>3.9107113039945142E-11</v>
      </c>
      <c r="GK403">
        <v>-7.5986649171280701E-2</v>
      </c>
      <c r="GL403">
        <v>0</v>
      </c>
      <c r="GM403">
        <v>0</v>
      </c>
      <c r="GN403">
        <v>0</v>
      </c>
      <c r="GO403">
        <v>4</v>
      </c>
      <c r="GP403">
        <v>2428</v>
      </c>
      <c r="GQ403">
        <v>1</v>
      </c>
      <c r="GR403">
        <v>23</v>
      </c>
      <c r="GS403">
        <v>79.599999999999994</v>
      </c>
      <c r="GT403">
        <v>79.5</v>
      </c>
      <c r="GU403">
        <v>1.65771</v>
      </c>
      <c r="GV403">
        <v>2.2290000000000001</v>
      </c>
      <c r="GW403">
        <v>1.94702</v>
      </c>
      <c r="GX403">
        <v>2.8271500000000001</v>
      </c>
      <c r="GY403">
        <v>2.19482</v>
      </c>
      <c r="GZ403">
        <v>2.36084</v>
      </c>
      <c r="HA403">
        <v>37.289900000000003</v>
      </c>
      <c r="HB403">
        <v>15.646800000000001</v>
      </c>
      <c r="HC403">
        <v>18</v>
      </c>
      <c r="HD403">
        <v>529.00099999999998</v>
      </c>
      <c r="HE403">
        <v>566.34500000000003</v>
      </c>
      <c r="HF403">
        <v>19.7621</v>
      </c>
      <c r="HG403">
        <v>29.4893</v>
      </c>
      <c r="HH403">
        <v>30.0014</v>
      </c>
      <c r="HI403">
        <v>29.206399999999999</v>
      </c>
      <c r="HJ403">
        <v>29.0853</v>
      </c>
      <c r="HK403">
        <v>33.250799999999998</v>
      </c>
      <c r="HL403">
        <v>29.003399999999999</v>
      </c>
      <c r="HM403">
        <v>21.7759</v>
      </c>
      <c r="HN403">
        <v>19.728100000000001</v>
      </c>
      <c r="HO403">
        <v>573.74400000000003</v>
      </c>
      <c r="HP403">
        <v>14.907999999999999</v>
      </c>
      <c r="HQ403">
        <v>100.11</v>
      </c>
      <c r="HR403">
        <v>100.10599999999999</v>
      </c>
    </row>
    <row r="404" spans="1:226" x14ac:dyDescent="0.2">
      <c r="A404">
        <v>957</v>
      </c>
      <c r="B404">
        <v>1657655114.5999999</v>
      </c>
      <c r="C404">
        <v>15077.5</v>
      </c>
      <c r="D404" t="s">
        <v>1135</v>
      </c>
      <c r="E404" t="s">
        <v>1136</v>
      </c>
      <c r="F404">
        <v>5</v>
      </c>
      <c r="G404" t="s">
        <v>1479</v>
      </c>
      <c r="H404" t="s">
        <v>351</v>
      </c>
      <c r="I404">
        <v>1657655106.814285</v>
      </c>
      <c r="J404">
        <f t="shared" si="238"/>
        <v>8.0153799871195159E-3</v>
      </c>
      <c r="K404">
        <f t="shared" si="239"/>
        <v>8.0153799871195162</v>
      </c>
      <c r="L404">
        <f t="shared" si="240"/>
        <v>22.189566801230605</v>
      </c>
      <c r="M404">
        <f t="shared" si="241"/>
        <v>490.1570000000001</v>
      </c>
      <c r="N404">
        <f t="shared" si="242"/>
        <v>372.19017286216729</v>
      </c>
      <c r="O404">
        <f t="shared" si="243"/>
        <v>25.392002508969743</v>
      </c>
      <c r="P404">
        <f t="shared" si="244"/>
        <v>33.440076287017447</v>
      </c>
      <c r="Q404">
        <f t="shared" si="245"/>
        <v>0.37453213907705096</v>
      </c>
      <c r="R404">
        <f t="shared" si="246"/>
        <v>2.3077264393003207</v>
      </c>
      <c r="S404">
        <f t="shared" si="247"/>
        <v>0.34374710874571157</v>
      </c>
      <c r="T404">
        <f t="shared" si="248"/>
        <v>0.21739659834133274</v>
      </c>
      <c r="U404">
        <f t="shared" si="249"/>
        <v>321.51441183475009</v>
      </c>
      <c r="V404">
        <f t="shared" si="250"/>
        <v>25.520650000344464</v>
      </c>
      <c r="W404">
        <f t="shared" si="251"/>
        <v>25.038049999999998</v>
      </c>
      <c r="X404">
        <f t="shared" si="252"/>
        <v>3.1868978625684821</v>
      </c>
      <c r="Y404">
        <f t="shared" si="253"/>
        <v>49.687494029547743</v>
      </c>
      <c r="Z404">
        <f t="shared" si="254"/>
        <v>1.6525141532967738</v>
      </c>
      <c r="AA404">
        <f t="shared" si="255"/>
        <v>3.3258150477745372</v>
      </c>
      <c r="AB404">
        <f t="shared" si="256"/>
        <v>1.5343837092717083</v>
      </c>
      <c r="AC404">
        <f t="shared" si="257"/>
        <v>-353.47825743197063</v>
      </c>
      <c r="AD404">
        <f t="shared" si="258"/>
        <v>89.303586615168399</v>
      </c>
      <c r="AE404">
        <f t="shared" si="259"/>
        <v>8.2182535394744924</v>
      </c>
      <c r="AF404">
        <f t="shared" si="260"/>
        <v>65.557994557422376</v>
      </c>
      <c r="AG404">
        <f t="shared" si="261"/>
        <v>36.531138541856265</v>
      </c>
      <c r="AH404">
        <f t="shared" si="262"/>
        <v>8.0245604866462745</v>
      </c>
      <c r="AI404">
        <f t="shared" si="263"/>
        <v>22.189566801230605</v>
      </c>
      <c r="AJ404">
        <v>564.48771004178252</v>
      </c>
      <c r="AK404">
        <v>526.00366666666639</v>
      </c>
      <c r="AL404">
        <v>3.2553497855537161</v>
      </c>
      <c r="AM404">
        <v>64.186447928369006</v>
      </c>
      <c r="AN404">
        <f t="shared" si="264"/>
        <v>8.0153799871195162</v>
      </c>
      <c r="AO404">
        <v>14.818368535568551</v>
      </c>
      <c r="AP404">
        <v>24.204872121212109</v>
      </c>
      <c r="AQ404">
        <v>-1.944402553145943E-4</v>
      </c>
      <c r="AR404">
        <v>77.506153265376966</v>
      </c>
      <c r="AS404">
        <v>0</v>
      </c>
      <c r="AT404">
        <v>0</v>
      </c>
      <c r="AU404">
        <f t="shared" si="265"/>
        <v>1</v>
      </c>
      <c r="AV404">
        <f t="shared" si="266"/>
        <v>0</v>
      </c>
      <c r="AW404">
        <f t="shared" si="267"/>
        <v>36125.476800221251</v>
      </c>
      <c r="AX404">
        <f t="shared" si="268"/>
        <v>1999.9921428571431</v>
      </c>
      <c r="AY404">
        <f t="shared" si="269"/>
        <v>1681.1932268573835</v>
      </c>
      <c r="AZ404">
        <f t="shared" si="270"/>
        <v>0.84059991578550364</v>
      </c>
      <c r="BA404">
        <f t="shared" si="271"/>
        <v>0.16075783746602221</v>
      </c>
      <c r="BB404">
        <v>6</v>
      </c>
      <c r="BC404">
        <v>0.5</v>
      </c>
      <c r="BD404" t="s">
        <v>352</v>
      </c>
      <c r="BE404">
        <v>2</v>
      </c>
      <c r="BF404" t="b">
        <v>1</v>
      </c>
      <c r="BG404">
        <v>1657655106.814285</v>
      </c>
      <c r="BH404">
        <v>490.1570000000001</v>
      </c>
      <c r="BI404">
        <v>538.71449999999993</v>
      </c>
      <c r="BJ404">
        <v>24.222175</v>
      </c>
      <c r="BK404">
        <v>14.82591428571429</v>
      </c>
      <c r="BL404">
        <v>492.50214285714281</v>
      </c>
      <c r="BM404">
        <v>24.298160714285711</v>
      </c>
      <c r="BN404">
        <v>499.99814285714291</v>
      </c>
      <c r="BO404">
        <v>68.123217857142862</v>
      </c>
      <c r="BP404">
        <v>9.9976521428571413E-2</v>
      </c>
      <c r="BQ404">
        <v>25.755842857142859</v>
      </c>
      <c r="BR404">
        <v>25.038049999999998</v>
      </c>
      <c r="BS404">
        <v>999.9000000000002</v>
      </c>
      <c r="BT404">
        <v>0</v>
      </c>
      <c r="BU404">
        <v>0</v>
      </c>
      <c r="BV404">
        <v>9986.6960714285706</v>
      </c>
      <c r="BW404">
        <v>0</v>
      </c>
      <c r="BX404">
        <v>2084.519642857143</v>
      </c>
      <c r="BY404">
        <v>-48.557571428571428</v>
      </c>
      <c r="BZ404">
        <v>502.32432142857152</v>
      </c>
      <c r="CA404">
        <v>546.82142857142856</v>
      </c>
      <c r="CB404">
        <v>9.3962657142857147</v>
      </c>
      <c r="CC404">
        <v>538.71449999999993</v>
      </c>
      <c r="CD404">
        <v>14.82591428571429</v>
      </c>
      <c r="CE404">
        <v>1.6500925</v>
      </c>
      <c r="CF404">
        <v>1.009989285714286</v>
      </c>
      <c r="CG404">
        <v>14.43472857142857</v>
      </c>
      <c r="CH404">
        <v>7.0612696428571438</v>
      </c>
      <c r="CI404">
        <v>1999.9921428571431</v>
      </c>
      <c r="CJ404">
        <v>0.98000264285714267</v>
      </c>
      <c r="CK404">
        <v>1.9997757142857141E-2</v>
      </c>
      <c r="CL404">
        <v>0</v>
      </c>
      <c r="CM404">
        <v>2.322367857142857</v>
      </c>
      <c r="CN404">
        <v>0</v>
      </c>
      <c r="CO404">
        <v>15082.86428571428</v>
      </c>
      <c r="CP404">
        <v>16749.42142857143</v>
      </c>
      <c r="CQ404">
        <v>40.484250000000003</v>
      </c>
      <c r="CR404">
        <v>42.513285714285701</v>
      </c>
      <c r="CS404">
        <v>40.861499999999999</v>
      </c>
      <c r="CT404">
        <v>40.903785714285711</v>
      </c>
      <c r="CU404">
        <v>39.542071428571418</v>
      </c>
      <c r="CV404">
        <v>1960.0007142857139</v>
      </c>
      <c r="CW404">
        <v>39.994285714285724</v>
      </c>
      <c r="CX404">
        <v>0</v>
      </c>
      <c r="CY404">
        <v>1657655115</v>
      </c>
      <c r="CZ404">
        <v>0</v>
      </c>
      <c r="DA404">
        <v>1657650340.5999999</v>
      </c>
      <c r="DB404" t="s">
        <v>832</v>
      </c>
      <c r="DC404">
        <v>1657650335.5999999</v>
      </c>
      <c r="DD404">
        <v>1657650340.5999999</v>
      </c>
      <c r="DE404">
        <v>1</v>
      </c>
      <c r="DF404">
        <v>2.4</v>
      </c>
      <c r="DG404">
        <v>-4.7E-2</v>
      </c>
      <c r="DH404">
        <v>-2.024</v>
      </c>
      <c r="DI404">
        <v>-0.16</v>
      </c>
      <c r="DJ404">
        <v>420</v>
      </c>
      <c r="DK404">
        <v>17</v>
      </c>
      <c r="DL404">
        <v>0.4</v>
      </c>
      <c r="DM404">
        <v>0.26</v>
      </c>
      <c r="DN404">
        <v>-47.998462500000002</v>
      </c>
      <c r="DO404">
        <v>-13.15682363977481</v>
      </c>
      <c r="DP404">
        <v>1.2674236731826301</v>
      </c>
      <c r="DQ404">
        <v>0</v>
      </c>
      <c r="DR404">
        <v>9.3987152500000004</v>
      </c>
      <c r="DS404">
        <v>3.4806416510291913E-2</v>
      </c>
      <c r="DT404">
        <v>1.9534495640724819E-2</v>
      </c>
      <c r="DU404">
        <v>1</v>
      </c>
      <c r="DV404">
        <v>1</v>
      </c>
      <c r="DW404">
        <v>2</v>
      </c>
      <c r="DX404" t="s">
        <v>358</v>
      </c>
      <c r="DY404">
        <v>2.9794100000000001</v>
      </c>
      <c r="DZ404">
        <v>2.7155399999999998</v>
      </c>
      <c r="EA404">
        <v>8.3307599999999996E-2</v>
      </c>
      <c r="EB404">
        <v>8.7864300000000006E-2</v>
      </c>
      <c r="EC404">
        <v>8.1969799999999995E-2</v>
      </c>
      <c r="ED404">
        <v>5.64944E-2</v>
      </c>
      <c r="EE404">
        <v>28853</v>
      </c>
      <c r="EF404">
        <v>28845.8</v>
      </c>
      <c r="EG404">
        <v>29271.599999999999</v>
      </c>
      <c r="EH404">
        <v>29259.8</v>
      </c>
      <c r="EI404">
        <v>35615.800000000003</v>
      </c>
      <c r="EJ404">
        <v>36687.9</v>
      </c>
      <c r="EK404">
        <v>41236.400000000001</v>
      </c>
      <c r="EL404">
        <v>41670.300000000003</v>
      </c>
      <c r="EM404">
        <v>1.93625</v>
      </c>
      <c r="EN404">
        <v>2.0556199999999998</v>
      </c>
      <c r="EO404">
        <v>-3.4771900000000001E-2</v>
      </c>
      <c r="EP404">
        <v>0</v>
      </c>
      <c r="EQ404">
        <v>25.614699999999999</v>
      </c>
      <c r="ER404">
        <v>999.9</v>
      </c>
      <c r="ES404">
        <v>30.7</v>
      </c>
      <c r="ET404">
        <v>32.799999999999997</v>
      </c>
      <c r="EU404">
        <v>22.514600000000002</v>
      </c>
      <c r="EV404">
        <v>57.7318</v>
      </c>
      <c r="EW404">
        <v>27.363800000000001</v>
      </c>
      <c r="EX404">
        <v>2</v>
      </c>
      <c r="EY404">
        <v>0.17719499999999999</v>
      </c>
      <c r="EZ404">
        <v>4.6919599999999999</v>
      </c>
      <c r="FA404">
        <v>20.321999999999999</v>
      </c>
      <c r="FB404">
        <v>5.2168400000000004</v>
      </c>
      <c r="FC404">
        <v>12.012600000000001</v>
      </c>
      <c r="FD404">
        <v>4.9884500000000003</v>
      </c>
      <c r="FE404">
        <v>3.2883499999999999</v>
      </c>
      <c r="FF404">
        <v>9999</v>
      </c>
      <c r="FG404">
        <v>9999</v>
      </c>
      <c r="FH404">
        <v>9999</v>
      </c>
      <c r="FI404">
        <v>151.80000000000001</v>
      </c>
      <c r="FJ404">
        <v>1.8673</v>
      </c>
      <c r="FK404">
        <v>1.8663000000000001</v>
      </c>
      <c r="FL404">
        <v>1.8658399999999999</v>
      </c>
      <c r="FM404">
        <v>1.8656999999999999</v>
      </c>
      <c r="FN404">
        <v>1.86754</v>
      </c>
      <c r="FO404">
        <v>1.8700399999999999</v>
      </c>
      <c r="FP404">
        <v>1.8687199999999999</v>
      </c>
      <c r="FQ404">
        <v>1.87012</v>
      </c>
      <c r="FR404">
        <v>0</v>
      </c>
      <c r="FS404">
        <v>0</v>
      </c>
      <c r="FT404">
        <v>0</v>
      </c>
      <c r="FU404">
        <v>0</v>
      </c>
      <c r="FV404" t="s">
        <v>355</v>
      </c>
      <c r="FW404" t="s">
        <v>356</v>
      </c>
      <c r="FX404" t="s">
        <v>357</v>
      </c>
      <c r="FY404" t="s">
        <v>357</v>
      </c>
      <c r="FZ404" t="s">
        <v>357</v>
      </c>
      <c r="GA404" t="s">
        <v>357</v>
      </c>
      <c r="GB404">
        <v>0</v>
      </c>
      <c r="GC404">
        <v>100</v>
      </c>
      <c r="GD404">
        <v>100</v>
      </c>
      <c r="GE404">
        <v>-2.4580000000000002</v>
      </c>
      <c r="GF404">
        <v>-7.5999999999999998E-2</v>
      </c>
      <c r="GG404">
        <v>-0.1033064219930839</v>
      </c>
      <c r="GH404">
        <v>-4.5370224319852123E-3</v>
      </c>
      <c r="GI404">
        <v>-4.9080629379835182E-8</v>
      </c>
      <c r="GJ404">
        <v>3.9107113039945142E-11</v>
      </c>
      <c r="GK404">
        <v>-7.5986649171280701E-2</v>
      </c>
      <c r="GL404">
        <v>0</v>
      </c>
      <c r="GM404">
        <v>0</v>
      </c>
      <c r="GN404">
        <v>0</v>
      </c>
      <c r="GO404">
        <v>4</v>
      </c>
      <c r="GP404">
        <v>2428</v>
      </c>
      <c r="GQ404">
        <v>1</v>
      </c>
      <c r="GR404">
        <v>23</v>
      </c>
      <c r="GS404">
        <v>79.7</v>
      </c>
      <c r="GT404">
        <v>79.599999999999994</v>
      </c>
      <c r="GU404">
        <v>1.69556</v>
      </c>
      <c r="GV404">
        <v>2.2326700000000002</v>
      </c>
      <c r="GW404">
        <v>1.94702</v>
      </c>
      <c r="GX404">
        <v>2.8259300000000001</v>
      </c>
      <c r="GY404">
        <v>2.19482</v>
      </c>
      <c r="GZ404">
        <v>2.36206</v>
      </c>
      <c r="HA404">
        <v>37.289900000000003</v>
      </c>
      <c r="HB404">
        <v>15.6381</v>
      </c>
      <c r="HC404">
        <v>18</v>
      </c>
      <c r="HD404">
        <v>528.95699999999999</v>
      </c>
      <c r="HE404">
        <v>566.54499999999996</v>
      </c>
      <c r="HF404">
        <v>19.7271</v>
      </c>
      <c r="HG404">
        <v>29.5046</v>
      </c>
      <c r="HH404">
        <v>30.0014</v>
      </c>
      <c r="HI404">
        <v>29.220700000000001</v>
      </c>
      <c r="HJ404">
        <v>29.100100000000001</v>
      </c>
      <c r="HK404">
        <v>33.991</v>
      </c>
      <c r="HL404">
        <v>28.3855</v>
      </c>
      <c r="HM404">
        <v>21.7759</v>
      </c>
      <c r="HN404">
        <v>19.684699999999999</v>
      </c>
      <c r="HO404">
        <v>593.78</v>
      </c>
      <c r="HP404">
        <v>14.942299999999999</v>
      </c>
      <c r="HQ404">
        <v>100.10599999999999</v>
      </c>
      <c r="HR404">
        <v>100.10299999999999</v>
      </c>
    </row>
    <row r="405" spans="1:226" x14ac:dyDescent="0.2">
      <c r="A405">
        <v>958</v>
      </c>
      <c r="B405">
        <v>1657655119.5999999</v>
      </c>
      <c r="C405">
        <v>15082.5</v>
      </c>
      <c r="D405" t="s">
        <v>1137</v>
      </c>
      <c r="E405" t="s">
        <v>1138</v>
      </c>
      <c r="F405">
        <v>5</v>
      </c>
      <c r="G405" t="s">
        <v>1479</v>
      </c>
      <c r="H405" t="s">
        <v>351</v>
      </c>
      <c r="I405">
        <v>1657655112.0999999</v>
      </c>
      <c r="J405">
        <f t="shared" si="238"/>
        <v>8.0203359135110879E-3</v>
      </c>
      <c r="K405">
        <f t="shared" si="239"/>
        <v>8.0203359135110883</v>
      </c>
      <c r="L405">
        <f t="shared" si="240"/>
        <v>22.627613881194836</v>
      </c>
      <c r="M405">
        <f t="shared" si="241"/>
        <v>506.93355555555547</v>
      </c>
      <c r="N405">
        <f t="shared" si="242"/>
        <v>386.33261410964451</v>
      </c>
      <c r="O405">
        <f t="shared" si="243"/>
        <v>26.357086122753142</v>
      </c>
      <c r="P405">
        <f t="shared" si="244"/>
        <v>34.584942855741375</v>
      </c>
      <c r="Q405">
        <f t="shared" si="245"/>
        <v>0.37440031370764165</v>
      </c>
      <c r="R405">
        <f t="shared" si="246"/>
        <v>2.3078519100390875</v>
      </c>
      <c r="S405">
        <f t="shared" si="247"/>
        <v>0.34363752320380153</v>
      </c>
      <c r="T405">
        <f t="shared" si="248"/>
        <v>0.21732634038677845</v>
      </c>
      <c r="U405">
        <f t="shared" si="249"/>
        <v>321.51243214239696</v>
      </c>
      <c r="V405">
        <f t="shared" si="250"/>
        <v>25.522582102851516</v>
      </c>
      <c r="W405">
        <f t="shared" si="251"/>
        <v>25.04267777777779</v>
      </c>
      <c r="X405">
        <f t="shared" si="252"/>
        <v>3.1877769945489862</v>
      </c>
      <c r="Y405">
        <f t="shared" si="253"/>
        <v>49.659921390959752</v>
      </c>
      <c r="Z405">
        <f t="shared" si="254"/>
        <v>1.6519439975159111</v>
      </c>
      <c r="AA405">
        <f t="shared" si="255"/>
        <v>3.3265135168269442</v>
      </c>
      <c r="AB405">
        <f t="shared" si="256"/>
        <v>1.5358329970330751</v>
      </c>
      <c r="AC405">
        <f t="shared" si="257"/>
        <v>-353.69681378583897</v>
      </c>
      <c r="AD405">
        <f t="shared" si="258"/>
        <v>89.173389391511108</v>
      </c>
      <c r="AE405">
        <f t="shared" si="259"/>
        <v>8.2061628393848363</v>
      </c>
      <c r="AF405">
        <f t="shared" si="260"/>
        <v>65.19517058745393</v>
      </c>
      <c r="AG405">
        <f t="shared" si="261"/>
        <v>37.271873832693004</v>
      </c>
      <c r="AH405">
        <f t="shared" si="262"/>
        <v>8.0193739124017576</v>
      </c>
      <c r="AI405">
        <f t="shared" si="263"/>
        <v>22.627613881194836</v>
      </c>
      <c r="AJ405">
        <v>581.48782358602887</v>
      </c>
      <c r="AK405">
        <v>542.36283030303014</v>
      </c>
      <c r="AL405">
        <v>3.286143334268766</v>
      </c>
      <c r="AM405">
        <v>64.186447928369006</v>
      </c>
      <c r="AN405">
        <f t="shared" si="264"/>
        <v>8.0203359135110883</v>
      </c>
      <c r="AO405">
        <v>14.81627386712562</v>
      </c>
      <c r="AP405">
        <v>24.209370909090911</v>
      </c>
      <c r="AQ405">
        <v>-4.402447363176457E-4</v>
      </c>
      <c r="AR405">
        <v>77.506153265376966</v>
      </c>
      <c r="AS405">
        <v>0</v>
      </c>
      <c r="AT405">
        <v>0</v>
      </c>
      <c r="AU405">
        <f t="shared" si="265"/>
        <v>1</v>
      </c>
      <c r="AV405">
        <f t="shared" si="266"/>
        <v>0</v>
      </c>
      <c r="AW405">
        <f t="shared" si="267"/>
        <v>36128.05346586019</v>
      </c>
      <c r="AX405">
        <f t="shared" si="268"/>
        <v>1999.9807407407411</v>
      </c>
      <c r="AY405">
        <f t="shared" si="269"/>
        <v>1681.1835662223129</v>
      </c>
      <c r="AZ405">
        <f t="shared" si="270"/>
        <v>0.84059987777664602</v>
      </c>
      <c r="BA405">
        <f t="shared" si="271"/>
        <v>0.16075776410892692</v>
      </c>
      <c r="BB405">
        <v>6</v>
      </c>
      <c r="BC405">
        <v>0.5</v>
      </c>
      <c r="BD405" t="s">
        <v>352</v>
      </c>
      <c r="BE405">
        <v>2</v>
      </c>
      <c r="BF405" t="b">
        <v>1</v>
      </c>
      <c r="BG405">
        <v>1657655112.0999999</v>
      </c>
      <c r="BH405">
        <v>506.93355555555547</v>
      </c>
      <c r="BI405">
        <v>556.53722222222223</v>
      </c>
      <c r="BJ405">
        <v>24.213596296296299</v>
      </c>
      <c r="BK405">
        <v>14.82353703703704</v>
      </c>
      <c r="BL405">
        <v>509.35551851851852</v>
      </c>
      <c r="BM405">
        <v>24.289581481481481</v>
      </c>
      <c r="BN405">
        <v>500.00937037037028</v>
      </c>
      <c r="BO405">
        <v>68.123800000000003</v>
      </c>
      <c r="BP405">
        <v>0.10001844074074071</v>
      </c>
      <c r="BQ405">
        <v>25.759385185185192</v>
      </c>
      <c r="BR405">
        <v>25.04267777777779</v>
      </c>
      <c r="BS405">
        <v>999.90000000000009</v>
      </c>
      <c r="BT405">
        <v>0</v>
      </c>
      <c r="BU405">
        <v>0</v>
      </c>
      <c r="BV405">
        <v>9987.4729629629637</v>
      </c>
      <c r="BW405">
        <v>0</v>
      </c>
      <c r="BX405">
        <v>2052.6918518518519</v>
      </c>
      <c r="BY405">
        <v>-49.603644444444448</v>
      </c>
      <c r="BZ405">
        <v>519.51270370370378</v>
      </c>
      <c r="CA405">
        <v>564.91133333333335</v>
      </c>
      <c r="CB405">
        <v>9.3900618518518524</v>
      </c>
      <c r="CC405">
        <v>556.53722222222223</v>
      </c>
      <c r="CD405">
        <v>14.82353703703704</v>
      </c>
      <c r="CE405">
        <v>1.649521111111111</v>
      </c>
      <c r="CF405">
        <v>1.009835925925926</v>
      </c>
      <c r="CG405">
        <v>14.429377777777781</v>
      </c>
      <c r="CH405">
        <v>7.059048148148146</v>
      </c>
      <c r="CI405">
        <v>1999.9807407407411</v>
      </c>
      <c r="CJ405">
        <v>0.98000277777777767</v>
      </c>
      <c r="CK405">
        <v>1.9997622222222219E-2</v>
      </c>
      <c r="CL405">
        <v>0</v>
      </c>
      <c r="CM405">
        <v>2.2730444444444449</v>
      </c>
      <c r="CN405">
        <v>0</v>
      </c>
      <c r="CO405">
        <v>15153.096296296289</v>
      </c>
      <c r="CP405">
        <v>16749.31481481481</v>
      </c>
      <c r="CQ405">
        <v>40.5</v>
      </c>
      <c r="CR405">
        <v>42.534444444444432</v>
      </c>
      <c r="CS405">
        <v>40.877296296296286</v>
      </c>
      <c r="CT405">
        <v>40.925518518518508</v>
      </c>
      <c r="CU405">
        <v>39.552814814814809</v>
      </c>
      <c r="CV405">
        <v>1959.99</v>
      </c>
      <c r="CW405">
        <v>39.991481481481479</v>
      </c>
      <c r="CX405">
        <v>0</v>
      </c>
      <c r="CY405">
        <v>1657655119.8</v>
      </c>
      <c r="CZ405">
        <v>0</v>
      </c>
      <c r="DA405">
        <v>1657650340.5999999</v>
      </c>
      <c r="DB405" t="s">
        <v>832</v>
      </c>
      <c r="DC405">
        <v>1657650335.5999999</v>
      </c>
      <c r="DD405">
        <v>1657650340.5999999</v>
      </c>
      <c r="DE405">
        <v>1</v>
      </c>
      <c r="DF405">
        <v>2.4</v>
      </c>
      <c r="DG405">
        <v>-4.7E-2</v>
      </c>
      <c r="DH405">
        <v>-2.024</v>
      </c>
      <c r="DI405">
        <v>-0.16</v>
      </c>
      <c r="DJ405">
        <v>420</v>
      </c>
      <c r="DK405">
        <v>17</v>
      </c>
      <c r="DL405">
        <v>0.4</v>
      </c>
      <c r="DM405">
        <v>0.26</v>
      </c>
      <c r="DN405">
        <v>-49.039922500000003</v>
      </c>
      <c r="DO405">
        <v>-11.92580600375234</v>
      </c>
      <c r="DP405">
        <v>1.1492758492823869</v>
      </c>
      <c r="DQ405">
        <v>0</v>
      </c>
      <c r="DR405">
        <v>9.3887097500000003</v>
      </c>
      <c r="DS405">
        <v>-3.5479362101326337E-2</v>
      </c>
      <c r="DT405">
        <v>2.4921158529199711E-2</v>
      </c>
      <c r="DU405">
        <v>1</v>
      </c>
      <c r="DV405">
        <v>1</v>
      </c>
      <c r="DW405">
        <v>2</v>
      </c>
      <c r="DX405" t="s">
        <v>358</v>
      </c>
      <c r="DY405">
        <v>2.9795400000000001</v>
      </c>
      <c r="DZ405">
        <v>2.7157300000000002</v>
      </c>
      <c r="EA405">
        <v>8.5187499999999999E-2</v>
      </c>
      <c r="EB405">
        <v>8.97535E-2</v>
      </c>
      <c r="EC405">
        <v>8.1990300000000002E-2</v>
      </c>
      <c r="ED405">
        <v>5.67562E-2</v>
      </c>
      <c r="EE405">
        <v>28792.799999999999</v>
      </c>
      <c r="EF405">
        <v>28785</v>
      </c>
      <c r="EG405">
        <v>29270.6</v>
      </c>
      <c r="EH405">
        <v>29258.7</v>
      </c>
      <c r="EI405">
        <v>35614.1</v>
      </c>
      <c r="EJ405">
        <v>36676.400000000001</v>
      </c>
      <c r="EK405">
        <v>41235.300000000003</v>
      </c>
      <c r="EL405">
        <v>41668.9</v>
      </c>
      <c r="EM405">
        <v>1.9363300000000001</v>
      </c>
      <c r="EN405">
        <v>2.0550799999999998</v>
      </c>
      <c r="EO405">
        <v>-3.5144399999999999E-2</v>
      </c>
      <c r="EP405">
        <v>0</v>
      </c>
      <c r="EQ405">
        <v>25.6234</v>
      </c>
      <c r="ER405">
        <v>999.9</v>
      </c>
      <c r="ES405">
        <v>30.7</v>
      </c>
      <c r="ET405">
        <v>32.799999999999997</v>
      </c>
      <c r="EU405">
        <v>22.511500000000002</v>
      </c>
      <c r="EV405">
        <v>57.501800000000003</v>
      </c>
      <c r="EW405">
        <v>27.463899999999999</v>
      </c>
      <c r="EX405">
        <v>2</v>
      </c>
      <c r="EY405">
        <v>0.178844</v>
      </c>
      <c r="EZ405">
        <v>4.7532399999999999</v>
      </c>
      <c r="FA405">
        <v>20.320499999999999</v>
      </c>
      <c r="FB405">
        <v>5.2168400000000004</v>
      </c>
      <c r="FC405">
        <v>12.0128</v>
      </c>
      <c r="FD405">
        <v>4.98855</v>
      </c>
      <c r="FE405">
        <v>3.2883</v>
      </c>
      <c r="FF405">
        <v>9999</v>
      </c>
      <c r="FG405">
        <v>9999</v>
      </c>
      <c r="FH405">
        <v>9999</v>
      </c>
      <c r="FI405">
        <v>151.80000000000001</v>
      </c>
      <c r="FJ405">
        <v>1.8672899999999999</v>
      </c>
      <c r="FK405">
        <v>1.8663000000000001</v>
      </c>
      <c r="FL405">
        <v>1.8658399999999999</v>
      </c>
      <c r="FM405">
        <v>1.86572</v>
      </c>
      <c r="FN405">
        <v>1.86754</v>
      </c>
      <c r="FO405">
        <v>1.87002</v>
      </c>
      <c r="FP405">
        <v>1.8687400000000001</v>
      </c>
      <c r="FQ405">
        <v>1.87012</v>
      </c>
      <c r="FR405">
        <v>0</v>
      </c>
      <c r="FS405">
        <v>0</v>
      </c>
      <c r="FT405">
        <v>0</v>
      </c>
      <c r="FU405">
        <v>0</v>
      </c>
      <c r="FV405" t="s">
        <v>355</v>
      </c>
      <c r="FW405" t="s">
        <v>356</v>
      </c>
      <c r="FX405" t="s">
        <v>357</v>
      </c>
      <c r="FY405" t="s">
        <v>357</v>
      </c>
      <c r="FZ405" t="s">
        <v>357</v>
      </c>
      <c r="GA405" t="s">
        <v>357</v>
      </c>
      <c r="GB405">
        <v>0</v>
      </c>
      <c r="GC405">
        <v>100</v>
      </c>
      <c r="GD405">
        <v>100</v>
      </c>
      <c r="GE405">
        <v>-2.5310000000000001</v>
      </c>
      <c r="GF405">
        <v>-7.5999999999999998E-2</v>
      </c>
      <c r="GG405">
        <v>-0.1033064219930839</v>
      </c>
      <c r="GH405">
        <v>-4.5370224319852123E-3</v>
      </c>
      <c r="GI405">
        <v>-4.9080629379835182E-8</v>
      </c>
      <c r="GJ405">
        <v>3.9107113039945142E-11</v>
      </c>
      <c r="GK405">
        <v>-7.5986649171280701E-2</v>
      </c>
      <c r="GL405">
        <v>0</v>
      </c>
      <c r="GM405">
        <v>0</v>
      </c>
      <c r="GN405">
        <v>0</v>
      </c>
      <c r="GO405">
        <v>4</v>
      </c>
      <c r="GP405">
        <v>2428</v>
      </c>
      <c r="GQ405">
        <v>1</v>
      </c>
      <c r="GR405">
        <v>23</v>
      </c>
      <c r="GS405">
        <v>79.7</v>
      </c>
      <c r="GT405">
        <v>79.7</v>
      </c>
      <c r="GU405">
        <v>1.7346200000000001</v>
      </c>
      <c r="GV405">
        <v>2.2277800000000001</v>
      </c>
      <c r="GW405">
        <v>1.94702</v>
      </c>
      <c r="GX405">
        <v>2.8271500000000001</v>
      </c>
      <c r="GY405">
        <v>2.19482</v>
      </c>
      <c r="GZ405">
        <v>2.3718300000000001</v>
      </c>
      <c r="HA405">
        <v>37.289900000000003</v>
      </c>
      <c r="HB405">
        <v>15.6381</v>
      </c>
      <c r="HC405">
        <v>18</v>
      </c>
      <c r="HD405">
        <v>529.13</v>
      </c>
      <c r="HE405">
        <v>566.27099999999996</v>
      </c>
      <c r="HF405">
        <v>19.685500000000001</v>
      </c>
      <c r="HG405">
        <v>29.517299999999999</v>
      </c>
      <c r="HH405">
        <v>30.0015</v>
      </c>
      <c r="HI405">
        <v>29.2347</v>
      </c>
      <c r="HJ405">
        <v>29.1144</v>
      </c>
      <c r="HK405">
        <v>34.796999999999997</v>
      </c>
      <c r="HL405">
        <v>28.3855</v>
      </c>
      <c r="HM405">
        <v>21.7759</v>
      </c>
      <c r="HN405">
        <v>19.636700000000001</v>
      </c>
      <c r="HO405">
        <v>607.13699999999994</v>
      </c>
      <c r="HP405">
        <v>14.943199999999999</v>
      </c>
      <c r="HQ405">
        <v>100.10299999999999</v>
      </c>
      <c r="HR405">
        <v>100.1</v>
      </c>
    </row>
    <row r="406" spans="1:226" x14ac:dyDescent="0.2">
      <c r="A406">
        <v>959</v>
      </c>
      <c r="B406">
        <v>1657655124.5999999</v>
      </c>
      <c r="C406">
        <v>15087.5</v>
      </c>
      <c r="D406" t="s">
        <v>1139</v>
      </c>
      <c r="E406" t="s">
        <v>1140</v>
      </c>
      <c r="F406">
        <v>5</v>
      </c>
      <c r="G406" t="s">
        <v>1479</v>
      </c>
      <c r="H406" t="s">
        <v>351</v>
      </c>
      <c r="I406">
        <v>1657655116.814285</v>
      </c>
      <c r="J406">
        <f t="shared" si="238"/>
        <v>7.9881536960052166E-3</v>
      </c>
      <c r="K406">
        <f t="shared" si="239"/>
        <v>7.9881536960052157</v>
      </c>
      <c r="L406">
        <f t="shared" si="240"/>
        <v>23.17466782435741</v>
      </c>
      <c r="M406">
        <f t="shared" si="241"/>
        <v>521.95549999999992</v>
      </c>
      <c r="N406">
        <f t="shared" si="242"/>
        <v>397.84474706026958</v>
      </c>
      <c r="O406">
        <f t="shared" si="243"/>
        <v>27.142459523594106</v>
      </c>
      <c r="P406">
        <f t="shared" si="244"/>
        <v>35.609760180448319</v>
      </c>
      <c r="Q406">
        <f t="shared" si="245"/>
        <v>0.37253611270765097</v>
      </c>
      <c r="R406">
        <f t="shared" si="246"/>
        <v>2.3087204684514653</v>
      </c>
      <c r="S406">
        <f t="shared" si="247"/>
        <v>0.34207601968415718</v>
      </c>
      <c r="T406">
        <f t="shared" si="248"/>
        <v>0.21632630581949513</v>
      </c>
      <c r="U406">
        <f t="shared" si="249"/>
        <v>321.51554383095868</v>
      </c>
      <c r="V406">
        <f t="shared" si="250"/>
        <v>25.535862033533011</v>
      </c>
      <c r="W406">
        <f t="shared" si="251"/>
        <v>25.046500000000002</v>
      </c>
      <c r="X406">
        <f t="shared" si="252"/>
        <v>3.1885032561448394</v>
      </c>
      <c r="Y406">
        <f t="shared" si="253"/>
        <v>49.649325626636212</v>
      </c>
      <c r="Z406">
        <f t="shared" si="254"/>
        <v>1.6518594430071381</v>
      </c>
      <c r="AA406">
        <f t="shared" si="255"/>
        <v>3.3270531314546941</v>
      </c>
      <c r="AB406">
        <f t="shared" si="256"/>
        <v>1.5366438131377014</v>
      </c>
      <c r="AC406">
        <f t="shared" si="257"/>
        <v>-352.27757799383005</v>
      </c>
      <c r="AD406">
        <f t="shared" si="258"/>
        <v>89.071780403585137</v>
      </c>
      <c r="AE406">
        <f t="shared" si="259"/>
        <v>8.1939986873948651</v>
      </c>
      <c r="AF406">
        <f t="shared" si="260"/>
        <v>66.503744928108631</v>
      </c>
      <c r="AG406">
        <f t="shared" si="261"/>
        <v>37.875359441951929</v>
      </c>
      <c r="AH406">
        <f t="shared" si="262"/>
        <v>8.0042531658168929</v>
      </c>
      <c r="AI406">
        <f t="shared" si="263"/>
        <v>23.17466782435741</v>
      </c>
      <c r="AJ406">
        <v>598.62625854817577</v>
      </c>
      <c r="AK406">
        <v>558.81694545454525</v>
      </c>
      <c r="AL406">
        <v>3.291560287901377</v>
      </c>
      <c r="AM406">
        <v>64.186447928369006</v>
      </c>
      <c r="AN406">
        <f t="shared" si="264"/>
        <v>7.9881536960052157</v>
      </c>
      <c r="AO406">
        <v>14.880624969089229</v>
      </c>
      <c r="AP406">
        <v>24.223993333333318</v>
      </c>
      <c r="AQ406">
        <v>2.28249873841114E-3</v>
      </c>
      <c r="AR406">
        <v>77.506153265376966</v>
      </c>
      <c r="AS406">
        <v>0</v>
      </c>
      <c r="AT406">
        <v>0</v>
      </c>
      <c r="AU406">
        <f t="shared" si="265"/>
        <v>1</v>
      </c>
      <c r="AV406">
        <f t="shared" si="266"/>
        <v>0</v>
      </c>
      <c r="AW406">
        <f t="shared" si="267"/>
        <v>36148.436153526127</v>
      </c>
      <c r="AX406">
        <f t="shared" si="268"/>
        <v>2000</v>
      </c>
      <c r="AY406">
        <f t="shared" si="269"/>
        <v>1681.1997636429837</v>
      </c>
      <c r="AZ406">
        <f t="shared" si="270"/>
        <v>0.84059988182149181</v>
      </c>
      <c r="BA406">
        <f t="shared" si="271"/>
        <v>0.16075777191547932</v>
      </c>
      <c r="BB406">
        <v>6</v>
      </c>
      <c r="BC406">
        <v>0.5</v>
      </c>
      <c r="BD406" t="s">
        <v>352</v>
      </c>
      <c r="BE406">
        <v>2</v>
      </c>
      <c r="BF406" t="b">
        <v>1</v>
      </c>
      <c r="BG406">
        <v>1657655116.814285</v>
      </c>
      <c r="BH406">
        <v>521.95549999999992</v>
      </c>
      <c r="BI406">
        <v>572.41660714285717</v>
      </c>
      <c r="BJ406">
        <v>24.212382142857141</v>
      </c>
      <c r="BK406">
        <v>14.840353571428571</v>
      </c>
      <c r="BL406">
        <v>524.44625000000008</v>
      </c>
      <c r="BM406">
        <v>24.288367857142859</v>
      </c>
      <c r="BN406">
        <v>500.02735714285723</v>
      </c>
      <c r="BO406">
        <v>68.123707142857143</v>
      </c>
      <c r="BP406">
        <v>0.1000402464285714</v>
      </c>
      <c r="BQ406">
        <v>25.76212142857143</v>
      </c>
      <c r="BR406">
        <v>25.046500000000002</v>
      </c>
      <c r="BS406">
        <v>999.9000000000002</v>
      </c>
      <c r="BT406">
        <v>0</v>
      </c>
      <c r="BU406">
        <v>0</v>
      </c>
      <c r="BV406">
        <v>9993.4560714285726</v>
      </c>
      <c r="BW406">
        <v>0</v>
      </c>
      <c r="BX406">
        <v>2042.2582142857141</v>
      </c>
      <c r="BY406">
        <v>-50.461071428571422</v>
      </c>
      <c r="BZ406">
        <v>534.90689285714291</v>
      </c>
      <c r="CA406">
        <v>581.03985714285716</v>
      </c>
      <c r="CB406">
        <v>9.3720207142857124</v>
      </c>
      <c r="CC406">
        <v>572.41660714285717</v>
      </c>
      <c r="CD406">
        <v>14.840353571428571</v>
      </c>
      <c r="CE406">
        <v>1.649436071428571</v>
      </c>
      <c r="CF406">
        <v>1.0109796428571429</v>
      </c>
      <c r="CG406">
        <v>14.42857857142857</v>
      </c>
      <c r="CH406">
        <v>7.0755535714285722</v>
      </c>
      <c r="CI406">
        <v>2000</v>
      </c>
      <c r="CJ406">
        <v>0.98000285714285695</v>
      </c>
      <c r="CK406">
        <v>1.999754285714285E-2</v>
      </c>
      <c r="CL406">
        <v>0</v>
      </c>
      <c r="CM406">
        <v>2.256389285714286</v>
      </c>
      <c r="CN406">
        <v>0</v>
      </c>
      <c r="CO406">
        <v>15239.27142857143</v>
      </c>
      <c r="CP406">
        <v>16749.467857142859</v>
      </c>
      <c r="CQ406">
        <v>40.502214285714281</v>
      </c>
      <c r="CR406">
        <v>42.553142857142838</v>
      </c>
      <c r="CS406">
        <v>40.883857142857138</v>
      </c>
      <c r="CT406">
        <v>40.934785714285702</v>
      </c>
      <c r="CU406">
        <v>39.559785714285702</v>
      </c>
      <c r="CV406">
        <v>1960.0089285714289</v>
      </c>
      <c r="CW406">
        <v>39.992142857142859</v>
      </c>
      <c r="CX406">
        <v>0</v>
      </c>
      <c r="CY406">
        <v>1657655125.2</v>
      </c>
      <c r="CZ406">
        <v>0</v>
      </c>
      <c r="DA406">
        <v>1657650340.5999999</v>
      </c>
      <c r="DB406" t="s">
        <v>832</v>
      </c>
      <c r="DC406">
        <v>1657650335.5999999</v>
      </c>
      <c r="DD406">
        <v>1657650340.5999999</v>
      </c>
      <c r="DE406">
        <v>1</v>
      </c>
      <c r="DF406">
        <v>2.4</v>
      </c>
      <c r="DG406">
        <v>-4.7E-2</v>
      </c>
      <c r="DH406">
        <v>-2.024</v>
      </c>
      <c r="DI406">
        <v>-0.16</v>
      </c>
      <c r="DJ406">
        <v>420</v>
      </c>
      <c r="DK406">
        <v>17</v>
      </c>
      <c r="DL406">
        <v>0.4</v>
      </c>
      <c r="DM406">
        <v>0.26</v>
      </c>
      <c r="DN406">
        <v>-49.852095121951223</v>
      </c>
      <c r="DO406">
        <v>-11.06473170731719</v>
      </c>
      <c r="DP406">
        <v>1.0932732285075519</v>
      </c>
      <c r="DQ406">
        <v>0</v>
      </c>
      <c r="DR406">
        <v>9.3809663414634148</v>
      </c>
      <c r="DS406">
        <v>-0.2462462717770062</v>
      </c>
      <c r="DT406">
        <v>3.1320168033385637E-2</v>
      </c>
      <c r="DU406">
        <v>0</v>
      </c>
      <c r="DV406">
        <v>0</v>
      </c>
      <c r="DW406">
        <v>2</v>
      </c>
      <c r="DX406" t="s">
        <v>359</v>
      </c>
      <c r="DY406">
        <v>2.9792900000000002</v>
      </c>
      <c r="DZ406">
        <v>2.7155300000000002</v>
      </c>
      <c r="EA406">
        <v>8.7041499999999994E-2</v>
      </c>
      <c r="EB406">
        <v>9.15879E-2</v>
      </c>
      <c r="EC406">
        <v>8.2015500000000005E-2</v>
      </c>
      <c r="ED406">
        <v>5.6724799999999999E-2</v>
      </c>
      <c r="EE406">
        <v>28733.7</v>
      </c>
      <c r="EF406">
        <v>28726.6</v>
      </c>
      <c r="EG406">
        <v>29270</v>
      </c>
      <c r="EH406">
        <v>29258.400000000001</v>
      </c>
      <c r="EI406">
        <v>35612.1</v>
      </c>
      <c r="EJ406">
        <v>36677.5</v>
      </c>
      <c r="EK406">
        <v>41234</v>
      </c>
      <c r="EL406">
        <v>41668.6</v>
      </c>
      <c r="EM406">
        <v>1.9358500000000001</v>
      </c>
      <c r="EN406">
        <v>2.0548999999999999</v>
      </c>
      <c r="EO406">
        <v>-3.5435000000000001E-2</v>
      </c>
      <c r="EP406">
        <v>0</v>
      </c>
      <c r="EQ406">
        <v>25.633299999999998</v>
      </c>
      <c r="ER406">
        <v>999.9</v>
      </c>
      <c r="ES406">
        <v>30.6</v>
      </c>
      <c r="ET406">
        <v>32.799999999999997</v>
      </c>
      <c r="EU406">
        <v>22.4392</v>
      </c>
      <c r="EV406">
        <v>57.751800000000003</v>
      </c>
      <c r="EW406">
        <v>27.347799999999999</v>
      </c>
      <c r="EX406">
        <v>2</v>
      </c>
      <c r="EY406">
        <v>0.18052599999999999</v>
      </c>
      <c r="EZ406">
        <v>4.8282100000000003</v>
      </c>
      <c r="FA406">
        <v>20.3184</v>
      </c>
      <c r="FB406">
        <v>5.2181899999999999</v>
      </c>
      <c r="FC406">
        <v>12.0137</v>
      </c>
      <c r="FD406">
        <v>4.9890499999999998</v>
      </c>
      <c r="FE406">
        <v>3.2885300000000002</v>
      </c>
      <c r="FF406">
        <v>9999</v>
      </c>
      <c r="FG406">
        <v>9999</v>
      </c>
      <c r="FH406">
        <v>9999</v>
      </c>
      <c r="FI406">
        <v>151.80000000000001</v>
      </c>
      <c r="FJ406">
        <v>1.86731</v>
      </c>
      <c r="FK406">
        <v>1.8663000000000001</v>
      </c>
      <c r="FL406">
        <v>1.8658399999999999</v>
      </c>
      <c r="FM406">
        <v>1.8656999999999999</v>
      </c>
      <c r="FN406">
        <v>1.8675200000000001</v>
      </c>
      <c r="FO406">
        <v>1.87002</v>
      </c>
      <c r="FP406">
        <v>1.8687400000000001</v>
      </c>
      <c r="FQ406">
        <v>1.87012</v>
      </c>
      <c r="FR406">
        <v>0</v>
      </c>
      <c r="FS406">
        <v>0</v>
      </c>
      <c r="FT406">
        <v>0</v>
      </c>
      <c r="FU406">
        <v>0</v>
      </c>
      <c r="FV406" t="s">
        <v>355</v>
      </c>
      <c r="FW406" t="s">
        <v>356</v>
      </c>
      <c r="FX406" t="s">
        <v>357</v>
      </c>
      <c r="FY406" t="s">
        <v>357</v>
      </c>
      <c r="FZ406" t="s">
        <v>357</v>
      </c>
      <c r="GA406" t="s">
        <v>357</v>
      </c>
      <c r="GB406">
        <v>0</v>
      </c>
      <c r="GC406">
        <v>100</v>
      </c>
      <c r="GD406">
        <v>100</v>
      </c>
      <c r="GE406">
        <v>-2.6040000000000001</v>
      </c>
      <c r="GF406">
        <v>-7.5999999999999998E-2</v>
      </c>
      <c r="GG406">
        <v>-0.1033064219930839</v>
      </c>
      <c r="GH406">
        <v>-4.5370224319852123E-3</v>
      </c>
      <c r="GI406">
        <v>-4.9080629379835182E-8</v>
      </c>
      <c r="GJ406">
        <v>3.9107113039945142E-11</v>
      </c>
      <c r="GK406">
        <v>-7.5986649171280701E-2</v>
      </c>
      <c r="GL406">
        <v>0</v>
      </c>
      <c r="GM406">
        <v>0</v>
      </c>
      <c r="GN406">
        <v>0</v>
      </c>
      <c r="GO406">
        <v>4</v>
      </c>
      <c r="GP406">
        <v>2428</v>
      </c>
      <c r="GQ406">
        <v>1</v>
      </c>
      <c r="GR406">
        <v>23</v>
      </c>
      <c r="GS406">
        <v>79.8</v>
      </c>
      <c r="GT406">
        <v>79.7</v>
      </c>
      <c r="GU406">
        <v>1.7724599999999999</v>
      </c>
      <c r="GV406">
        <v>2.2265600000000001</v>
      </c>
      <c r="GW406">
        <v>1.94702</v>
      </c>
      <c r="GX406">
        <v>2.8259300000000001</v>
      </c>
      <c r="GY406">
        <v>2.19482</v>
      </c>
      <c r="GZ406">
        <v>2.36572</v>
      </c>
      <c r="HA406">
        <v>37.313800000000001</v>
      </c>
      <c r="HB406">
        <v>15.6381</v>
      </c>
      <c r="HC406">
        <v>18</v>
      </c>
      <c r="HD406">
        <v>528.93799999999999</v>
      </c>
      <c r="HE406">
        <v>566.27800000000002</v>
      </c>
      <c r="HF406">
        <v>19.64</v>
      </c>
      <c r="HG406">
        <v>29.532499999999999</v>
      </c>
      <c r="HH406">
        <v>30.0016</v>
      </c>
      <c r="HI406">
        <v>29.249500000000001</v>
      </c>
      <c r="HJ406">
        <v>29.128599999999999</v>
      </c>
      <c r="HK406">
        <v>35.527900000000002</v>
      </c>
      <c r="HL406">
        <v>28.3855</v>
      </c>
      <c r="HM406">
        <v>21.390899999999998</v>
      </c>
      <c r="HN406">
        <v>19.588699999999999</v>
      </c>
      <c r="HO406">
        <v>627.17100000000005</v>
      </c>
      <c r="HP406">
        <v>14.9411</v>
      </c>
      <c r="HQ406">
        <v>100.101</v>
      </c>
      <c r="HR406">
        <v>100.099</v>
      </c>
    </row>
    <row r="407" spans="1:226" x14ac:dyDescent="0.2">
      <c r="A407">
        <v>960</v>
      </c>
      <c r="B407">
        <v>1657655129.5999999</v>
      </c>
      <c r="C407">
        <v>15092.5</v>
      </c>
      <c r="D407" t="s">
        <v>1141</v>
      </c>
      <c r="E407" t="s">
        <v>1142</v>
      </c>
      <c r="F407">
        <v>5</v>
      </c>
      <c r="G407" t="s">
        <v>1479</v>
      </c>
      <c r="H407" t="s">
        <v>351</v>
      </c>
      <c r="I407">
        <v>1657655122.0999999</v>
      </c>
      <c r="J407">
        <f t="shared" si="238"/>
        <v>7.9850702282293455E-3</v>
      </c>
      <c r="K407">
        <f t="shared" si="239"/>
        <v>7.985070228229346</v>
      </c>
      <c r="L407">
        <f t="shared" si="240"/>
        <v>23.888666162260044</v>
      </c>
      <c r="M407">
        <f t="shared" si="241"/>
        <v>538.84162962962955</v>
      </c>
      <c r="N407">
        <f t="shared" si="242"/>
        <v>410.79989590051593</v>
      </c>
      <c r="O407">
        <f t="shared" si="243"/>
        <v>28.026532793969171</v>
      </c>
      <c r="P407">
        <f t="shared" si="244"/>
        <v>36.762089655514039</v>
      </c>
      <c r="Q407">
        <f t="shared" si="245"/>
        <v>0.37225984634133985</v>
      </c>
      <c r="R407">
        <f t="shared" si="246"/>
        <v>2.3092432321816858</v>
      </c>
      <c r="S407">
        <f t="shared" si="247"/>
        <v>0.34184922291956304</v>
      </c>
      <c r="T407">
        <f t="shared" si="248"/>
        <v>0.2161806349586064</v>
      </c>
      <c r="U407">
        <f t="shared" si="249"/>
        <v>321.5158561716467</v>
      </c>
      <c r="V407">
        <f t="shared" si="250"/>
        <v>25.537352794104997</v>
      </c>
      <c r="W407">
        <f t="shared" si="251"/>
        <v>25.048996296296291</v>
      </c>
      <c r="X407">
        <f t="shared" si="252"/>
        <v>3.1889776562044165</v>
      </c>
      <c r="Y407">
        <f t="shared" si="253"/>
        <v>49.649280614445473</v>
      </c>
      <c r="Z407">
        <f t="shared" si="254"/>
        <v>1.651901181099994</v>
      </c>
      <c r="AA407">
        <f t="shared" si="255"/>
        <v>3.3271402136275321</v>
      </c>
      <c r="AB407">
        <f t="shared" si="256"/>
        <v>1.5370764751044226</v>
      </c>
      <c r="AC407">
        <f t="shared" si="257"/>
        <v>-352.14159706491415</v>
      </c>
      <c r="AD407">
        <f t="shared" si="258"/>
        <v>88.836139456741776</v>
      </c>
      <c r="AE407">
        <f t="shared" si="259"/>
        <v>8.1705918729558711</v>
      </c>
      <c r="AF407">
        <f t="shared" si="260"/>
        <v>66.380990436430196</v>
      </c>
      <c r="AG407">
        <f t="shared" si="261"/>
        <v>38.498782605771595</v>
      </c>
      <c r="AH407">
        <f t="shared" si="262"/>
        <v>7.9883687685716138</v>
      </c>
      <c r="AI407">
        <f t="shared" si="263"/>
        <v>23.888666162260044</v>
      </c>
      <c r="AJ407">
        <v>615.73176507579842</v>
      </c>
      <c r="AK407">
        <v>575.14385454545459</v>
      </c>
      <c r="AL407">
        <v>3.26507280525309</v>
      </c>
      <c r="AM407">
        <v>64.186447928369006</v>
      </c>
      <c r="AN407">
        <f t="shared" si="264"/>
        <v>7.985070228229346</v>
      </c>
      <c r="AO407">
        <v>14.85663332533321</v>
      </c>
      <c r="AP407">
        <v>24.209980000000002</v>
      </c>
      <c r="AQ407">
        <v>-8.0201596501090777E-4</v>
      </c>
      <c r="AR407">
        <v>77.506153265376966</v>
      </c>
      <c r="AS407">
        <v>0</v>
      </c>
      <c r="AT407">
        <v>0</v>
      </c>
      <c r="AU407">
        <f t="shared" si="265"/>
        <v>1</v>
      </c>
      <c r="AV407">
        <f t="shared" si="266"/>
        <v>0</v>
      </c>
      <c r="AW407">
        <f t="shared" si="267"/>
        <v>36160.864108564288</v>
      </c>
      <c r="AX407">
        <f t="shared" si="268"/>
        <v>2000.0007407407411</v>
      </c>
      <c r="AY407">
        <f t="shared" si="269"/>
        <v>1681.2004864447224</v>
      </c>
      <c r="AZ407">
        <f t="shared" si="270"/>
        <v>0.84059993188905291</v>
      </c>
      <c r="BA407">
        <f t="shared" si="271"/>
        <v>0.16075786854587201</v>
      </c>
      <c r="BB407">
        <v>6</v>
      </c>
      <c r="BC407">
        <v>0.5</v>
      </c>
      <c r="BD407" t="s">
        <v>352</v>
      </c>
      <c r="BE407">
        <v>2</v>
      </c>
      <c r="BF407" t="b">
        <v>1</v>
      </c>
      <c r="BG407">
        <v>1657655122.0999999</v>
      </c>
      <c r="BH407">
        <v>538.84162962962955</v>
      </c>
      <c r="BI407">
        <v>590.20462962962961</v>
      </c>
      <c r="BJ407">
        <v>24.212800000000001</v>
      </c>
      <c r="BK407">
        <v>14.859025925925931</v>
      </c>
      <c r="BL407">
        <v>541.40962962962965</v>
      </c>
      <c r="BM407">
        <v>24.288788888888892</v>
      </c>
      <c r="BN407">
        <v>500.00874074074079</v>
      </c>
      <c r="BO407">
        <v>68.124292592592582</v>
      </c>
      <c r="BP407">
        <v>0.1000012148148148</v>
      </c>
      <c r="BQ407">
        <v>25.76256296296296</v>
      </c>
      <c r="BR407">
        <v>25.048996296296291</v>
      </c>
      <c r="BS407">
        <v>999.90000000000009</v>
      </c>
      <c r="BT407">
        <v>0</v>
      </c>
      <c r="BU407">
        <v>0</v>
      </c>
      <c r="BV407">
        <v>9996.9637037037046</v>
      </c>
      <c r="BW407">
        <v>0</v>
      </c>
      <c r="BX407">
        <v>2040.4814814814811</v>
      </c>
      <c r="BY407">
        <v>-51.362933333333338</v>
      </c>
      <c r="BZ407">
        <v>552.21233333333339</v>
      </c>
      <c r="CA407">
        <v>599.10688888888888</v>
      </c>
      <c r="CB407">
        <v>9.3537740740740727</v>
      </c>
      <c r="CC407">
        <v>590.20462962962961</v>
      </c>
      <c r="CD407">
        <v>14.859025925925931</v>
      </c>
      <c r="CE407">
        <v>1.6494792592592591</v>
      </c>
      <c r="CF407">
        <v>1.0122599999999999</v>
      </c>
      <c r="CG407">
        <v>14.42897777777778</v>
      </c>
      <c r="CH407">
        <v>7.0940396296296298</v>
      </c>
      <c r="CI407">
        <v>2000.0007407407411</v>
      </c>
      <c r="CJ407">
        <v>0.98000266666666658</v>
      </c>
      <c r="CK407">
        <v>1.999773333333333E-2</v>
      </c>
      <c r="CL407">
        <v>0</v>
      </c>
      <c r="CM407">
        <v>2.2821148148148152</v>
      </c>
      <c r="CN407">
        <v>0</v>
      </c>
      <c r="CO407">
        <v>15346.72592592593</v>
      </c>
      <c r="CP407">
        <v>16749.46296296296</v>
      </c>
      <c r="CQ407">
        <v>40.502296296296286</v>
      </c>
      <c r="CR407">
        <v>42.561999999999991</v>
      </c>
      <c r="CS407">
        <v>40.904851851851838</v>
      </c>
      <c r="CT407">
        <v>40.936999999999991</v>
      </c>
      <c r="CU407">
        <v>39.576000000000008</v>
      </c>
      <c r="CV407">
        <v>1960.0092592592589</v>
      </c>
      <c r="CW407">
        <v>39.995555555555562</v>
      </c>
      <c r="CX407">
        <v>0</v>
      </c>
      <c r="CY407">
        <v>1657655130</v>
      </c>
      <c r="CZ407">
        <v>0</v>
      </c>
      <c r="DA407">
        <v>1657650340.5999999</v>
      </c>
      <c r="DB407" t="s">
        <v>832</v>
      </c>
      <c r="DC407">
        <v>1657650335.5999999</v>
      </c>
      <c r="DD407">
        <v>1657650340.5999999</v>
      </c>
      <c r="DE407">
        <v>1</v>
      </c>
      <c r="DF407">
        <v>2.4</v>
      </c>
      <c r="DG407">
        <v>-4.7E-2</v>
      </c>
      <c r="DH407">
        <v>-2.024</v>
      </c>
      <c r="DI407">
        <v>-0.16</v>
      </c>
      <c r="DJ407">
        <v>420</v>
      </c>
      <c r="DK407">
        <v>17</v>
      </c>
      <c r="DL407">
        <v>0.4</v>
      </c>
      <c r="DM407">
        <v>0.26</v>
      </c>
      <c r="DN407">
        <v>-50.755258536585373</v>
      </c>
      <c r="DO407">
        <v>-10.39349895470383</v>
      </c>
      <c r="DP407">
        <v>1.0265333166692661</v>
      </c>
      <c r="DQ407">
        <v>0</v>
      </c>
      <c r="DR407">
        <v>9.3708356097560976</v>
      </c>
      <c r="DS407">
        <v>-0.20574815331009991</v>
      </c>
      <c r="DT407">
        <v>2.9858624447494219E-2</v>
      </c>
      <c r="DU407">
        <v>0</v>
      </c>
      <c r="DV407">
        <v>0</v>
      </c>
      <c r="DW407">
        <v>2</v>
      </c>
      <c r="DX407" t="s">
        <v>359</v>
      </c>
      <c r="DY407">
        <v>2.9794399999999999</v>
      </c>
      <c r="DZ407">
        <v>2.7156400000000001</v>
      </c>
      <c r="EA407">
        <v>8.8866700000000007E-2</v>
      </c>
      <c r="EB407">
        <v>9.3403899999999998E-2</v>
      </c>
      <c r="EC407">
        <v>8.1979899999999994E-2</v>
      </c>
      <c r="ED407">
        <v>5.6742300000000002E-2</v>
      </c>
      <c r="EE407">
        <v>28674.9</v>
      </c>
      <c r="EF407">
        <v>28667.8</v>
      </c>
      <c r="EG407">
        <v>29268.7</v>
      </c>
      <c r="EH407">
        <v>29257.1</v>
      </c>
      <c r="EI407">
        <v>35612</v>
      </c>
      <c r="EJ407">
        <v>36675.1</v>
      </c>
      <c r="EK407">
        <v>41232.300000000003</v>
      </c>
      <c r="EL407">
        <v>41666.800000000003</v>
      </c>
      <c r="EM407">
        <v>1.9359999999999999</v>
      </c>
      <c r="EN407">
        <v>2.0548700000000002</v>
      </c>
      <c r="EO407">
        <v>-3.61502E-2</v>
      </c>
      <c r="EP407">
        <v>0</v>
      </c>
      <c r="EQ407">
        <v>25.639099999999999</v>
      </c>
      <c r="ER407">
        <v>999.9</v>
      </c>
      <c r="ES407">
        <v>30.6</v>
      </c>
      <c r="ET407">
        <v>32.799999999999997</v>
      </c>
      <c r="EU407">
        <v>22.4374</v>
      </c>
      <c r="EV407">
        <v>57.521799999999999</v>
      </c>
      <c r="EW407">
        <v>27.472000000000001</v>
      </c>
      <c r="EX407">
        <v>2</v>
      </c>
      <c r="EY407">
        <v>0.18213699999999999</v>
      </c>
      <c r="EZ407">
        <v>4.8843399999999999</v>
      </c>
      <c r="FA407">
        <v>20.3169</v>
      </c>
      <c r="FB407">
        <v>5.2184900000000001</v>
      </c>
      <c r="FC407">
        <v>12.013999999999999</v>
      </c>
      <c r="FD407">
        <v>4.9889000000000001</v>
      </c>
      <c r="FE407">
        <v>3.2883800000000001</v>
      </c>
      <c r="FF407">
        <v>9999</v>
      </c>
      <c r="FG407">
        <v>9999</v>
      </c>
      <c r="FH407">
        <v>9999</v>
      </c>
      <c r="FI407">
        <v>151.80000000000001</v>
      </c>
      <c r="FJ407">
        <v>1.8673200000000001</v>
      </c>
      <c r="FK407">
        <v>1.86632</v>
      </c>
      <c r="FL407">
        <v>1.8658399999999999</v>
      </c>
      <c r="FM407">
        <v>1.86572</v>
      </c>
      <c r="FN407">
        <v>1.86754</v>
      </c>
      <c r="FO407">
        <v>1.8700300000000001</v>
      </c>
      <c r="FP407">
        <v>1.86873</v>
      </c>
      <c r="FQ407">
        <v>1.87012</v>
      </c>
      <c r="FR407">
        <v>0</v>
      </c>
      <c r="FS407">
        <v>0</v>
      </c>
      <c r="FT407">
        <v>0</v>
      </c>
      <c r="FU407">
        <v>0</v>
      </c>
      <c r="FV407" t="s">
        <v>355</v>
      </c>
      <c r="FW407" t="s">
        <v>356</v>
      </c>
      <c r="FX407" t="s">
        <v>357</v>
      </c>
      <c r="FY407" t="s">
        <v>357</v>
      </c>
      <c r="FZ407" t="s">
        <v>357</v>
      </c>
      <c r="GA407" t="s">
        <v>357</v>
      </c>
      <c r="GB407">
        <v>0</v>
      </c>
      <c r="GC407">
        <v>100</v>
      </c>
      <c r="GD407">
        <v>100</v>
      </c>
      <c r="GE407">
        <v>-2.6779999999999999</v>
      </c>
      <c r="GF407">
        <v>-7.5999999999999998E-2</v>
      </c>
      <c r="GG407">
        <v>-0.1033064219930839</v>
      </c>
      <c r="GH407">
        <v>-4.5370224319852123E-3</v>
      </c>
      <c r="GI407">
        <v>-4.9080629379835182E-8</v>
      </c>
      <c r="GJ407">
        <v>3.9107113039945142E-11</v>
      </c>
      <c r="GK407">
        <v>-7.5986649171280701E-2</v>
      </c>
      <c r="GL407">
        <v>0</v>
      </c>
      <c r="GM407">
        <v>0</v>
      </c>
      <c r="GN407">
        <v>0</v>
      </c>
      <c r="GO407">
        <v>4</v>
      </c>
      <c r="GP407">
        <v>2428</v>
      </c>
      <c r="GQ407">
        <v>1</v>
      </c>
      <c r="GR407">
        <v>23</v>
      </c>
      <c r="GS407">
        <v>79.900000000000006</v>
      </c>
      <c r="GT407">
        <v>79.8</v>
      </c>
      <c r="GU407">
        <v>1.81152</v>
      </c>
      <c r="GV407">
        <v>2.2290000000000001</v>
      </c>
      <c r="GW407">
        <v>1.94702</v>
      </c>
      <c r="GX407">
        <v>2.8259300000000001</v>
      </c>
      <c r="GY407">
        <v>2.19482</v>
      </c>
      <c r="GZ407">
        <v>2.36938</v>
      </c>
      <c r="HA407">
        <v>37.313800000000001</v>
      </c>
      <c r="HB407">
        <v>15.629300000000001</v>
      </c>
      <c r="HC407">
        <v>18</v>
      </c>
      <c r="HD407">
        <v>529.15300000000002</v>
      </c>
      <c r="HE407">
        <v>566.39599999999996</v>
      </c>
      <c r="HF407">
        <v>19.59</v>
      </c>
      <c r="HG407">
        <v>29.546399999999998</v>
      </c>
      <c r="HH407">
        <v>30.0016</v>
      </c>
      <c r="HI407">
        <v>29.262599999999999</v>
      </c>
      <c r="HJ407">
        <v>29.142600000000002</v>
      </c>
      <c r="HK407">
        <v>36.328099999999999</v>
      </c>
      <c r="HL407">
        <v>28.096</v>
      </c>
      <c r="HM407">
        <v>21.390899999999998</v>
      </c>
      <c r="HN407">
        <v>19.538</v>
      </c>
      <c r="HO407">
        <v>640.53</v>
      </c>
      <c r="HP407">
        <v>14.9649</v>
      </c>
      <c r="HQ407">
        <v>100.09699999999999</v>
      </c>
      <c r="HR407">
        <v>100.09399999999999</v>
      </c>
    </row>
    <row r="408" spans="1:226" x14ac:dyDescent="0.2">
      <c r="A408">
        <v>961</v>
      </c>
      <c r="B408">
        <v>1657655134.5999999</v>
      </c>
      <c r="C408">
        <v>15097.5</v>
      </c>
      <c r="D408" t="s">
        <v>1143</v>
      </c>
      <c r="E408" t="s">
        <v>1144</v>
      </c>
      <c r="F408">
        <v>5</v>
      </c>
      <c r="G408" t="s">
        <v>1479</v>
      </c>
      <c r="H408" t="s">
        <v>351</v>
      </c>
      <c r="I408">
        <v>1657655126.814285</v>
      </c>
      <c r="J408">
        <f t="shared" ref="J408:J471" si="272">(K408)/1000</f>
        <v>7.9643216342679818E-3</v>
      </c>
      <c r="K408">
        <f t="shared" ref="K408:K471" si="273">IF(BF408, AN408, AH408)</f>
        <v>7.9643216342679821</v>
      </c>
      <c r="L408">
        <f t="shared" ref="L408:L471" si="274">IF(BF408, AI408, AG408)</f>
        <v>24.491520985226174</v>
      </c>
      <c r="M408">
        <f t="shared" ref="M408:M471" si="275">BH408 - IF(AU408&gt;1, L408*BB408*100/(AW408*BV408), 0)</f>
        <v>553.92842857142864</v>
      </c>
      <c r="N408">
        <f t="shared" ref="N408:N471" si="276">((T408-J408/2)*M408-L408)/(T408+J408/2)</f>
        <v>422.34780780088875</v>
      </c>
      <c r="O408">
        <f t="shared" ref="O408:O471" si="277">N408*(BO408+BP408)/1000</f>
        <v>28.81449881000885</v>
      </c>
      <c r="P408">
        <f t="shared" ref="P408:P471" si="278">(BH408 - IF(AU408&gt;1, L408*BB408*100/(AW408*BV408), 0))*(BO408+BP408)/1000</f>
        <v>37.791530466345456</v>
      </c>
      <c r="Q408">
        <f t="shared" ref="Q408:Q471" si="279">2/((1/S408-1/R408)+SIGN(S408)*SQRT((1/S408-1/R408)*(1/S408-1/R408) + 4*BC408/((BC408+1)*(BC408+1))*(2*1/S408*1/R408-1/R408*1/R408)))</f>
        <v>0.37132449018036257</v>
      </c>
      <c r="R408">
        <f t="shared" ref="R408:R471" si="280">IF(LEFT(BD408,1)&lt;&gt;"0",IF(LEFT(BD408,1)="1",3,BE408),$D$5+$E$5*(BV408*BO408/($K$5*1000))+$F$5*(BV408*BO408/($K$5*1000))*MAX(MIN(BB408,$J$5),$I$5)*MAX(MIN(BB408,$J$5),$I$5)+$G$5*MAX(MIN(BB408,$J$5),$I$5)*(BV408*BO408/($K$5*1000))+$H$5*(BV408*BO408/($K$5*1000))*(BV408*BO408/($K$5*1000)))</f>
        <v>2.3097952560998016</v>
      </c>
      <c r="S408">
        <f t="shared" ref="S408:S471" si="281">J408*(1000-(1000*0.61365*EXP(17.502*W408/(240.97+W408))/(BO408+BP408)+BJ408)/2)/(1000*0.61365*EXP(17.502*W408/(240.97+W408))/(BO408+BP408)-BJ408)</f>
        <v>0.34106644800077934</v>
      </c>
      <c r="T408">
        <f t="shared" ref="T408:T471" si="282">1/((BC408+1)/(Q408/1.6)+1/(R408/1.37)) + BC408/((BC408+1)/(Q408/1.6) + BC408/(R408/1.37))</f>
        <v>0.21567925272139307</v>
      </c>
      <c r="U408">
        <f t="shared" ref="U408:U471" si="283">(AX408*BA408)</f>
        <v>321.51687339268597</v>
      </c>
      <c r="V408">
        <f t="shared" ref="V408:V471" si="284">(BQ408+(U408+2*0.95*0.0000000567*(((BQ408+$B$7)+273)^4-(BQ408+273)^4)-44100*J408)/(1.84*29.3*R408+8*0.95*0.0000000567*(BQ408+273)^3))</f>
        <v>25.539104985507461</v>
      </c>
      <c r="W408">
        <f t="shared" ref="W408:W471" si="285">($C$7*BR408+$D$7*BS408+$E$7*V408)</f>
        <v>25.047735714285711</v>
      </c>
      <c r="X408">
        <f t="shared" ref="X408:X471" si="286">0.61365*EXP(17.502*W408/(240.97+W408))</f>
        <v>3.1887380855153609</v>
      </c>
      <c r="Y408">
        <f t="shared" ref="Y408:Y471" si="287">(Z408/AA408*100)</f>
        <v>49.670980952283443</v>
      </c>
      <c r="Z408">
        <f t="shared" ref="Z408:Z471" si="288">BJ408*(BO408+BP408)/1000</f>
        <v>1.6521303999850414</v>
      </c>
      <c r="AA408">
        <f t="shared" ref="AA408:AA471" si="289">0.61365*EXP(17.502*BQ408/(240.97+BQ408))</f>
        <v>3.3261481217215434</v>
      </c>
      <c r="AB408">
        <f t="shared" ref="AB408:AB471" si="290">(X408-BJ408*(BO408+BP408)/1000)</f>
        <v>1.5366076855303195</v>
      </c>
      <c r="AC408">
        <f t="shared" ref="AC408:AC471" si="291">(-J408*44100)</f>
        <v>-351.22658407121799</v>
      </c>
      <c r="AD408">
        <f t="shared" ref="AD408:AD471" si="292">2*29.3*R408*0.92*(BQ408-W408)</f>
        <v>88.38788424031803</v>
      </c>
      <c r="AE408">
        <f t="shared" ref="AE408:AE471" si="293">2*0.95*0.0000000567*(((BQ408+$B$7)+273)^4-(W408+273)^4)</f>
        <v>8.1271641574009816</v>
      </c>
      <c r="AF408">
        <f t="shared" ref="AF408:AF471" si="294">U408+AE408+AC408+AD408</f>
        <v>66.805337719186966</v>
      </c>
      <c r="AG408">
        <f t="shared" ref="AG408:AG471" si="295">BN408*AU408*(BI408-BH408*(1000-AU408*BK408)/(1000-AU408*BJ408))/(100*BB408)</f>
        <v>39.060485670901492</v>
      </c>
      <c r="AH408">
        <f t="shared" ref="AH408:AH471" si="296">1000*BN408*AU408*(BJ408-BK408)/(100*BB408*(1000-AU408*BJ408))</f>
        <v>7.9754817859991878</v>
      </c>
      <c r="AI408">
        <f t="shared" ref="AI408:AI471" si="297">(AJ408 - AK408 - BO408*1000/(8.314*(BQ408+273.15)) * AM408/BN408 * AL408) * BN408/(100*BB408) * (1000 - BK408)/1000</f>
        <v>24.491520985226174</v>
      </c>
      <c r="AJ408">
        <v>632.90023388984912</v>
      </c>
      <c r="AK408">
        <v>591.54041818181793</v>
      </c>
      <c r="AL408">
        <v>3.2755596203942869</v>
      </c>
      <c r="AM408">
        <v>64.186447928369006</v>
      </c>
      <c r="AN408">
        <f t="shared" ref="AN408:AN471" si="298">(AP408 - AO408 + BO408*1000/(8.314*(BQ408+273.15)) * AR408/BN408 * AQ408) * BN408/(100*BB408) * 1000/(1000 - AP408)</f>
        <v>7.9643216342679821</v>
      </c>
      <c r="AO408">
        <v>14.8892121647495</v>
      </c>
      <c r="AP408">
        <v>24.21405151515151</v>
      </c>
      <c r="AQ408">
        <v>1.7349878377457951E-4</v>
      </c>
      <c r="AR408">
        <v>77.506153265376966</v>
      </c>
      <c r="AS408">
        <v>0</v>
      </c>
      <c r="AT408">
        <v>0</v>
      </c>
      <c r="AU408">
        <f t="shared" ref="AU408:AU471" si="299">IF(AS408*$H$13&gt;=AW408,1,(AW408/(AW408-AS408*$H$13)))</f>
        <v>1</v>
      </c>
      <c r="AV408">
        <f t="shared" ref="AV408:AV471" si="300">(AU408-1)*100</f>
        <v>0</v>
      </c>
      <c r="AW408">
        <f t="shared" ref="AW408:AW471" si="301">MAX(0,($B$13+$C$13*BV408)/(1+$D$13*BV408)*BO408/(BQ408+273)*$E$13)</f>
        <v>36174.646910433941</v>
      </c>
      <c r="AX408">
        <f t="shared" ref="AX408:AX471" si="302">$B$11*BW408+$C$11*BX408+$F$11*CI408*(1-CL408)</f>
        <v>2000.0064285714291</v>
      </c>
      <c r="AY408">
        <f t="shared" ref="AY408:AY471" si="303">AX408*AZ408</f>
        <v>1681.2053209288533</v>
      </c>
      <c r="AZ408">
        <f t="shared" ref="AZ408:AZ471" si="304">($B$11*$D$9+$C$11*$D$9+$F$11*((CV408+CN408)/MAX(CV408+CN408+CW408, 0.1)*$I$9+CW408/MAX(CV408+CN408+CW408, 0.1)*$J$9))/($B$11+$C$11+$F$11)</f>
        <v>0.84059995853598835</v>
      </c>
      <c r="BA408">
        <f t="shared" ref="BA408:BA471" si="305">($B$11*$K$9+$C$11*$K$9+$F$11*((CV408+CN408)/MAX(CV408+CN408+CW408, 0.1)*$P$9+CW408/MAX(CV408+CN408+CW408, 0.1)*$Q$9))/($B$11+$C$11+$F$11)</f>
        <v>0.16075791997445732</v>
      </c>
      <c r="BB408">
        <v>6</v>
      </c>
      <c r="BC408">
        <v>0.5</v>
      </c>
      <c r="BD408" t="s">
        <v>352</v>
      </c>
      <c r="BE408">
        <v>2</v>
      </c>
      <c r="BF408" t="b">
        <v>1</v>
      </c>
      <c r="BG408">
        <v>1657655126.814285</v>
      </c>
      <c r="BH408">
        <v>553.92842857142864</v>
      </c>
      <c r="BI408">
        <v>606.10135714285695</v>
      </c>
      <c r="BJ408">
        <v>24.21606071428571</v>
      </c>
      <c r="BK408">
        <v>14.87743571428571</v>
      </c>
      <c r="BL408">
        <v>556.56546428571437</v>
      </c>
      <c r="BM408">
        <v>24.29204285714286</v>
      </c>
      <c r="BN408">
        <v>500.0102500000001</v>
      </c>
      <c r="BO408">
        <v>68.124596428571436</v>
      </c>
      <c r="BP408">
        <v>9.9976489285714273E-2</v>
      </c>
      <c r="BQ408">
        <v>25.757532142857141</v>
      </c>
      <c r="BR408">
        <v>25.047735714285711</v>
      </c>
      <c r="BS408">
        <v>999.9000000000002</v>
      </c>
      <c r="BT408">
        <v>0</v>
      </c>
      <c r="BU408">
        <v>0</v>
      </c>
      <c r="BV408">
        <v>10000.71428571429</v>
      </c>
      <c r="BW408">
        <v>0</v>
      </c>
      <c r="BX408">
        <v>2066.1782142857141</v>
      </c>
      <c r="BY408">
        <v>-52.172896428571427</v>
      </c>
      <c r="BZ408">
        <v>567.67532142857146</v>
      </c>
      <c r="CA408">
        <v>615.25489285714286</v>
      </c>
      <c r="CB408">
        <v>9.3386242857142872</v>
      </c>
      <c r="CC408">
        <v>606.10135714285695</v>
      </c>
      <c r="CD408">
        <v>14.87743571428571</v>
      </c>
      <c r="CE408">
        <v>1.649708928571429</v>
      </c>
      <c r="CF408">
        <v>1.013518928571429</v>
      </c>
      <c r="CG408">
        <v>14.431135714285711</v>
      </c>
      <c r="CH408">
        <v>7.1121789285714287</v>
      </c>
      <c r="CI408">
        <v>2000.0064285714291</v>
      </c>
      <c r="CJ408">
        <v>0.98000274999999981</v>
      </c>
      <c r="CK408">
        <v>1.9997649999999999E-2</v>
      </c>
      <c r="CL408">
        <v>0</v>
      </c>
      <c r="CM408">
        <v>2.2967714285714278</v>
      </c>
      <c r="CN408">
        <v>0</v>
      </c>
      <c r="CO408">
        <v>15457.017857142861</v>
      </c>
      <c r="CP408">
        <v>16749.514285714289</v>
      </c>
      <c r="CQ408">
        <v>40.511071428571427</v>
      </c>
      <c r="CR408">
        <v>42.564249999999987</v>
      </c>
      <c r="CS408">
        <v>40.921499999999988</v>
      </c>
      <c r="CT408">
        <v>40.943749999999987</v>
      </c>
      <c r="CU408">
        <v>39.591250000000002</v>
      </c>
      <c r="CV408">
        <v>1960.015714285714</v>
      </c>
      <c r="CW408">
        <v>39.997500000000002</v>
      </c>
      <c r="CX408">
        <v>0</v>
      </c>
      <c r="CY408">
        <v>1657655134.8</v>
      </c>
      <c r="CZ408">
        <v>0</v>
      </c>
      <c r="DA408">
        <v>1657650340.5999999</v>
      </c>
      <c r="DB408" t="s">
        <v>832</v>
      </c>
      <c r="DC408">
        <v>1657650335.5999999</v>
      </c>
      <c r="DD408">
        <v>1657650340.5999999</v>
      </c>
      <c r="DE408">
        <v>1</v>
      </c>
      <c r="DF408">
        <v>2.4</v>
      </c>
      <c r="DG408">
        <v>-4.7E-2</v>
      </c>
      <c r="DH408">
        <v>-2.024</v>
      </c>
      <c r="DI408">
        <v>-0.16</v>
      </c>
      <c r="DJ408">
        <v>420</v>
      </c>
      <c r="DK408">
        <v>17</v>
      </c>
      <c r="DL408">
        <v>0.4</v>
      </c>
      <c r="DM408">
        <v>0.26</v>
      </c>
      <c r="DN408">
        <v>-51.750169999999997</v>
      </c>
      <c r="DO408">
        <v>-10.28890581613495</v>
      </c>
      <c r="DP408">
        <v>0.99057550398745431</v>
      </c>
      <c r="DQ408">
        <v>0</v>
      </c>
      <c r="DR408">
        <v>9.3459807499999989</v>
      </c>
      <c r="DS408">
        <v>-0.16867891181992201</v>
      </c>
      <c r="DT408">
        <v>2.4731423876063079E-2</v>
      </c>
      <c r="DU408">
        <v>0</v>
      </c>
      <c r="DV408">
        <v>0</v>
      </c>
      <c r="DW408">
        <v>2</v>
      </c>
      <c r="DX408" t="s">
        <v>359</v>
      </c>
      <c r="DY408">
        <v>2.9793500000000002</v>
      </c>
      <c r="DZ408">
        <v>2.7156899999999999</v>
      </c>
      <c r="EA408">
        <v>9.0668200000000004E-2</v>
      </c>
      <c r="EB408">
        <v>9.5196799999999998E-2</v>
      </c>
      <c r="EC408">
        <v>8.1986299999999998E-2</v>
      </c>
      <c r="ED408">
        <v>5.68204E-2</v>
      </c>
      <c r="EE408">
        <v>28617.3</v>
      </c>
      <c r="EF408">
        <v>28610.6</v>
      </c>
      <c r="EG408">
        <v>29267.9</v>
      </c>
      <c r="EH408">
        <v>29256.7</v>
      </c>
      <c r="EI408">
        <v>35610.9</v>
      </c>
      <c r="EJ408">
        <v>36671.4</v>
      </c>
      <c r="EK408">
        <v>41231.300000000003</v>
      </c>
      <c r="EL408">
        <v>41666</v>
      </c>
      <c r="EM408">
        <v>1.9355199999999999</v>
      </c>
      <c r="EN408">
        <v>2.0546500000000001</v>
      </c>
      <c r="EO408">
        <v>-3.71784E-2</v>
      </c>
      <c r="EP408">
        <v>0</v>
      </c>
      <c r="EQ408">
        <v>25.641300000000001</v>
      </c>
      <c r="ER408">
        <v>999.9</v>
      </c>
      <c r="ES408">
        <v>30.5</v>
      </c>
      <c r="ET408">
        <v>32.9</v>
      </c>
      <c r="EU408">
        <v>22.491199999999999</v>
      </c>
      <c r="EV408">
        <v>57.501800000000003</v>
      </c>
      <c r="EW408">
        <v>27.3918</v>
      </c>
      <c r="EX408">
        <v>2</v>
      </c>
      <c r="EY408">
        <v>0.183702</v>
      </c>
      <c r="EZ408">
        <v>4.9382900000000003</v>
      </c>
      <c r="FA408">
        <v>20.3154</v>
      </c>
      <c r="FB408">
        <v>5.2172900000000002</v>
      </c>
      <c r="FC408">
        <v>12.013500000000001</v>
      </c>
      <c r="FD408">
        <v>4.9883499999999996</v>
      </c>
      <c r="FE408">
        <v>3.2884199999999999</v>
      </c>
      <c r="FF408">
        <v>9999</v>
      </c>
      <c r="FG408">
        <v>9999</v>
      </c>
      <c r="FH408">
        <v>9999</v>
      </c>
      <c r="FI408">
        <v>151.80000000000001</v>
      </c>
      <c r="FJ408">
        <v>1.86731</v>
      </c>
      <c r="FK408">
        <v>1.8663099999999999</v>
      </c>
      <c r="FL408">
        <v>1.8658399999999999</v>
      </c>
      <c r="FM408">
        <v>1.8656999999999999</v>
      </c>
      <c r="FN408">
        <v>1.86754</v>
      </c>
      <c r="FO408">
        <v>1.8700699999999999</v>
      </c>
      <c r="FP408">
        <v>1.8687100000000001</v>
      </c>
      <c r="FQ408">
        <v>1.87012</v>
      </c>
      <c r="FR408">
        <v>0</v>
      </c>
      <c r="FS408">
        <v>0</v>
      </c>
      <c r="FT408">
        <v>0</v>
      </c>
      <c r="FU408">
        <v>0</v>
      </c>
      <c r="FV408" t="s">
        <v>355</v>
      </c>
      <c r="FW408" t="s">
        <v>356</v>
      </c>
      <c r="FX408" t="s">
        <v>357</v>
      </c>
      <c r="FY408" t="s">
        <v>357</v>
      </c>
      <c r="FZ408" t="s">
        <v>357</v>
      </c>
      <c r="GA408" t="s">
        <v>357</v>
      </c>
      <c r="GB408">
        <v>0</v>
      </c>
      <c r="GC408">
        <v>100</v>
      </c>
      <c r="GD408">
        <v>100</v>
      </c>
      <c r="GE408">
        <v>-2.7509999999999999</v>
      </c>
      <c r="GF408">
        <v>-7.5999999999999998E-2</v>
      </c>
      <c r="GG408">
        <v>-0.1033064219930839</v>
      </c>
      <c r="GH408">
        <v>-4.5370224319852123E-3</v>
      </c>
      <c r="GI408">
        <v>-4.9080629379835182E-8</v>
      </c>
      <c r="GJ408">
        <v>3.9107113039945142E-11</v>
      </c>
      <c r="GK408">
        <v>-7.5986649171280701E-2</v>
      </c>
      <c r="GL408">
        <v>0</v>
      </c>
      <c r="GM408">
        <v>0</v>
      </c>
      <c r="GN408">
        <v>0</v>
      </c>
      <c r="GO408">
        <v>4</v>
      </c>
      <c r="GP408">
        <v>2428</v>
      </c>
      <c r="GQ408">
        <v>1</v>
      </c>
      <c r="GR408">
        <v>23</v>
      </c>
      <c r="GS408">
        <v>80</v>
      </c>
      <c r="GT408">
        <v>79.900000000000006</v>
      </c>
      <c r="GU408">
        <v>1.8481399999999999</v>
      </c>
      <c r="GV408">
        <v>2.2290000000000001</v>
      </c>
      <c r="GW408">
        <v>1.94702</v>
      </c>
      <c r="GX408">
        <v>2.8259300000000001</v>
      </c>
      <c r="GY408">
        <v>2.19482</v>
      </c>
      <c r="GZ408">
        <v>2.3754900000000001</v>
      </c>
      <c r="HA408">
        <v>37.337800000000001</v>
      </c>
      <c r="HB408">
        <v>15.629300000000001</v>
      </c>
      <c r="HC408">
        <v>18</v>
      </c>
      <c r="HD408">
        <v>528.96100000000001</v>
      </c>
      <c r="HE408">
        <v>566.35599999999999</v>
      </c>
      <c r="HF408">
        <v>19.538699999999999</v>
      </c>
      <c r="HG408">
        <v>29.560500000000001</v>
      </c>
      <c r="HH408">
        <v>30.0016</v>
      </c>
      <c r="HI408">
        <v>29.277200000000001</v>
      </c>
      <c r="HJ408">
        <v>29.155799999999999</v>
      </c>
      <c r="HK408">
        <v>37.049599999999998</v>
      </c>
      <c r="HL408">
        <v>28.096</v>
      </c>
      <c r="HM408">
        <v>21.0136</v>
      </c>
      <c r="HN408">
        <v>19.493300000000001</v>
      </c>
      <c r="HO408">
        <v>653.92899999999997</v>
      </c>
      <c r="HP408">
        <v>14.975</v>
      </c>
      <c r="HQ408">
        <v>100.09399999999999</v>
      </c>
      <c r="HR408">
        <v>100.093</v>
      </c>
    </row>
    <row r="409" spans="1:226" x14ac:dyDescent="0.2">
      <c r="A409">
        <v>962</v>
      </c>
      <c r="B409">
        <v>1657655139.5999999</v>
      </c>
      <c r="C409">
        <v>15102.5</v>
      </c>
      <c r="D409" t="s">
        <v>1145</v>
      </c>
      <c r="E409" t="s">
        <v>1146</v>
      </c>
      <c r="F409">
        <v>5</v>
      </c>
      <c r="G409" t="s">
        <v>1479</v>
      </c>
      <c r="H409" t="s">
        <v>351</v>
      </c>
      <c r="I409">
        <v>1657655132.0999999</v>
      </c>
      <c r="J409">
        <f t="shared" si="272"/>
        <v>7.9570161437403867E-3</v>
      </c>
      <c r="K409">
        <f t="shared" si="273"/>
        <v>7.9570161437403861</v>
      </c>
      <c r="L409">
        <f t="shared" si="274"/>
        <v>24.989906000118975</v>
      </c>
      <c r="M409">
        <f t="shared" si="275"/>
        <v>570.83000000000004</v>
      </c>
      <c r="N409">
        <f t="shared" si="276"/>
        <v>436.34371442383434</v>
      </c>
      <c r="O409">
        <f t="shared" si="277"/>
        <v>29.769680687161227</v>
      </c>
      <c r="P409">
        <f t="shared" si="278"/>
        <v>38.94504782563682</v>
      </c>
      <c r="Q409">
        <f t="shared" si="279"/>
        <v>0.37119075694179215</v>
      </c>
      <c r="R409">
        <f t="shared" si="280"/>
        <v>2.3106639617486566</v>
      </c>
      <c r="S409">
        <f t="shared" si="281"/>
        <v>0.34096393249874662</v>
      </c>
      <c r="T409">
        <f t="shared" si="282"/>
        <v>0.21561272681821075</v>
      </c>
      <c r="U409">
        <f t="shared" si="283"/>
        <v>321.51720959573669</v>
      </c>
      <c r="V409">
        <f t="shared" si="284"/>
        <v>25.53397988286957</v>
      </c>
      <c r="W409">
        <f t="shared" si="285"/>
        <v>25.041666666666671</v>
      </c>
      <c r="X409">
        <f t="shared" si="286"/>
        <v>3.1875848972018894</v>
      </c>
      <c r="Y409">
        <f t="shared" si="287"/>
        <v>49.686101555948937</v>
      </c>
      <c r="Z409">
        <f t="shared" si="288"/>
        <v>1.6518919292092256</v>
      </c>
      <c r="AA409">
        <f t="shared" si="289"/>
        <v>3.3246559449811453</v>
      </c>
      <c r="AB409">
        <f t="shared" si="290"/>
        <v>1.5356929679926639</v>
      </c>
      <c r="AC409">
        <f t="shared" si="291"/>
        <v>-350.90441193895106</v>
      </c>
      <c r="AD409">
        <f t="shared" si="292"/>
        <v>88.234251353065687</v>
      </c>
      <c r="AE409">
        <f t="shared" si="293"/>
        <v>8.1094316284234136</v>
      </c>
      <c r="AF409">
        <f t="shared" si="294"/>
        <v>66.956480638274726</v>
      </c>
      <c r="AG409">
        <f t="shared" si="295"/>
        <v>39.661633878378026</v>
      </c>
      <c r="AH409">
        <f t="shared" si="296"/>
        <v>7.9732022347031881</v>
      </c>
      <c r="AI409">
        <f t="shared" si="297"/>
        <v>24.989906000118975</v>
      </c>
      <c r="AJ409">
        <v>649.86458717723917</v>
      </c>
      <c r="AK409">
        <v>607.91318787878788</v>
      </c>
      <c r="AL409">
        <v>3.2705089263728229</v>
      </c>
      <c r="AM409">
        <v>64.186447928369006</v>
      </c>
      <c r="AN409">
        <f t="shared" si="298"/>
        <v>7.9570161437403861</v>
      </c>
      <c r="AO409">
        <v>14.879404652144601</v>
      </c>
      <c r="AP409">
        <v>24.19816909090909</v>
      </c>
      <c r="AQ409">
        <v>-2.7487605243201079E-4</v>
      </c>
      <c r="AR409">
        <v>77.506153265376966</v>
      </c>
      <c r="AS409">
        <v>0</v>
      </c>
      <c r="AT409">
        <v>0</v>
      </c>
      <c r="AU409">
        <f t="shared" si="299"/>
        <v>1</v>
      </c>
      <c r="AV409">
        <f t="shared" si="300"/>
        <v>0</v>
      </c>
      <c r="AW409">
        <f t="shared" si="301"/>
        <v>36196.302782115752</v>
      </c>
      <c r="AX409">
        <f t="shared" si="302"/>
        <v>2000.0077777777781</v>
      </c>
      <c r="AY409">
        <f t="shared" si="303"/>
        <v>1681.2065168889831</v>
      </c>
      <c r="AZ409">
        <f t="shared" si="304"/>
        <v>0.8405999894445324</v>
      </c>
      <c r="BA409">
        <f t="shared" si="305"/>
        <v>0.16075797962794755</v>
      </c>
      <c r="BB409">
        <v>6</v>
      </c>
      <c r="BC409">
        <v>0.5</v>
      </c>
      <c r="BD409" t="s">
        <v>352</v>
      </c>
      <c r="BE409">
        <v>2</v>
      </c>
      <c r="BF409" t="b">
        <v>1</v>
      </c>
      <c r="BG409">
        <v>1657655132.0999999</v>
      </c>
      <c r="BH409">
        <v>570.83000000000004</v>
      </c>
      <c r="BI409">
        <v>623.88688888888885</v>
      </c>
      <c r="BJ409">
        <v>24.212307407407408</v>
      </c>
      <c r="BK409">
        <v>14.87589259259259</v>
      </c>
      <c r="BL409">
        <v>573.54429629629635</v>
      </c>
      <c r="BM409">
        <v>24.288285185185192</v>
      </c>
      <c r="BN409">
        <v>499.98759259259248</v>
      </c>
      <c r="BO409">
        <v>68.125370370370376</v>
      </c>
      <c r="BP409">
        <v>9.9929325925925933E-2</v>
      </c>
      <c r="BQ409">
        <v>25.749962962962961</v>
      </c>
      <c r="BR409">
        <v>25.041666666666671</v>
      </c>
      <c r="BS409">
        <v>999.90000000000009</v>
      </c>
      <c r="BT409">
        <v>0</v>
      </c>
      <c r="BU409">
        <v>0</v>
      </c>
      <c r="BV409">
        <v>10006.574074074069</v>
      </c>
      <c r="BW409">
        <v>0</v>
      </c>
      <c r="BX409">
        <v>2070.8748148148152</v>
      </c>
      <c r="BY409">
        <v>-53.056862962962967</v>
      </c>
      <c r="BZ409">
        <v>584.99403703703706</v>
      </c>
      <c r="CA409">
        <v>633.30799999999999</v>
      </c>
      <c r="CB409">
        <v>9.3364114814814823</v>
      </c>
      <c r="CC409">
        <v>623.88688888888885</v>
      </c>
      <c r="CD409">
        <v>14.87589259259259</v>
      </c>
      <c r="CE409">
        <v>1.6494711111111111</v>
      </c>
      <c r="CF409">
        <v>1.0134262962962961</v>
      </c>
      <c r="CG409">
        <v>14.428911111111111</v>
      </c>
      <c r="CH409">
        <v>7.1108307407407434</v>
      </c>
      <c r="CI409">
        <v>2000.0077777777781</v>
      </c>
      <c r="CJ409">
        <v>0.98000266666666658</v>
      </c>
      <c r="CK409">
        <v>1.999773333333333E-2</v>
      </c>
      <c r="CL409">
        <v>0</v>
      </c>
      <c r="CM409">
        <v>2.3538703703703709</v>
      </c>
      <c r="CN409">
        <v>0</v>
      </c>
      <c r="CO409">
        <v>15553.455555555551</v>
      </c>
      <c r="CP409">
        <v>16749.525925925929</v>
      </c>
      <c r="CQ409">
        <v>40.518370370370363</v>
      </c>
      <c r="CR409">
        <v>42.585333333333338</v>
      </c>
      <c r="CS409">
        <v>40.936999999999991</v>
      </c>
      <c r="CT409">
        <v>40.960333333333338</v>
      </c>
      <c r="CU409">
        <v>39.61333333333333</v>
      </c>
      <c r="CV409">
        <v>1960.017037037037</v>
      </c>
      <c r="CW409">
        <v>39.999629629629631</v>
      </c>
      <c r="CX409">
        <v>0</v>
      </c>
      <c r="CY409">
        <v>1657655139.5999999</v>
      </c>
      <c r="CZ409">
        <v>0</v>
      </c>
      <c r="DA409">
        <v>1657650340.5999999</v>
      </c>
      <c r="DB409" t="s">
        <v>832</v>
      </c>
      <c r="DC409">
        <v>1657650335.5999999</v>
      </c>
      <c r="DD409">
        <v>1657650340.5999999</v>
      </c>
      <c r="DE409">
        <v>1</v>
      </c>
      <c r="DF409">
        <v>2.4</v>
      </c>
      <c r="DG409">
        <v>-4.7E-2</v>
      </c>
      <c r="DH409">
        <v>-2.024</v>
      </c>
      <c r="DI409">
        <v>-0.16</v>
      </c>
      <c r="DJ409">
        <v>420</v>
      </c>
      <c r="DK409">
        <v>17</v>
      </c>
      <c r="DL409">
        <v>0.4</v>
      </c>
      <c r="DM409">
        <v>0.26</v>
      </c>
      <c r="DN409">
        <v>-52.42465</v>
      </c>
      <c r="DO409">
        <v>-10.00031594746709</v>
      </c>
      <c r="DP409">
        <v>0.96273280171603115</v>
      </c>
      <c r="DQ409">
        <v>0</v>
      </c>
      <c r="DR409">
        <v>9.3377102499999989</v>
      </c>
      <c r="DS409">
        <v>-6.6485966228915894E-2</v>
      </c>
      <c r="DT409">
        <v>1.7021531730061819E-2</v>
      </c>
      <c r="DU409">
        <v>1</v>
      </c>
      <c r="DV409">
        <v>1</v>
      </c>
      <c r="DW409">
        <v>2</v>
      </c>
      <c r="DX409" t="s">
        <v>358</v>
      </c>
      <c r="DY409">
        <v>2.97939</v>
      </c>
      <c r="DZ409">
        <v>2.7158099999999998</v>
      </c>
      <c r="EA409">
        <v>9.2447199999999993E-2</v>
      </c>
      <c r="EB409">
        <v>9.69724E-2</v>
      </c>
      <c r="EC409">
        <v>8.1942200000000007E-2</v>
      </c>
      <c r="ED409">
        <v>5.67702E-2</v>
      </c>
      <c r="EE409">
        <v>28560.6</v>
      </c>
      <c r="EF409">
        <v>28553.8</v>
      </c>
      <c r="EG409">
        <v>29267.200000000001</v>
      </c>
      <c r="EH409">
        <v>29256.1</v>
      </c>
      <c r="EI409">
        <v>35612</v>
      </c>
      <c r="EJ409">
        <v>36672.9</v>
      </c>
      <c r="EK409">
        <v>41230.5</v>
      </c>
      <c r="EL409">
        <v>41665.4</v>
      </c>
      <c r="EM409">
        <v>1.93587</v>
      </c>
      <c r="EN409">
        <v>2.05457</v>
      </c>
      <c r="EO409">
        <v>-3.7334899999999997E-2</v>
      </c>
      <c r="EP409">
        <v>0</v>
      </c>
      <c r="EQ409">
        <v>25.6449</v>
      </c>
      <c r="ER409">
        <v>999.9</v>
      </c>
      <c r="ES409">
        <v>30.4</v>
      </c>
      <c r="ET409">
        <v>32.9</v>
      </c>
      <c r="EU409">
        <v>22.417899999999999</v>
      </c>
      <c r="EV409">
        <v>57.601799999999997</v>
      </c>
      <c r="EW409">
        <v>27.419899999999998</v>
      </c>
      <c r="EX409">
        <v>2</v>
      </c>
      <c r="EY409">
        <v>0.18501000000000001</v>
      </c>
      <c r="EZ409">
        <v>4.95505</v>
      </c>
      <c r="FA409">
        <v>20.314800000000002</v>
      </c>
      <c r="FB409">
        <v>5.21699</v>
      </c>
      <c r="FC409">
        <v>12.013500000000001</v>
      </c>
      <c r="FD409">
        <v>4.9885000000000002</v>
      </c>
      <c r="FE409">
        <v>3.2884799999999998</v>
      </c>
      <c r="FF409">
        <v>9999</v>
      </c>
      <c r="FG409">
        <v>9999</v>
      </c>
      <c r="FH409">
        <v>9999</v>
      </c>
      <c r="FI409">
        <v>151.80000000000001</v>
      </c>
      <c r="FJ409">
        <v>1.8673</v>
      </c>
      <c r="FK409">
        <v>1.86632</v>
      </c>
      <c r="FL409">
        <v>1.8658399999999999</v>
      </c>
      <c r="FM409">
        <v>1.86571</v>
      </c>
      <c r="FN409">
        <v>1.8675200000000001</v>
      </c>
      <c r="FO409">
        <v>1.87005</v>
      </c>
      <c r="FP409">
        <v>1.8687</v>
      </c>
      <c r="FQ409">
        <v>1.87012</v>
      </c>
      <c r="FR409">
        <v>0</v>
      </c>
      <c r="FS409">
        <v>0</v>
      </c>
      <c r="FT409">
        <v>0</v>
      </c>
      <c r="FU409">
        <v>0</v>
      </c>
      <c r="FV409" t="s">
        <v>355</v>
      </c>
      <c r="FW409" t="s">
        <v>356</v>
      </c>
      <c r="FX409" t="s">
        <v>357</v>
      </c>
      <c r="FY409" t="s">
        <v>357</v>
      </c>
      <c r="FZ409" t="s">
        <v>357</v>
      </c>
      <c r="GA409" t="s">
        <v>357</v>
      </c>
      <c r="GB409">
        <v>0</v>
      </c>
      <c r="GC409">
        <v>100</v>
      </c>
      <c r="GD409">
        <v>100</v>
      </c>
      <c r="GE409">
        <v>-2.8239999999999998</v>
      </c>
      <c r="GF409">
        <v>-7.5999999999999998E-2</v>
      </c>
      <c r="GG409">
        <v>-0.1033064219930839</v>
      </c>
      <c r="GH409">
        <v>-4.5370224319852123E-3</v>
      </c>
      <c r="GI409">
        <v>-4.9080629379835182E-8</v>
      </c>
      <c r="GJ409">
        <v>3.9107113039945142E-11</v>
      </c>
      <c r="GK409">
        <v>-7.5986649171280701E-2</v>
      </c>
      <c r="GL409">
        <v>0</v>
      </c>
      <c r="GM409">
        <v>0</v>
      </c>
      <c r="GN409">
        <v>0</v>
      </c>
      <c r="GO409">
        <v>4</v>
      </c>
      <c r="GP409">
        <v>2428</v>
      </c>
      <c r="GQ409">
        <v>1</v>
      </c>
      <c r="GR409">
        <v>23</v>
      </c>
      <c r="GS409">
        <v>80.099999999999994</v>
      </c>
      <c r="GT409">
        <v>80</v>
      </c>
      <c r="GU409">
        <v>1.8872100000000001</v>
      </c>
      <c r="GV409">
        <v>2.2277800000000001</v>
      </c>
      <c r="GW409">
        <v>1.94702</v>
      </c>
      <c r="GX409">
        <v>2.8259300000000001</v>
      </c>
      <c r="GY409">
        <v>2.19482</v>
      </c>
      <c r="GZ409">
        <v>2.3645</v>
      </c>
      <c r="HA409">
        <v>37.337800000000001</v>
      </c>
      <c r="HB409">
        <v>15.6381</v>
      </c>
      <c r="HC409">
        <v>18</v>
      </c>
      <c r="HD409">
        <v>529.30499999999995</v>
      </c>
      <c r="HE409">
        <v>566.43700000000001</v>
      </c>
      <c r="HF409">
        <v>19.4907</v>
      </c>
      <c r="HG409">
        <v>29.574400000000001</v>
      </c>
      <c r="HH409">
        <v>30.0015</v>
      </c>
      <c r="HI409">
        <v>29.2898</v>
      </c>
      <c r="HJ409">
        <v>29.169799999999999</v>
      </c>
      <c r="HK409">
        <v>37.839199999999998</v>
      </c>
      <c r="HL409">
        <v>27.801400000000001</v>
      </c>
      <c r="HM409">
        <v>21.0136</v>
      </c>
      <c r="HN409">
        <v>19.463200000000001</v>
      </c>
      <c r="HO409">
        <v>674.08199999999999</v>
      </c>
      <c r="HP409">
        <v>15.006399999999999</v>
      </c>
      <c r="HQ409">
        <v>100.092</v>
      </c>
      <c r="HR409">
        <v>100.09099999999999</v>
      </c>
    </row>
    <row r="410" spans="1:226" x14ac:dyDescent="0.2">
      <c r="A410">
        <v>963</v>
      </c>
      <c r="B410">
        <v>1657655144.5999999</v>
      </c>
      <c r="C410">
        <v>15107.5</v>
      </c>
      <c r="D410" t="s">
        <v>1147</v>
      </c>
      <c r="E410" t="s">
        <v>1148</v>
      </c>
      <c r="F410">
        <v>5</v>
      </c>
      <c r="G410" t="s">
        <v>1479</v>
      </c>
      <c r="H410" t="s">
        <v>351</v>
      </c>
      <c r="I410">
        <v>1657655136.814285</v>
      </c>
      <c r="J410">
        <f t="shared" si="272"/>
        <v>7.93524329063372E-3</v>
      </c>
      <c r="K410">
        <f t="shared" si="273"/>
        <v>7.9352432906337196</v>
      </c>
      <c r="L410">
        <f t="shared" si="274"/>
        <v>25.475048959584157</v>
      </c>
      <c r="M410">
        <f t="shared" si="275"/>
        <v>585.89896428571421</v>
      </c>
      <c r="N410">
        <f t="shared" si="276"/>
        <v>448.38593934788878</v>
      </c>
      <c r="O410">
        <f t="shared" si="277"/>
        <v>30.591370510411455</v>
      </c>
      <c r="P410">
        <f t="shared" si="278"/>
        <v>39.97327017925145</v>
      </c>
      <c r="Q410">
        <f t="shared" si="279"/>
        <v>0.37024598183991247</v>
      </c>
      <c r="R410">
        <f t="shared" si="280"/>
        <v>2.3099063965046653</v>
      </c>
      <c r="S410">
        <f t="shared" si="281"/>
        <v>0.34015714986307932</v>
      </c>
      <c r="T410">
        <f t="shared" si="282"/>
        <v>0.21509744363516767</v>
      </c>
      <c r="U410">
        <f t="shared" si="283"/>
        <v>321.51723903892059</v>
      </c>
      <c r="V410">
        <f t="shared" si="284"/>
        <v>25.533717184473687</v>
      </c>
      <c r="W410">
        <f t="shared" si="285"/>
        <v>25.036307142857151</v>
      </c>
      <c r="X410">
        <f t="shared" si="286"/>
        <v>3.1865668295437146</v>
      </c>
      <c r="Y410">
        <f t="shared" si="287"/>
        <v>49.693301326261405</v>
      </c>
      <c r="Z410">
        <f t="shared" si="288"/>
        <v>1.6514207558940093</v>
      </c>
      <c r="AA410">
        <f t="shared" si="289"/>
        <v>3.3232260924900223</v>
      </c>
      <c r="AB410">
        <f t="shared" si="290"/>
        <v>1.5351460736497053</v>
      </c>
      <c r="AC410">
        <f t="shared" si="291"/>
        <v>-349.94422911694704</v>
      </c>
      <c r="AD410">
        <f t="shared" si="292"/>
        <v>87.969174265199683</v>
      </c>
      <c r="AE410">
        <f t="shared" si="293"/>
        <v>8.0872075986400045</v>
      </c>
      <c r="AF410">
        <f t="shared" si="294"/>
        <v>67.629391785813255</v>
      </c>
      <c r="AG410">
        <f t="shared" si="295"/>
        <v>40.2376173090178</v>
      </c>
      <c r="AH410">
        <f t="shared" si="296"/>
        <v>7.9508848044266829</v>
      </c>
      <c r="AI410">
        <f t="shared" si="297"/>
        <v>25.475048959584157</v>
      </c>
      <c r="AJ410">
        <v>667.07407841426402</v>
      </c>
      <c r="AK410">
        <v>624.37454545454523</v>
      </c>
      <c r="AL410">
        <v>3.3154255134964901</v>
      </c>
      <c r="AM410">
        <v>64.186447928369006</v>
      </c>
      <c r="AN410">
        <f t="shared" si="298"/>
        <v>7.9352432906337196</v>
      </c>
      <c r="AO410">
        <v>14.91054076394061</v>
      </c>
      <c r="AP410">
        <v>24.20061333333333</v>
      </c>
      <c r="AQ410">
        <v>3.773354509235876E-4</v>
      </c>
      <c r="AR410">
        <v>77.506153265376966</v>
      </c>
      <c r="AS410">
        <v>0</v>
      </c>
      <c r="AT410">
        <v>0</v>
      </c>
      <c r="AU410">
        <f t="shared" si="299"/>
        <v>1</v>
      </c>
      <c r="AV410">
        <f t="shared" si="300"/>
        <v>0</v>
      </c>
      <c r="AW410">
        <f t="shared" si="301"/>
        <v>36179.113584941173</v>
      </c>
      <c r="AX410">
        <f t="shared" si="302"/>
        <v>2000.0082142857141</v>
      </c>
      <c r="AY410">
        <f t="shared" si="303"/>
        <v>1681.2068627144665</v>
      </c>
      <c r="AZ410">
        <f t="shared" si="304"/>
        <v>0.84059997889303428</v>
      </c>
      <c r="BA410">
        <f t="shared" si="305"/>
        <v>0.16075795926355618</v>
      </c>
      <c r="BB410">
        <v>6</v>
      </c>
      <c r="BC410">
        <v>0.5</v>
      </c>
      <c r="BD410" t="s">
        <v>352</v>
      </c>
      <c r="BE410">
        <v>2</v>
      </c>
      <c r="BF410" t="b">
        <v>1</v>
      </c>
      <c r="BG410">
        <v>1657655136.814285</v>
      </c>
      <c r="BH410">
        <v>585.89896428571421</v>
      </c>
      <c r="BI410">
        <v>639.77321428571429</v>
      </c>
      <c r="BJ410">
        <v>24.205317857142859</v>
      </c>
      <c r="BK410">
        <v>14.89537142857143</v>
      </c>
      <c r="BL410">
        <v>588.68221428571428</v>
      </c>
      <c r="BM410">
        <v>24.281299999999991</v>
      </c>
      <c r="BN410">
        <v>500.00917857142849</v>
      </c>
      <c r="BO410">
        <v>68.125532142857153</v>
      </c>
      <c r="BP410">
        <v>0.10000266071428569</v>
      </c>
      <c r="BQ410">
        <v>25.742707142857139</v>
      </c>
      <c r="BR410">
        <v>25.036307142857151</v>
      </c>
      <c r="BS410">
        <v>999.9000000000002</v>
      </c>
      <c r="BT410">
        <v>0</v>
      </c>
      <c r="BU410">
        <v>0</v>
      </c>
      <c r="BV410">
        <v>10001.341071428569</v>
      </c>
      <c r="BW410">
        <v>0</v>
      </c>
      <c r="BX410">
        <v>2032.088214285714</v>
      </c>
      <c r="BY410">
        <v>-53.874242857142853</v>
      </c>
      <c r="BZ410">
        <v>600.43253571428579</v>
      </c>
      <c r="CA410">
        <v>649.44710714285702</v>
      </c>
      <c r="CB410">
        <v>9.3099425000000018</v>
      </c>
      <c r="CC410">
        <v>639.77321428571429</v>
      </c>
      <c r="CD410">
        <v>14.89537142857143</v>
      </c>
      <c r="CE410">
        <v>1.6489992857142859</v>
      </c>
      <c r="CF410">
        <v>1.014755714285714</v>
      </c>
      <c r="CG410">
        <v>14.42448571428571</v>
      </c>
      <c r="CH410">
        <v>7.1299582142857147</v>
      </c>
      <c r="CI410">
        <v>2000.0082142857141</v>
      </c>
      <c r="CJ410">
        <v>0.98000274999999981</v>
      </c>
      <c r="CK410">
        <v>1.9997649999999999E-2</v>
      </c>
      <c r="CL410">
        <v>0</v>
      </c>
      <c r="CM410">
        <v>2.3342714285714292</v>
      </c>
      <c r="CN410">
        <v>0</v>
      </c>
      <c r="CO410">
        <v>15607.33928571429</v>
      </c>
      <c r="CP410">
        <v>16749.53928571428</v>
      </c>
      <c r="CQ410">
        <v>40.537642857142842</v>
      </c>
      <c r="CR410">
        <v>42.604750000000003</v>
      </c>
      <c r="CS410">
        <v>40.936999999999991</v>
      </c>
      <c r="CT410">
        <v>40.975250000000003</v>
      </c>
      <c r="CU410">
        <v>39.6205</v>
      </c>
      <c r="CV410">
        <v>1960.0178571428571</v>
      </c>
      <c r="CW410">
        <v>39.998928571428571</v>
      </c>
      <c r="CX410">
        <v>0</v>
      </c>
      <c r="CY410">
        <v>1657655145</v>
      </c>
      <c r="CZ410">
        <v>0</v>
      </c>
      <c r="DA410">
        <v>1657650340.5999999</v>
      </c>
      <c r="DB410" t="s">
        <v>832</v>
      </c>
      <c r="DC410">
        <v>1657650335.5999999</v>
      </c>
      <c r="DD410">
        <v>1657650340.5999999</v>
      </c>
      <c r="DE410">
        <v>1</v>
      </c>
      <c r="DF410">
        <v>2.4</v>
      </c>
      <c r="DG410">
        <v>-4.7E-2</v>
      </c>
      <c r="DH410">
        <v>-2.024</v>
      </c>
      <c r="DI410">
        <v>-0.16</v>
      </c>
      <c r="DJ410">
        <v>420</v>
      </c>
      <c r="DK410">
        <v>17</v>
      </c>
      <c r="DL410">
        <v>0.4</v>
      </c>
      <c r="DM410">
        <v>0.26</v>
      </c>
      <c r="DN410">
        <v>-53.452002500000013</v>
      </c>
      <c r="DO410">
        <v>-10.27706228893047</v>
      </c>
      <c r="DP410">
        <v>0.98941973840415676</v>
      </c>
      <c r="DQ410">
        <v>0</v>
      </c>
      <c r="DR410">
        <v>9.3219787500000013</v>
      </c>
      <c r="DS410">
        <v>-0.26398795497187932</v>
      </c>
      <c r="DT410">
        <v>3.0673763804552921E-2</v>
      </c>
      <c r="DU410">
        <v>0</v>
      </c>
      <c r="DV410">
        <v>0</v>
      </c>
      <c r="DW410">
        <v>2</v>
      </c>
      <c r="DX410" t="s">
        <v>359</v>
      </c>
      <c r="DY410">
        <v>2.9794299999999998</v>
      </c>
      <c r="DZ410">
        <v>2.71557</v>
      </c>
      <c r="EA410">
        <v>9.4212000000000004E-2</v>
      </c>
      <c r="EB410">
        <v>9.8735400000000001E-2</v>
      </c>
      <c r="EC410">
        <v>8.1953700000000004E-2</v>
      </c>
      <c r="ED410">
        <v>5.6905200000000003E-2</v>
      </c>
      <c r="EE410">
        <v>28504.5</v>
      </c>
      <c r="EF410">
        <v>28497.4</v>
      </c>
      <c r="EG410">
        <v>29266.7</v>
      </c>
      <c r="EH410">
        <v>29255.5</v>
      </c>
      <c r="EI410">
        <v>35610.6</v>
      </c>
      <c r="EJ410">
        <v>36666.800000000003</v>
      </c>
      <c r="EK410">
        <v>41229.300000000003</v>
      </c>
      <c r="EL410">
        <v>41664.400000000001</v>
      </c>
      <c r="EM410">
        <v>1.9353499999999999</v>
      </c>
      <c r="EN410">
        <v>2.0543499999999999</v>
      </c>
      <c r="EO410">
        <v>-3.76031E-2</v>
      </c>
      <c r="EP410">
        <v>0</v>
      </c>
      <c r="EQ410">
        <v>25.647200000000002</v>
      </c>
      <c r="ER410">
        <v>999.9</v>
      </c>
      <c r="ES410">
        <v>30.4</v>
      </c>
      <c r="ET410">
        <v>32.9</v>
      </c>
      <c r="EU410">
        <v>22.4192</v>
      </c>
      <c r="EV410">
        <v>57.641800000000003</v>
      </c>
      <c r="EW410">
        <v>27.307700000000001</v>
      </c>
      <c r="EX410">
        <v>2</v>
      </c>
      <c r="EY410">
        <v>0.18620200000000001</v>
      </c>
      <c r="EZ410">
        <v>4.9273600000000002</v>
      </c>
      <c r="FA410">
        <v>20.3157</v>
      </c>
      <c r="FB410">
        <v>5.2165400000000002</v>
      </c>
      <c r="FC410">
        <v>12.014099999999999</v>
      </c>
      <c r="FD410">
        <v>4.9884000000000004</v>
      </c>
      <c r="FE410">
        <v>3.2883800000000001</v>
      </c>
      <c r="FF410">
        <v>9999</v>
      </c>
      <c r="FG410">
        <v>9999</v>
      </c>
      <c r="FH410">
        <v>9999</v>
      </c>
      <c r="FI410">
        <v>151.80000000000001</v>
      </c>
      <c r="FJ410">
        <v>1.8672800000000001</v>
      </c>
      <c r="FK410">
        <v>1.8663099999999999</v>
      </c>
      <c r="FL410">
        <v>1.8658399999999999</v>
      </c>
      <c r="FM410">
        <v>1.86572</v>
      </c>
      <c r="FN410">
        <v>1.8675299999999999</v>
      </c>
      <c r="FO410">
        <v>1.87005</v>
      </c>
      <c r="FP410">
        <v>1.86873</v>
      </c>
      <c r="FQ410">
        <v>1.87012</v>
      </c>
      <c r="FR410">
        <v>0</v>
      </c>
      <c r="FS410">
        <v>0</v>
      </c>
      <c r="FT410">
        <v>0</v>
      </c>
      <c r="FU410">
        <v>0</v>
      </c>
      <c r="FV410" t="s">
        <v>355</v>
      </c>
      <c r="FW410" t="s">
        <v>356</v>
      </c>
      <c r="FX410" t="s">
        <v>357</v>
      </c>
      <c r="FY410" t="s">
        <v>357</v>
      </c>
      <c r="FZ410" t="s">
        <v>357</v>
      </c>
      <c r="GA410" t="s">
        <v>357</v>
      </c>
      <c r="GB410">
        <v>0</v>
      </c>
      <c r="GC410">
        <v>100</v>
      </c>
      <c r="GD410">
        <v>100</v>
      </c>
      <c r="GE410">
        <v>-2.8980000000000001</v>
      </c>
      <c r="GF410">
        <v>-7.5999999999999998E-2</v>
      </c>
      <c r="GG410">
        <v>-0.1033064219930839</v>
      </c>
      <c r="GH410">
        <v>-4.5370224319852123E-3</v>
      </c>
      <c r="GI410">
        <v>-4.9080629379835182E-8</v>
      </c>
      <c r="GJ410">
        <v>3.9107113039945142E-11</v>
      </c>
      <c r="GK410">
        <v>-7.5986649171280701E-2</v>
      </c>
      <c r="GL410">
        <v>0</v>
      </c>
      <c r="GM410">
        <v>0</v>
      </c>
      <c r="GN410">
        <v>0</v>
      </c>
      <c r="GO410">
        <v>4</v>
      </c>
      <c r="GP410">
        <v>2428</v>
      </c>
      <c r="GQ410">
        <v>1</v>
      </c>
      <c r="GR410">
        <v>23</v>
      </c>
      <c r="GS410">
        <v>80.2</v>
      </c>
      <c r="GT410">
        <v>80.099999999999994</v>
      </c>
      <c r="GU410">
        <v>1.9238299999999999</v>
      </c>
      <c r="GV410">
        <v>2.2290000000000001</v>
      </c>
      <c r="GW410">
        <v>1.94702</v>
      </c>
      <c r="GX410">
        <v>2.8259300000000001</v>
      </c>
      <c r="GY410">
        <v>2.19482</v>
      </c>
      <c r="GZ410">
        <v>2.3535200000000001</v>
      </c>
      <c r="HA410">
        <v>37.337800000000001</v>
      </c>
      <c r="HB410">
        <v>15.6381</v>
      </c>
      <c r="HC410">
        <v>18</v>
      </c>
      <c r="HD410">
        <v>529.08199999999999</v>
      </c>
      <c r="HE410">
        <v>566.38900000000001</v>
      </c>
      <c r="HF410">
        <v>19.454499999999999</v>
      </c>
      <c r="HG410">
        <v>29.5885</v>
      </c>
      <c r="HH410">
        <v>30.001300000000001</v>
      </c>
      <c r="HI410">
        <v>29.3048</v>
      </c>
      <c r="HJ410">
        <v>29.182300000000001</v>
      </c>
      <c r="HK410">
        <v>38.5593</v>
      </c>
      <c r="HL410">
        <v>27.801400000000001</v>
      </c>
      <c r="HM410">
        <v>20.637699999999999</v>
      </c>
      <c r="HN410">
        <v>19.4299</v>
      </c>
      <c r="HO410">
        <v>687.66899999999998</v>
      </c>
      <c r="HP410">
        <v>15.0129</v>
      </c>
      <c r="HQ410">
        <v>100.09</v>
      </c>
      <c r="HR410">
        <v>100.089</v>
      </c>
    </row>
    <row r="411" spans="1:226" x14ac:dyDescent="0.2">
      <c r="A411">
        <v>964</v>
      </c>
      <c r="B411">
        <v>1657655149.5999999</v>
      </c>
      <c r="C411">
        <v>15112.5</v>
      </c>
      <c r="D411" t="s">
        <v>1149</v>
      </c>
      <c r="E411" t="s">
        <v>1150</v>
      </c>
      <c r="F411">
        <v>5</v>
      </c>
      <c r="G411" t="s">
        <v>1479</v>
      </c>
      <c r="H411" t="s">
        <v>351</v>
      </c>
      <c r="I411">
        <v>1657655142.0999999</v>
      </c>
      <c r="J411">
        <f t="shared" si="272"/>
        <v>7.9142876930149899E-3</v>
      </c>
      <c r="K411">
        <f t="shared" si="273"/>
        <v>7.9142876930149892</v>
      </c>
      <c r="L411">
        <f t="shared" si="274"/>
        <v>25.904656473263351</v>
      </c>
      <c r="M411">
        <f t="shared" si="275"/>
        <v>602.87777777777785</v>
      </c>
      <c r="N411">
        <f t="shared" si="276"/>
        <v>462.56870121285999</v>
      </c>
      <c r="O411">
        <f t="shared" si="277"/>
        <v>31.559348896286583</v>
      </c>
      <c r="P411">
        <f t="shared" si="278"/>
        <v>41.132117414817124</v>
      </c>
      <c r="Q411">
        <f t="shared" si="279"/>
        <v>0.36946643285138098</v>
      </c>
      <c r="R411">
        <f t="shared" si="280"/>
        <v>2.3096400391918266</v>
      </c>
      <c r="S411">
        <f t="shared" si="281"/>
        <v>0.33949552506259878</v>
      </c>
      <c r="T411">
        <f t="shared" si="282"/>
        <v>0.2146745042359966</v>
      </c>
      <c r="U411">
        <f t="shared" si="283"/>
        <v>321.51939277157811</v>
      </c>
      <c r="V411">
        <f t="shared" si="284"/>
        <v>25.531849015621443</v>
      </c>
      <c r="W411">
        <f t="shared" si="285"/>
        <v>25.029399999999999</v>
      </c>
      <c r="X411">
        <f t="shared" si="286"/>
        <v>3.1852552031723231</v>
      </c>
      <c r="Y411">
        <f t="shared" si="287"/>
        <v>49.710448381441807</v>
      </c>
      <c r="Z411">
        <f t="shared" si="288"/>
        <v>1.651143061165967</v>
      </c>
      <c r="AA411">
        <f t="shared" si="289"/>
        <v>3.3215211588845399</v>
      </c>
      <c r="AB411">
        <f t="shared" si="290"/>
        <v>1.5341121420063561</v>
      </c>
      <c r="AC411">
        <f t="shared" si="291"/>
        <v>-349.02008726196107</v>
      </c>
      <c r="AD411">
        <f t="shared" si="292"/>
        <v>87.741355751791716</v>
      </c>
      <c r="AE411">
        <f t="shared" si="293"/>
        <v>8.0665628035431958</v>
      </c>
      <c r="AF411">
        <f t="shared" si="294"/>
        <v>68.307224064951967</v>
      </c>
      <c r="AG411">
        <f t="shared" si="295"/>
        <v>40.794763110436136</v>
      </c>
      <c r="AH411">
        <f t="shared" si="296"/>
        <v>7.936521246689332</v>
      </c>
      <c r="AI411">
        <f t="shared" si="297"/>
        <v>25.904656473263351</v>
      </c>
      <c r="AJ411">
        <v>684.20075044989278</v>
      </c>
      <c r="AK411">
        <v>640.99231515151519</v>
      </c>
      <c r="AL411">
        <v>3.3109949687315989</v>
      </c>
      <c r="AM411">
        <v>64.186447928369006</v>
      </c>
      <c r="AN411">
        <f t="shared" si="298"/>
        <v>7.9142876930149892</v>
      </c>
      <c r="AO411">
        <v>14.929425081344711</v>
      </c>
      <c r="AP411">
        <v>24.197560606060598</v>
      </c>
      <c r="AQ411">
        <v>-2.1185322702335139E-4</v>
      </c>
      <c r="AR411">
        <v>77.506153265376966</v>
      </c>
      <c r="AS411">
        <v>0</v>
      </c>
      <c r="AT411">
        <v>0</v>
      </c>
      <c r="AU411">
        <f t="shared" si="299"/>
        <v>1</v>
      </c>
      <c r="AV411">
        <f t="shared" si="300"/>
        <v>0</v>
      </c>
      <c r="AW411">
        <f t="shared" si="301"/>
        <v>36173.824323669607</v>
      </c>
      <c r="AX411">
        <f t="shared" si="302"/>
        <v>2000.021851851852</v>
      </c>
      <c r="AY411">
        <f t="shared" si="303"/>
        <v>1681.2183064446865</v>
      </c>
      <c r="AZ411">
        <f t="shared" si="304"/>
        <v>0.84059996888934974</v>
      </c>
      <c r="BA411">
        <f t="shared" si="305"/>
        <v>0.16075793995644508</v>
      </c>
      <c r="BB411">
        <v>6</v>
      </c>
      <c r="BC411">
        <v>0.5</v>
      </c>
      <c r="BD411" t="s">
        <v>352</v>
      </c>
      <c r="BE411">
        <v>2</v>
      </c>
      <c r="BF411" t="b">
        <v>1</v>
      </c>
      <c r="BG411">
        <v>1657655142.0999999</v>
      </c>
      <c r="BH411">
        <v>602.87777777777785</v>
      </c>
      <c r="BI411">
        <v>657.57259259259251</v>
      </c>
      <c r="BJ411">
        <v>24.20097777777778</v>
      </c>
      <c r="BK411">
        <v>14.90774074074074</v>
      </c>
      <c r="BL411">
        <v>605.73866666666663</v>
      </c>
      <c r="BM411">
        <v>24.276962962962969</v>
      </c>
      <c r="BN411">
        <v>500.0055185185185</v>
      </c>
      <c r="BO411">
        <v>68.126292592592606</v>
      </c>
      <c r="BP411">
        <v>0.1000029037037037</v>
      </c>
      <c r="BQ411">
        <v>25.734051851851849</v>
      </c>
      <c r="BR411">
        <v>25.029399999999999</v>
      </c>
      <c r="BS411">
        <v>999.90000000000009</v>
      </c>
      <c r="BT411">
        <v>0</v>
      </c>
      <c r="BU411">
        <v>0</v>
      </c>
      <c r="BV411">
        <v>9999.3981481481478</v>
      </c>
      <c r="BW411">
        <v>0</v>
      </c>
      <c r="BX411">
        <v>1997.699629629629</v>
      </c>
      <c r="BY411">
        <v>-54.694770370370357</v>
      </c>
      <c r="BZ411">
        <v>617.82977777777785</v>
      </c>
      <c r="CA411">
        <v>667.52407407407418</v>
      </c>
      <c r="CB411">
        <v>9.2932399999999991</v>
      </c>
      <c r="CC411">
        <v>657.57259259259251</v>
      </c>
      <c r="CD411">
        <v>14.90774074074074</v>
      </c>
      <c r="CE411">
        <v>1.648722222222222</v>
      </c>
      <c r="CF411">
        <v>1.0156092592592589</v>
      </c>
      <c r="CG411">
        <v>14.421885185185181</v>
      </c>
      <c r="CH411">
        <v>7.1422262962962959</v>
      </c>
      <c r="CI411">
        <v>2000.021851851852</v>
      </c>
      <c r="CJ411">
        <v>0.98000288888888876</v>
      </c>
      <c r="CK411">
        <v>1.9997511111111109E-2</v>
      </c>
      <c r="CL411">
        <v>0</v>
      </c>
      <c r="CM411">
        <v>2.3952740740740741</v>
      </c>
      <c r="CN411">
        <v>0</v>
      </c>
      <c r="CO411">
        <v>15694.12592592592</v>
      </c>
      <c r="CP411">
        <v>16749.655555555561</v>
      </c>
      <c r="CQ411">
        <v>40.550518518518508</v>
      </c>
      <c r="CR411">
        <v>42.625</v>
      </c>
      <c r="CS411">
        <v>40.936999999999991</v>
      </c>
      <c r="CT411">
        <v>40.990666666666669</v>
      </c>
      <c r="CU411">
        <v>39.625</v>
      </c>
      <c r="CV411">
        <v>1960.0311111111109</v>
      </c>
      <c r="CW411">
        <v>39.998518518518523</v>
      </c>
      <c r="CX411">
        <v>0</v>
      </c>
      <c r="CY411">
        <v>1657655149.8</v>
      </c>
      <c r="CZ411">
        <v>0</v>
      </c>
      <c r="DA411">
        <v>1657650340.5999999</v>
      </c>
      <c r="DB411" t="s">
        <v>832</v>
      </c>
      <c r="DC411">
        <v>1657650335.5999999</v>
      </c>
      <c r="DD411">
        <v>1657650340.5999999</v>
      </c>
      <c r="DE411">
        <v>1</v>
      </c>
      <c r="DF411">
        <v>2.4</v>
      </c>
      <c r="DG411">
        <v>-4.7E-2</v>
      </c>
      <c r="DH411">
        <v>-2.024</v>
      </c>
      <c r="DI411">
        <v>-0.16</v>
      </c>
      <c r="DJ411">
        <v>420</v>
      </c>
      <c r="DK411">
        <v>17</v>
      </c>
      <c r="DL411">
        <v>0.4</v>
      </c>
      <c r="DM411">
        <v>0.26</v>
      </c>
      <c r="DN411">
        <v>-54.10924</v>
      </c>
      <c r="DO411">
        <v>-9.8776142589117555</v>
      </c>
      <c r="DP411">
        <v>0.95401250091390333</v>
      </c>
      <c r="DQ411">
        <v>0</v>
      </c>
      <c r="DR411">
        <v>9.3037332499999987</v>
      </c>
      <c r="DS411">
        <v>-0.24144101313322969</v>
      </c>
      <c r="DT411">
        <v>2.8761708258333799E-2</v>
      </c>
      <c r="DU411">
        <v>0</v>
      </c>
      <c r="DV411">
        <v>0</v>
      </c>
      <c r="DW411">
        <v>2</v>
      </c>
      <c r="DX411" t="s">
        <v>359</v>
      </c>
      <c r="DY411">
        <v>2.9792399999999999</v>
      </c>
      <c r="DZ411">
        <v>2.7156199999999999</v>
      </c>
      <c r="EA411">
        <v>9.5966999999999997E-2</v>
      </c>
      <c r="EB411">
        <v>0.10043100000000001</v>
      </c>
      <c r="EC411">
        <v>8.1942600000000004E-2</v>
      </c>
      <c r="ED411">
        <v>5.6922899999999998E-2</v>
      </c>
      <c r="EE411">
        <v>28448.400000000001</v>
      </c>
      <c r="EF411">
        <v>28443.599999999999</v>
      </c>
      <c r="EG411">
        <v>29266</v>
      </c>
      <c r="EH411">
        <v>29255.5</v>
      </c>
      <c r="EI411">
        <v>35610.199999999997</v>
      </c>
      <c r="EJ411">
        <v>36666</v>
      </c>
      <c r="EK411">
        <v>41228.300000000003</v>
      </c>
      <c r="EL411">
        <v>41664.400000000001</v>
      </c>
      <c r="EM411">
        <v>1.9353</v>
      </c>
      <c r="EN411">
        <v>2.05402</v>
      </c>
      <c r="EO411">
        <v>-3.8251300000000002E-2</v>
      </c>
      <c r="EP411">
        <v>0</v>
      </c>
      <c r="EQ411">
        <v>25.6477</v>
      </c>
      <c r="ER411">
        <v>999.9</v>
      </c>
      <c r="ES411">
        <v>30.3</v>
      </c>
      <c r="ET411">
        <v>32.9</v>
      </c>
      <c r="EU411">
        <v>22.3416</v>
      </c>
      <c r="EV411">
        <v>57.441800000000001</v>
      </c>
      <c r="EW411">
        <v>27.407900000000001</v>
      </c>
      <c r="EX411">
        <v>2</v>
      </c>
      <c r="EY411">
        <v>0.18723300000000001</v>
      </c>
      <c r="EZ411">
        <v>4.9345699999999999</v>
      </c>
      <c r="FA411">
        <v>20.3155</v>
      </c>
      <c r="FB411">
        <v>5.2166899999999998</v>
      </c>
      <c r="FC411">
        <v>12.0137</v>
      </c>
      <c r="FD411">
        <v>4.9884000000000004</v>
      </c>
      <c r="FE411">
        <v>3.2883</v>
      </c>
      <c r="FF411">
        <v>9999</v>
      </c>
      <c r="FG411">
        <v>9999</v>
      </c>
      <c r="FH411">
        <v>9999</v>
      </c>
      <c r="FI411">
        <v>151.80000000000001</v>
      </c>
      <c r="FJ411">
        <v>1.8673299999999999</v>
      </c>
      <c r="FK411">
        <v>1.86632</v>
      </c>
      <c r="FL411">
        <v>1.8658399999999999</v>
      </c>
      <c r="FM411">
        <v>1.86572</v>
      </c>
      <c r="FN411">
        <v>1.86755</v>
      </c>
      <c r="FO411">
        <v>1.8701000000000001</v>
      </c>
      <c r="FP411">
        <v>1.86873</v>
      </c>
      <c r="FQ411">
        <v>1.87012</v>
      </c>
      <c r="FR411">
        <v>0</v>
      </c>
      <c r="FS411">
        <v>0</v>
      </c>
      <c r="FT411">
        <v>0</v>
      </c>
      <c r="FU411">
        <v>0</v>
      </c>
      <c r="FV411" t="s">
        <v>355</v>
      </c>
      <c r="FW411" t="s">
        <v>356</v>
      </c>
      <c r="FX411" t="s">
        <v>357</v>
      </c>
      <c r="FY411" t="s">
        <v>357</v>
      </c>
      <c r="FZ411" t="s">
        <v>357</v>
      </c>
      <c r="GA411" t="s">
        <v>357</v>
      </c>
      <c r="GB411">
        <v>0</v>
      </c>
      <c r="GC411">
        <v>100</v>
      </c>
      <c r="GD411">
        <v>100</v>
      </c>
      <c r="GE411">
        <v>-2.972</v>
      </c>
      <c r="GF411">
        <v>-7.5999999999999998E-2</v>
      </c>
      <c r="GG411">
        <v>-0.1033064219930839</v>
      </c>
      <c r="GH411">
        <v>-4.5370224319852123E-3</v>
      </c>
      <c r="GI411">
        <v>-4.9080629379835182E-8</v>
      </c>
      <c r="GJ411">
        <v>3.9107113039945142E-11</v>
      </c>
      <c r="GK411">
        <v>-7.5986649171280701E-2</v>
      </c>
      <c r="GL411">
        <v>0</v>
      </c>
      <c r="GM411">
        <v>0</v>
      </c>
      <c r="GN411">
        <v>0</v>
      </c>
      <c r="GO411">
        <v>4</v>
      </c>
      <c r="GP411">
        <v>2428</v>
      </c>
      <c r="GQ411">
        <v>1</v>
      </c>
      <c r="GR411">
        <v>23</v>
      </c>
      <c r="GS411">
        <v>80.2</v>
      </c>
      <c r="GT411">
        <v>80.2</v>
      </c>
      <c r="GU411">
        <v>1.96167</v>
      </c>
      <c r="GV411">
        <v>2.2265600000000001</v>
      </c>
      <c r="GW411">
        <v>1.94702</v>
      </c>
      <c r="GX411">
        <v>2.8271500000000001</v>
      </c>
      <c r="GY411">
        <v>2.19482</v>
      </c>
      <c r="GZ411">
        <v>2.36328</v>
      </c>
      <c r="HA411">
        <v>37.361800000000002</v>
      </c>
      <c r="HB411">
        <v>15.629300000000001</v>
      </c>
      <c r="HC411">
        <v>18</v>
      </c>
      <c r="HD411">
        <v>529.15700000000004</v>
      </c>
      <c r="HE411">
        <v>566.279</v>
      </c>
      <c r="HF411">
        <v>19.423400000000001</v>
      </c>
      <c r="HG411">
        <v>29.601199999999999</v>
      </c>
      <c r="HH411">
        <v>30.001100000000001</v>
      </c>
      <c r="HI411">
        <v>29.317299999999999</v>
      </c>
      <c r="HJ411">
        <v>29.196100000000001</v>
      </c>
      <c r="HK411">
        <v>39.330599999999997</v>
      </c>
      <c r="HL411">
        <v>27.520099999999999</v>
      </c>
      <c r="HM411">
        <v>20.637699999999999</v>
      </c>
      <c r="HN411">
        <v>19.404399999999999</v>
      </c>
      <c r="HO411">
        <v>707.79200000000003</v>
      </c>
      <c r="HP411">
        <v>15.034000000000001</v>
      </c>
      <c r="HQ411">
        <v>100.087</v>
      </c>
      <c r="HR411">
        <v>100.089</v>
      </c>
    </row>
    <row r="412" spans="1:226" x14ac:dyDescent="0.2">
      <c r="A412">
        <v>965</v>
      </c>
      <c r="B412">
        <v>1657655154.5999999</v>
      </c>
      <c r="C412">
        <v>15117.5</v>
      </c>
      <c r="D412" t="s">
        <v>1151</v>
      </c>
      <c r="E412" t="s">
        <v>1152</v>
      </c>
      <c r="F412">
        <v>5</v>
      </c>
      <c r="G412" t="s">
        <v>1479</v>
      </c>
      <c r="H412" t="s">
        <v>351</v>
      </c>
      <c r="I412">
        <v>1657655146.814285</v>
      </c>
      <c r="J412">
        <f t="shared" si="272"/>
        <v>7.8987296814267936E-3</v>
      </c>
      <c r="K412">
        <f t="shared" si="273"/>
        <v>7.8987296814267935</v>
      </c>
      <c r="L412">
        <f t="shared" si="274"/>
        <v>26.431684028037186</v>
      </c>
      <c r="M412">
        <f t="shared" si="275"/>
        <v>618.04250000000013</v>
      </c>
      <c r="N412">
        <f t="shared" si="276"/>
        <v>474.61325047928733</v>
      </c>
      <c r="O412">
        <f t="shared" si="277"/>
        <v>32.381220716722403</v>
      </c>
      <c r="P412">
        <f t="shared" si="278"/>
        <v>42.166902387585779</v>
      </c>
      <c r="Q412">
        <f t="shared" si="279"/>
        <v>0.36890179229114428</v>
      </c>
      <c r="R412">
        <f t="shared" si="280"/>
        <v>2.309797152479002</v>
      </c>
      <c r="S412">
        <f t="shared" si="281"/>
        <v>0.33902031103058611</v>
      </c>
      <c r="T412">
        <f t="shared" si="282"/>
        <v>0.21437036263334264</v>
      </c>
      <c r="U412">
        <f t="shared" si="283"/>
        <v>321.51639712771168</v>
      </c>
      <c r="V412">
        <f t="shared" si="284"/>
        <v>25.525473077101395</v>
      </c>
      <c r="W412">
        <f t="shared" si="285"/>
        <v>25.023817857142859</v>
      </c>
      <c r="X412">
        <f t="shared" si="286"/>
        <v>3.1841955313480694</v>
      </c>
      <c r="Y412">
        <f t="shared" si="287"/>
        <v>49.7377430949523</v>
      </c>
      <c r="Z412">
        <f t="shared" si="288"/>
        <v>1.6509324539823764</v>
      </c>
      <c r="AA412">
        <f t="shared" si="289"/>
        <v>3.3192749635435783</v>
      </c>
      <c r="AB412">
        <f t="shared" si="290"/>
        <v>1.533263077365693</v>
      </c>
      <c r="AC412">
        <f t="shared" si="291"/>
        <v>-348.33397895092162</v>
      </c>
      <c r="AD412">
        <f t="shared" si="292"/>
        <v>87.021731062814283</v>
      </c>
      <c r="AE412">
        <f t="shared" si="293"/>
        <v>7.9991759316298978</v>
      </c>
      <c r="AF412">
        <f t="shared" si="294"/>
        <v>68.203325171234255</v>
      </c>
      <c r="AG412">
        <f t="shared" si="295"/>
        <v>41.321707428182087</v>
      </c>
      <c r="AH412">
        <f t="shared" si="296"/>
        <v>7.9116573865961612</v>
      </c>
      <c r="AI412">
        <f t="shared" si="297"/>
        <v>26.431684028037186</v>
      </c>
      <c r="AJ412">
        <v>701.38992210895583</v>
      </c>
      <c r="AK412">
        <v>657.48120606060604</v>
      </c>
      <c r="AL412">
        <v>3.3271079017112402</v>
      </c>
      <c r="AM412">
        <v>64.186447928369006</v>
      </c>
      <c r="AN412">
        <f t="shared" si="298"/>
        <v>7.8987296814267935</v>
      </c>
      <c r="AO412">
        <v>14.9525746485636</v>
      </c>
      <c r="AP412">
        <v>24.20110727272727</v>
      </c>
      <c r="AQ412">
        <v>1.1808559155495721E-4</v>
      </c>
      <c r="AR412">
        <v>77.506153265376966</v>
      </c>
      <c r="AS412">
        <v>0</v>
      </c>
      <c r="AT412">
        <v>0</v>
      </c>
      <c r="AU412">
        <f t="shared" si="299"/>
        <v>1</v>
      </c>
      <c r="AV412">
        <f t="shared" si="300"/>
        <v>0</v>
      </c>
      <c r="AW412">
        <f t="shared" si="301"/>
        <v>36178.959506419138</v>
      </c>
      <c r="AX412">
        <f t="shared" si="302"/>
        <v>2000.0035714285709</v>
      </c>
      <c r="AY412">
        <f t="shared" si="303"/>
        <v>1681.2029104288656</v>
      </c>
      <c r="AZ412">
        <f t="shared" si="304"/>
        <v>0.8405999541430863</v>
      </c>
      <c r="BA412">
        <f t="shared" si="305"/>
        <v>0.16075791149615679</v>
      </c>
      <c r="BB412">
        <v>6</v>
      </c>
      <c r="BC412">
        <v>0.5</v>
      </c>
      <c r="BD412" t="s">
        <v>352</v>
      </c>
      <c r="BE412">
        <v>2</v>
      </c>
      <c r="BF412" t="b">
        <v>1</v>
      </c>
      <c r="BG412">
        <v>1657655146.814285</v>
      </c>
      <c r="BH412">
        <v>618.04250000000013</v>
      </c>
      <c r="BI412">
        <v>673.49592857142875</v>
      </c>
      <c r="BJ412">
        <v>24.197803571428569</v>
      </c>
      <c r="BK412">
        <v>14.9336</v>
      </c>
      <c r="BL412">
        <v>620.97285714285704</v>
      </c>
      <c r="BM412">
        <v>24.27378928571428</v>
      </c>
      <c r="BN412">
        <v>500.00278571428578</v>
      </c>
      <c r="BO412">
        <v>68.12654642857143</v>
      </c>
      <c r="BP412">
        <v>9.9995253571428563E-2</v>
      </c>
      <c r="BQ412">
        <v>25.722642857142858</v>
      </c>
      <c r="BR412">
        <v>25.023817857142859</v>
      </c>
      <c r="BS412">
        <v>999.9000000000002</v>
      </c>
      <c r="BT412">
        <v>0</v>
      </c>
      <c r="BU412">
        <v>0</v>
      </c>
      <c r="BV412">
        <v>10000.44107142857</v>
      </c>
      <c r="BW412">
        <v>0</v>
      </c>
      <c r="BX412">
        <v>1985.9667857142849</v>
      </c>
      <c r="BY412">
        <v>-55.453296428571427</v>
      </c>
      <c r="BZ412">
        <v>633.36864285714285</v>
      </c>
      <c r="CA412">
        <v>683.70625000000007</v>
      </c>
      <c r="CB412">
        <v>9.2642110714285728</v>
      </c>
      <c r="CC412">
        <v>673.49592857142875</v>
      </c>
      <c r="CD412">
        <v>14.9336</v>
      </c>
      <c r="CE412">
        <v>1.6485128571428569</v>
      </c>
      <c r="CF412">
        <v>1.017374285714286</v>
      </c>
      <c r="CG412">
        <v>14.41991785714286</v>
      </c>
      <c r="CH412">
        <v>7.1675860714285724</v>
      </c>
      <c r="CI412">
        <v>2000.0035714285709</v>
      </c>
      <c r="CJ412">
        <v>0.98000274999999981</v>
      </c>
      <c r="CK412">
        <v>1.9997649999999999E-2</v>
      </c>
      <c r="CL412">
        <v>0</v>
      </c>
      <c r="CM412">
        <v>2.3985107142857141</v>
      </c>
      <c r="CN412">
        <v>0</v>
      </c>
      <c r="CO412">
        <v>15777.87857142857</v>
      </c>
      <c r="CP412">
        <v>16749.50357142857</v>
      </c>
      <c r="CQ412">
        <v>40.559785714285702</v>
      </c>
      <c r="CR412">
        <v>42.625</v>
      </c>
      <c r="CS412">
        <v>40.952749999999988</v>
      </c>
      <c r="CT412">
        <v>40.9955</v>
      </c>
      <c r="CU412">
        <v>39.625</v>
      </c>
      <c r="CV412">
        <v>1960.012857142857</v>
      </c>
      <c r="CW412">
        <v>39.997142857142862</v>
      </c>
      <c r="CX412">
        <v>0</v>
      </c>
      <c r="CY412">
        <v>1657655154.5999999</v>
      </c>
      <c r="CZ412">
        <v>0</v>
      </c>
      <c r="DA412">
        <v>1657650340.5999999</v>
      </c>
      <c r="DB412" t="s">
        <v>832</v>
      </c>
      <c r="DC412">
        <v>1657650335.5999999</v>
      </c>
      <c r="DD412">
        <v>1657650340.5999999</v>
      </c>
      <c r="DE412">
        <v>1</v>
      </c>
      <c r="DF412">
        <v>2.4</v>
      </c>
      <c r="DG412">
        <v>-4.7E-2</v>
      </c>
      <c r="DH412">
        <v>-2.024</v>
      </c>
      <c r="DI412">
        <v>-0.16</v>
      </c>
      <c r="DJ412">
        <v>420</v>
      </c>
      <c r="DK412">
        <v>17</v>
      </c>
      <c r="DL412">
        <v>0.4</v>
      </c>
      <c r="DM412">
        <v>0.26</v>
      </c>
      <c r="DN412">
        <v>-55.04827250000001</v>
      </c>
      <c r="DO412">
        <v>-9.334834896810321</v>
      </c>
      <c r="DP412">
        <v>0.90814738148262664</v>
      </c>
      <c r="DQ412">
        <v>0</v>
      </c>
      <c r="DR412">
        <v>9.2808770000000003</v>
      </c>
      <c r="DS412">
        <v>-0.3230683677298582</v>
      </c>
      <c r="DT412">
        <v>3.4053165579722447E-2</v>
      </c>
      <c r="DU412">
        <v>0</v>
      </c>
      <c r="DV412">
        <v>0</v>
      </c>
      <c r="DW412">
        <v>2</v>
      </c>
      <c r="DX412" t="s">
        <v>359</v>
      </c>
      <c r="DY412">
        <v>2.9793799999999999</v>
      </c>
      <c r="DZ412">
        <v>2.7157100000000001</v>
      </c>
      <c r="EA412">
        <v>9.7694900000000001E-2</v>
      </c>
      <c r="EB412">
        <v>0.10218099999999999</v>
      </c>
      <c r="EC412">
        <v>8.1948400000000005E-2</v>
      </c>
      <c r="ED412">
        <v>5.6989999999999999E-2</v>
      </c>
      <c r="EE412">
        <v>28393.8</v>
      </c>
      <c r="EF412">
        <v>28387.8</v>
      </c>
      <c r="EG412">
        <v>29265.8</v>
      </c>
      <c r="EH412">
        <v>29255</v>
      </c>
      <c r="EI412">
        <v>35609.5</v>
      </c>
      <c r="EJ412">
        <v>36662.9</v>
      </c>
      <c r="EK412">
        <v>41227.699999999997</v>
      </c>
      <c r="EL412">
        <v>41663.800000000003</v>
      </c>
      <c r="EM412">
        <v>1.9352499999999999</v>
      </c>
      <c r="EN412">
        <v>2.0541499999999999</v>
      </c>
      <c r="EO412">
        <v>-3.8668500000000001E-2</v>
      </c>
      <c r="EP412">
        <v>0</v>
      </c>
      <c r="EQ412">
        <v>25.643000000000001</v>
      </c>
      <c r="ER412">
        <v>999.9</v>
      </c>
      <c r="ES412">
        <v>30.3</v>
      </c>
      <c r="ET412">
        <v>32.9</v>
      </c>
      <c r="EU412">
        <v>22.343499999999999</v>
      </c>
      <c r="EV412">
        <v>57.541800000000002</v>
      </c>
      <c r="EW412">
        <v>27.331700000000001</v>
      </c>
      <c r="EX412">
        <v>2</v>
      </c>
      <c r="EY412">
        <v>0.18815499999999999</v>
      </c>
      <c r="EZ412">
        <v>4.9153099999999998</v>
      </c>
      <c r="FA412">
        <v>20.316600000000001</v>
      </c>
      <c r="FB412">
        <v>5.2175900000000004</v>
      </c>
      <c r="FC412">
        <v>12.015000000000001</v>
      </c>
      <c r="FD412">
        <v>4.9887499999999996</v>
      </c>
      <c r="FE412">
        <v>3.2884799999999998</v>
      </c>
      <c r="FF412">
        <v>9999</v>
      </c>
      <c r="FG412">
        <v>9999</v>
      </c>
      <c r="FH412">
        <v>9999</v>
      </c>
      <c r="FI412">
        <v>151.80000000000001</v>
      </c>
      <c r="FJ412">
        <v>1.8672800000000001</v>
      </c>
      <c r="FK412">
        <v>1.8663099999999999</v>
      </c>
      <c r="FL412">
        <v>1.8658399999999999</v>
      </c>
      <c r="FM412">
        <v>1.86574</v>
      </c>
      <c r="FN412">
        <v>1.8675299999999999</v>
      </c>
      <c r="FO412">
        <v>1.8700600000000001</v>
      </c>
      <c r="FP412">
        <v>1.86873</v>
      </c>
      <c r="FQ412">
        <v>1.87012</v>
      </c>
      <c r="FR412">
        <v>0</v>
      </c>
      <c r="FS412">
        <v>0</v>
      </c>
      <c r="FT412">
        <v>0</v>
      </c>
      <c r="FU412">
        <v>0</v>
      </c>
      <c r="FV412" t="s">
        <v>355</v>
      </c>
      <c r="FW412" t="s">
        <v>356</v>
      </c>
      <c r="FX412" t="s">
        <v>357</v>
      </c>
      <c r="FY412" t="s">
        <v>357</v>
      </c>
      <c r="FZ412" t="s">
        <v>357</v>
      </c>
      <c r="GA412" t="s">
        <v>357</v>
      </c>
      <c r="GB412">
        <v>0</v>
      </c>
      <c r="GC412">
        <v>100</v>
      </c>
      <c r="GD412">
        <v>100</v>
      </c>
      <c r="GE412">
        <v>-3.0459999999999998</v>
      </c>
      <c r="GF412">
        <v>-7.5999999999999998E-2</v>
      </c>
      <c r="GG412">
        <v>-0.1033064219930839</v>
      </c>
      <c r="GH412">
        <v>-4.5370224319852123E-3</v>
      </c>
      <c r="GI412">
        <v>-4.9080629379835182E-8</v>
      </c>
      <c r="GJ412">
        <v>3.9107113039945142E-11</v>
      </c>
      <c r="GK412">
        <v>-7.5986649171280701E-2</v>
      </c>
      <c r="GL412">
        <v>0</v>
      </c>
      <c r="GM412">
        <v>0</v>
      </c>
      <c r="GN412">
        <v>0</v>
      </c>
      <c r="GO412">
        <v>4</v>
      </c>
      <c r="GP412">
        <v>2428</v>
      </c>
      <c r="GQ412">
        <v>1</v>
      </c>
      <c r="GR412">
        <v>23</v>
      </c>
      <c r="GS412">
        <v>80.3</v>
      </c>
      <c r="GT412">
        <v>80.2</v>
      </c>
      <c r="GU412">
        <v>1.9970699999999999</v>
      </c>
      <c r="GV412">
        <v>2.2277800000000001</v>
      </c>
      <c r="GW412">
        <v>1.94702</v>
      </c>
      <c r="GX412">
        <v>2.8271500000000001</v>
      </c>
      <c r="GY412">
        <v>2.19482</v>
      </c>
      <c r="GZ412">
        <v>2.34497</v>
      </c>
      <c r="HA412">
        <v>37.361800000000002</v>
      </c>
      <c r="HB412">
        <v>15.629300000000001</v>
      </c>
      <c r="HC412">
        <v>18</v>
      </c>
      <c r="HD412">
        <v>529.25099999999998</v>
      </c>
      <c r="HE412">
        <v>566.50400000000002</v>
      </c>
      <c r="HF412">
        <v>19.397400000000001</v>
      </c>
      <c r="HG412">
        <v>29.614000000000001</v>
      </c>
      <c r="HH412">
        <v>30.001000000000001</v>
      </c>
      <c r="HI412">
        <v>29.332100000000001</v>
      </c>
      <c r="HJ412">
        <v>29.209599999999998</v>
      </c>
      <c r="HK412">
        <v>40.037500000000001</v>
      </c>
      <c r="HL412">
        <v>27.520099999999999</v>
      </c>
      <c r="HM412">
        <v>20.637699999999999</v>
      </c>
      <c r="HN412">
        <v>19.391300000000001</v>
      </c>
      <c r="HO412">
        <v>721.16600000000005</v>
      </c>
      <c r="HP412">
        <v>15.0449</v>
      </c>
      <c r="HQ412">
        <v>100.086</v>
      </c>
      <c r="HR412">
        <v>100.087</v>
      </c>
    </row>
    <row r="413" spans="1:226" x14ac:dyDescent="0.2">
      <c r="A413">
        <v>966</v>
      </c>
      <c r="B413">
        <v>1657655159.5999999</v>
      </c>
      <c r="C413">
        <v>15122.5</v>
      </c>
      <c r="D413" t="s">
        <v>1153</v>
      </c>
      <c r="E413" t="s">
        <v>1154</v>
      </c>
      <c r="F413">
        <v>5</v>
      </c>
      <c r="G413" t="s">
        <v>1479</v>
      </c>
      <c r="H413" t="s">
        <v>351</v>
      </c>
      <c r="I413">
        <v>1657655152.0999999</v>
      </c>
      <c r="J413">
        <f t="shared" si="272"/>
        <v>7.8853566599992649E-3</v>
      </c>
      <c r="K413">
        <f t="shared" si="273"/>
        <v>7.8853566599992648</v>
      </c>
      <c r="L413">
        <f t="shared" si="274"/>
        <v>27.006000967521267</v>
      </c>
      <c r="M413">
        <f t="shared" si="275"/>
        <v>635.13944444444439</v>
      </c>
      <c r="N413">
        <f t="shared" si="276"/>
        <v>488.44645915290499</v>
      </c>
      <c r="O413">
        <f t="shared" si="277"/>
        <v>33.324995612559768</v>
      </c>
      <c r="P413">
        <f t="shared" si="278"/>
        <v>43.333345554766055</v>
      </c>
      <c r="Q413">
        <f t="shared" si="279"/>
        <v>0.36876360339209679</v>
      </c>
      <c r="R413">
        <f t="shared" si="280"/>
        <v>2.3100786819686916</v>
      </c>
      <c r="S413">
        <f t="shared" si="281"/>
        <v>0.33890685838170787</v>
      </c>
      <c r="T413">
        <f t="shared" si="282"/>
        <v>0.21429749145162902</v>
      </c>
      <c r="U413">
        <f t="shared" si="283"/>
        <v>321.51563594950903</v>
      </c>
      <c r="V413">
        <f t="shared" si="284"/>
        <v>25.518235797151849</v>
      </c>
      <c r="W413">
        <f t="shared" si="285"/>
        <v>25.013511111111111</v>
      </c>
      <c r="X413">
        <f t="shared" si="286"/>
        <v>3.1822397860447458</v>
      </c>
      <c r="Y413">
        <f t="shared" si="287"/>
        <v>49.77515807184232</v>
      </c>
      <c r="Z413">
        <f t="shared" si="288"/>
        <v>1.651039515204036</v>
      </c>
      <c r="AA413">
        <f t="shared" si="289"/>
        <v>3.3169950215346979</v>
      </c>
      <c r="AB413">
        <f t="shared" si="290"/>
        <v>1.5312002708407098</v>
      </c>
      <c r="AC413">
        <f t="shared" si="291"/>
        <v>-347.7442287059676</v>
      </c>
      <c r="AD413">
        <f t="shared" si="292"/>
        <v>86.87285608071322</v>
      </c>
      <c r="AE413">
        <f t="shared" si="293"/>
        <v>7.9836390743371606</v>
      </c>
      <c r="AF413">
        <f t="shared" si="294"/>
        <v>68.627902398591786</v>
      </c>
      <c r="AG413">
        <f t="shared" si="295"/>
        <v>41.822988490408896</v>
      </c>
      <c r="AH413">
        <f t="shared" si="296"/>
        <v>7.8966211533042037</v>
      </c>
      <c r="AI413">
        <f t="shared" si="297"/>
        <v>27.006000967521267</v>
      </c>
      <c r="AJ413">
        <v>718.53030988663863</v>
      </c>
      <c r="AK413">
        <v>674.05204848484811</v>
      </c>
      <c r="AL413">
        <v>3.2896339291024299</v>
      </c>
      <c r="AM413">
        <v>64.186447928369006</v>
      </c>
      <c r="AN413">
        <f t="shared" si="298"/>
        <v>7.8853566599992648</v>
      </c>
      <c r="AO413">
        <v>14.966751561952609</v>
      </c>
      <c r="AP413">
        <v>24.200284848484841</v>
      </c>
      <c r="AQ413">
        <v>2.6155724765086741E-7</v>
      </c>
      <c r="AR413">
        <v>77.506153265376966</v>
      </c>
      <c r="AS413">
        <v>0</v>
      </c>
      <c r="AT413">
        <v>0</v>
      </c>
      <c r="AU413">
        <f t="shared" si="299"/>
        <v>1</v>
      </c>
      <c r="AV413">
        <f t="shared" si="300"/>
        <v>0</v>
      </c>
      <c r="AW413">
        <f t="shared" si="301"/>
        <v>36187.079415360226</v>
      </c>
      <c r="AX413">
        <f t="shared" si="302"/>
        <v>1999.999629629629</v>
      </c>
      <c r="AY413">
        <f t="shared" si="303"/>
        <v>1681.1995308892097</v>
      </c>
      <c r="AZ413">
        <f t="shared" si="304"/>
        <v>0.84059992111125714</v>
      </c>
      <c r="BA413">
        <f t="shared" si="305"/>
        <v>0.16075784774472637</v>
      </c>
      <c r="BB413">
        <v>6</v>
      </c>
      <c r="BC413">
        <v>0.5</v>
      </c>
      <c r="BD413" t="s">
        <v>352</v>
      </c>
      <c r="BE413">
        <v>2</v>
      </c>
      <c r="BF413" t="b">
        <v>1</v>
      </c>
      <c r="BG413">
        <v>1657655152.0999999</v>
      </c>
      <c r="BH413">
        <v>635.13944444444439</v>
      </c>
      <c r="BI413">
        <v>691.34618518518494</v>
      </c>
      <c r="BJ413">
        <v>24.199385185185189</v>
      </c>
      <c r="BK413">
        <v>14.952651851851851</v>
      </c>
      <c r="BL413">
        <v>638.14792592592585</v>
      </c>
      <c r="BM413">
        <v>24.275370370370361</v>
      </c>
      <c r="BN413">
        <v>499.9945925925926</v>
      </c>
      <c r="BO413">
        <v>68.126544444444448</v>
      </c>
      <c r="BP413">
        <v>9.9962244444444445E-2</v>
      </c>
      <c r="BQ413">
        <v>25.71105555555555</v>
      </c>
      <c r="BR413">
        <v>25.013511111111111</v>
      </c>
      <c r="BS413">
        <v>999.90000000000009</v>
      </c>
      <c r="BT413">
        <v>0</v>
      </c>
      <c r="BU413">
        <v>0</v>
      </c>
      <c r="BV413">
        <v>10002.37703703704</v>
      </c>
      <c r="BW413">
        <v>0</v>
      </c>
      <c r="BX413">
        <v>2018.8918518518519</v>
      </c>
      <c r="BY413">
        <v>-56.206599999999987</v>
      </c>
      <c r="BZ413">
        <v>650.89062962962953</v>
      </c>
      <c r="CA413">
        <v>701.84059259259243</v>
      </c>
      <c r="CB413">
        <v>9.2467481481481482</v>
      </c>
      <c r="CC413">
        <v>691.34618518518494</v>
      </c>
      <c r="CD413">
        <v>14.952651851851851</v>
      </c>
      <c r="CE413">
        <v>1.6486207407407409</v>
      </c>
      <c r="CF413">
        <v>1.018672222222222</v>
      </c>
      <c r="CG413">
        <v>14.42093333333333</v>
      </c>
      <c r="CH413">
        <v>7.1862066666666653</v>
      </c>
      <c r="CI413">
        <v>1999.999629629629</v>
      </c>
      <c r="CJ413">
        <v>0.98000288888888876</v>
      </c>
      <c r="CK413">
        <v>1.9997511111111109E-2</v>
      </c>
      <c r="CL413">
        <v>0</v>
      </c>
      <c r="CM413">
        <v>2.3561740740740742</v>
      </c>
      <c r="CN413">
        <v>0</v>
      </c>
      <c r="CO413">
        <v>15905.033333333329</v>
      </c>
      <c r="CP413">
        <v>16749.474074074071</v>
      </c>
      <c r="CQ413">
        <v>40.561999999999991</v>
      </c>
      <c r="CR413">
        <v>42.631888888888888</v>
      </c>
      <c r="CS413">
        <v>40.974333333333327</v>
      </c>
      <c r="CT413">
        <v>41</v>
      </c>
      <c r="CU413">
        <v>39.625</v>
      </c>
      <c r="CV413">
        <v>1960.008888888889</v>
      </c>
      <c r="CW413">
        <v>39.994814814814823</v>
      </c>
      <c r="CX413">
        <v>0</v>
      </c>
      <c r="CY413">
        <v>1657655160</v>
      </c>
      <c r="CZ413">
        <v>0</v>
      </c>
      <c r="DA413">
        <v>1657650340.5999999</v>
      </c>
      <c r="DB413" t="s">
        <v>832</v>
      </c>
      <c r="DC413">
        <v>1657650335.5999999</v>
      </c>
      <c r="DD413">
        <v>1657650340.5999999</v>
      </c>
      <c r="DE413">
        <v>1</v>
      </c>
      <c r="DF413">
        <v>2.4</v>
      </c>
      <c r="DG413">
        <v>-4.7E-2</v>
      </c>
      <c r="DH413">
        <v>-2.024</v>
      </c>
      <c r="DI413">
        <v>-0.16</v>
      </c>
      <c r="DJ413">
        <v>420</v>
      </c>
      <c r="DK413">
        <v>17</v>
      </c>
      <c r="DL413">
        <v>0.4</v>
      </c>
      <c r="DM413">
        <v>0.26</v>
      </c>
      <c r="DN413">
        <v>-55.671405000000007</v>
      </c>
      <c r="DO413">
        <v>-8.8278844277674491</v>
      </c>
      <c r="DP413">
        <v>0.85954849076419215</v>
      </c>
      <c r="DQ413">
        <v>0</v>
      </c>
      <c r="DR413">
        <v>9.2606562500000003</v>
      </c>
      <c r="DS413">
        <v>-0.24407493433395239</v>
      </c>
      <c r="DT413">
        <v>2.5609913479695809E-2</v>
      </c>
      <c r="DU413">
        <v>0</v>
      </c>
      <c r="DV413">
        <v>0</v>
      </c>
      <c r="DW413">
        <v>2</v>
      </c>
      <c r="DX413" t="s">
        <v>359</v>
      </c>
      <c r="DY413">
        <v>2.9791400000000001</v>
      </c>
      <c r="DZ413">
        <v>2.7155100000000001</v>
      </c>
      <c r="EA413">
        <v>9.9399600000000005E-2</v>
      </c>
      <c r="EB413">
        <v>0.103852</v>
      </c>
      <c r="EC413">
        <v>8.1943600000000005E-2</v>
      </c>
      <c r="ED413">
        <v>5.7019300000000002E-2</v>
      </c>
      <c r="EE413">
        <v>28339.5</v>
      </c>
      <c r="EF413">
        <v>28334.7</v>
      </c>
      <c r="EG413">
        <v>29265.3</v>
      </c>
      <c r="EH413">
        <v>29254.799999999999</v>
      </c>
      <c r="EI413">
        <v>35609.599999999999</v>
      </c>
      <c r="EJ413">
        <v>36661.4</v>
      </c>
      <c r="EK413">
        <v>41227.5</v>
      </c>
      <c r="EL413">
        <v>41663.4</v>
      </c>
      <c r="EM413">
        <v>1.9349799999999999</v>
      </c>
      <c r="EN413">
        <v>2.0540799999999999</v>
      </c>
      <c r="EO413">
        <v>-3.8757899999999998E-2</v>
      </c>
      <c r="EP413">
        <v>0</v>
      </c>
      <c r="EQ413">
        <v>25.638200000000001</v>
      </c>
      <c r="ER413">
        <v>999.9</v>
      </c>
      <c r="ES413">
        <v>30.2</v>
      </c>
      <c r="ET413">
        <v>32.9</v>
      </c>
      <c r="EU413">
        <v>22.269500000000001</v>
      </c>
      <c r="EV413">
        <v>57.671799999999998</v>
      </c>
      <c r="EW413">
        <v>27.411899999999999</v>
      </c>
      <c r="EX413">
        <v>2</v>
      </c>
      <c r="EY413">
        <v>0.188722</v>
      </c>
      <c r="EZ413">
        <v>4.8673200000000003</v>
      </c>
      <c r="FA413">
        <v>20.317900000000002</v>
      </c>
      <c r="FB413">
        <v>5.2172900000000002</v>
      </c>
      <c r="FC413">
        <v>12.013400000000001</v>
      </c>
      <c r="FD413">
        <v>4.98855</v>
      </c>
      <c r="FE413">
        <v>3.2883300000000002</v>
      </c>
      <c r="FF413">
        <v>9999</v>
      </c>
      <c r="FG413">
        <v>9999</v>
      </c>
      <c r="FH413">
        <v>9999</v>
      </c>
      <c r="FI413">
        <v>151.80000000000001</v>
      </c>
      <c r="FJ413">
        <v>1.86734</v>
      </c>
      <c r="FK413">
        <v>1.86632</v>
      </c>
      <c r="FL413">
        <v>1.8658399999999999</v>
      </c>
      <c r="FM413">
        <v>1.8657300000000001</v>
      </c>
      <c r="FN413">
        <v>1.86754</v>
      </c>
      <c r="FO413">
        <v>1.8700699999999999</v>
      </c>
      <c r="FP413">
        <v>1.8687400000000001</v>
      </c>
      <c r="FQ413">
        <v>1.87012</v>
      </c>
      <c r="FR413">
        <v>0</v>
      </c>
      <c r="FS413">
        <v>0</v>
      </c>
      <c r="FT413">
        <v>0</v>
      </c>
      <c r="FU413">
        <v>0</v>
      </c>
      <c r="FV413" t="s">
        <v>355</v>
      </c>
      <c r="FW413" t="s">
        <v>356</v>
      </c>
      <c r="FX413" t="s">
        <v>357</v>
      </c>
      <c r="FY413" t="s">
        <v>357</v>
      </c>
      <c r="FZ413" t="s">
        <v>357</v>
      </c>
      <c r="GA413" t="s">
        <v>357</v>
      </c>
      <c r="GB413">
        <v>0</v>
      </c>
      <c r="GC413">
        <v>100</v>
      </c>
      <c r="GD413">
        <v>100</v>
      </c>
      <c r="GE413">
        <v>-3.1190000000000002</v>
      </c>
      <c r="GF413">
        <v>-7.5999999999999998E-2</v>
      </c>
      <c r="GG413">
        <v>-0.1033064219930839</v>
      </c>
      <c r="GH413">
        <v>-4.5370224319852123E-3</v>
      </c>
      <c r="GI413">
        <v>-4.9080629379835182E-8</v>
      </c>
      <c r="GJ413">
        <v>3.9107113039945142E-11</v>
      </c>
      <c r="GK413">
        <v>-7.5986649171280701E-2</v>
      </c>
      <c r="GL413">
        <v>0</v>
      </c>
      <c r="GM413">
        <v>0</v>
      </c>
      <c r="GN413">
        <v>0</v>
      </c>
      <c r="GO413">
        <v>4</v>
      </c>
      <c r="GP413">
        <v>2428</v>
      </c>
      <c r="GQ413">
        <v>1</v>
      </c>
      <c r="GR413">
        <v>23</v>
      </c>
      <c r="GS413">
        <v>80.400000000000006</v>
      </c>
      <c r="GT413">
        <v>80.3</v>
      </c>
      <c r="GU413">
        <v>2.03613</v>
      </c>
      <c r="GV413">
        <v>2.2253400000000001</v>
      </c>
      <c r="GW413">
        <v>1.94702</v>
      </c>
      <c r="GX413">
        <v>2.8247100000000001</v>
      </c>
      <c r="GY413">
        <v>2.19482</v>
      </c>
      <c r="GZ413">
        <v>2.3535200000000001</v>
      </c>
      <c r="HA413">
        <v>37.385800000000003</v>
      </c>
      <c r="HB413">
        <v>15.6381</v>
      </c>
      <c r="HC413">
        <v>18</v>
      </c>
      <c r="HD413">
        <v>529.178</v>
      </c>
      <c r="HE413">
        <v>566.58199999999999</v>
      </c>
      <c r="HF413">
        <v>19.381799999999998</v>
      </c>
      <c r="HG413">
        <v>29.629300000000001</v>
      </c>
      <c r="HH413">
        <v>30.000800000000002</v>
      </c>
      <c r="HI413">
        <v>29.344899999999999</v>
      </c>
      <c r="HJ413">
        <v>29.223500000000001</v>
      </c>
      <c r="HK413">
        <v>40.813200000000002</v>
      </c>
      <c r="HL413">
        <v>27.227599999999999</v>
      </c>
      <c r="HM413">
        <v>20.264600000000002</v>
      </c>
      <c r="HN413">
        <v>19.387499999999999</v>
      </c>
      <c r="HO413">
        <v>741.20500000000004</v>
      </c>
      <c r="HP413">
        <v>15.062200000000001</v>
      </c>
      <c r="HQ413">
        <v>100.08499999999999</v>
      </c>
      <c r="HR413">
        <v>100.086</v>
      </c>
    </row>
    <row r="414" spans="1:226" x14ac:dyDescent="0.2">
      <c r="A414">
        <v>967</v>
      </c>
      <c r="B414">
        <v>1657655164.5999999</v>
      </c>
      <c r="C414">
        <v>15127.5</v>
      </c>
      <c r="D414" t="s">
        <v>1155</v>
      </c>
      <c r="E414" t="s">
        <v>1156</v>
      </c>
      <c r="F414">
        <v>5</v>
      </c>
      <c r="G414" t="s">
        <v>1479</v>
      </c>
      <c r="H414" t="s">
        <v>351</v>
      </c>
      <c r="I414">
        <v>1657655156.814285</v>
      </c>
      <c r="J414">
        <f t="shared" si="272"/>
        <v>7.8785931191595205E-3</v>
      </c>
      <c r="K414">
        <f t="shared" si="273"/>
        <v>7.87859311915952</v>
      </c>
      <c r="L414">
        <f t="shared" si="274"/>
        <v>27.43096526899545</v>
      </c>
      <c r="M414">
        <f t="shared" si="275"/>
        <v>650.36285714285714</v>
      </c>
      <c r="N414">
        <f t="shared" si="276"/>
        <v>501.21085620738245</v>
      </c>
      <c r="O414">
        <f t="shared" si="277"/>
        <v>34.195342438968886</v>
      </c>
      <c r="P414">
        <f t="shared" si="278"/>
        <v>44.371306674938374</v>
      </c>
      <c r="Q414">
        <f t="shared" si="279"/>
        <v>0.36882824563562594</v>
      </c>
      <c r="R414">
        <f t="shared" si="280"/>
        <v>2.3092969501687493</v>
      </c>
      <c r="S414">
        <f t="shared" si="281"/>
        <v>0.33895225261037304</v>
      </c>
      <c r="T414">
        <f t="shared" si="282"/>
        <v>0.21432736695183907</v>
      </c>
      <c r="U414">
        <f t="shared" si="283"/>
        <v>321.50851636103954</v>
      </c>
      <c r="V414">
        <f t="shared" si="284"/>
        <v>25.512388845437439</v>
      </c>
      <c r="W414">
        <f t="shared" si="285"/>
        <v>25.00543571428571</v>
      </c>
      <c r="X414">
        <f t="shared" si="286"/>
        <v>3.1807081814727116</v>
      </c>
      <c r="Y414">
        <f t="shared" si="287"/>
        <v>49.798352793808284</v>
      </c>
      <c r="Z414">
        <f t="shared" si="288"/>
        <v>1.6510325555219445</v>
      </c>
      <c r="AA414">
        <f t="shared" si="289"/>
        <v>3.3154360794986517</v>
      </c>
      <c r="AB414">
        <f t="shared" si="290"/>
        <v>1.5296756259507671</v>
      </c>
      <c r="AC414">
        <f t="shared" si="291"/>
        <v>-347.44595655493487</v>
      </c>
      <c r="AD414">
        <f t="shared" si="292"/>
        <v>86.861935467475959</v>
      </c>
      <c r="AE414">
        <f t="shared" si="293"/>
        <v>7.9846953026729546</v>
      </c>
      <c r="AF414">
        <f t="shared" si="294"/>
        <v>68.909190576253579</v>
      </c>
      <c r="AG414">
        <f t="shared" si="295"/>
        <v>42.324650235047329</v>
      </c>
      <c r="AH414">
        <f t="shared" si="296"/>
        <v>7.8853570149645673</v>
      </c>
      <c r="AI414">
        <f t="shared" si="297"/>
        <v>27.43096526899545</v>
      </c>
      <c r="AJ414">
        <v>735.81178820646312</v>
      </c>
      <c r="AK414">
        <v>690.67280606060592</v>
      </c>
      <c r="AL414">
        <v>3.3302111698548602</v>
      </c>
      <c r="AM414">
        <v>64.186447928369006</v>
      </c>
      <c r="AN414">
        <f t="shared" si="298"/>
        <v>7.87859311915952</v>
      </c>
      <c r="AO414">
        <v>14.97485980091103</v>
      </c>
      <c r="AP414">
        <v>24.200572121212112</v>
      </c>
      <c r="AQ414">
        <v>-4.2483116142640569E-5</v>
      </c>
      <c r="AR414">
        <v>77.506153265376966</v>
      </c>
      <c r="AS414">
        <v>0</v>
      </c>
      <c r="AT414">
        <v>0</v>
      </c>
      <c r="AU414">
        <f t="shared" si="299"/>
        <v>1</v>
      </c>
      <c r="AV414">
        <f t="shared" si="300"/>
        <v>0</v>
      </c>
      <c r="AW414">
        <f t="shared" si="301"/>
        <v>36169.366283897383</v>
      </c>
      <c r="AX414">
        <f t="shared" si="302"/>
        <v>1999.9557142857141</v>
      </c>
      <c r="AY414">
        <f t="shared" si="303"/>
        <v>1681.1625846430254</v>
      </c>
      <c r="AZ414">
        <f t="shared" si="304"/>
        <v>0.84059990560513687</v>
      </c>
      <c r="BA414">
        <f t="shared" si="305"/>
        <v>0.16075781781791432</v>
      </c>
      <c r="BB414">
        <v>6</v>
      </c>
      <c r="BC414">
        <v>0.5</v>
      </c>
      <c r="BD414" t="s">
        <v>352</v>
      </c>
      <c r="BE414">
        <v>2</v>
      </c>
      <c r="BF414" t="b">
        <v>1</v>
      </c>
      <c r="BG414">
        <v>1657655156.814285</v>
      </c>
      <c r="BH414">
        <v>650.36285714285714</v>
      </c>
      <c r="BI414">
        <v>707.30657142857137</v>
      </c>
      <c r="BJ414">
        <v>24.19965357142857</v>
      </c>
      <c r="BK414">
        <v>14.966192857142859</v>
      </c>
      <c r="BL414">
        <v>653.44096428571424</v>
      </c>
      <c r="BM414">
        <v>24.27564642857142</v>
      </c>
      <c r="BN414">
        <v>499.99892857142862</v>
      </c>
      <c r="BO414">
        <v>68.12547142857143</v>
      </c>
      <c r="BP414">
        <v>9.9990999999999983E-2</v>
      </c>
      <c r="BQ414">
        <v>25.703128571428579</v>
      </c>
      <c r="BR414">
        <v>25.00543571428571</v>
      </c>
      <c r="BS414">
        <v>999.9000000000002</v>
      </c>
      <c r="BT414">
        <v>0</v>
      </c>
      <c r="BU414">
        <v>0</v>
      </c>
      <c r="BV414">
        <v>9997.16</v>
      </c>
      <c r="BW414">
        <v>0</v>
      </c>
      <c r="BX414">
        <v>2046.815357142857</v>
      </c>
      <c r="BY414">
        <v>-56.943517857142858</v>
      </c>
      <c r="BZ414">
        <v>666.4917857142857</v>
      </c>
      <c r="CA414">
        <v>718.053</v>
      </c>
      <c r="CB414">
        <v>9.2334692857142873</v>
      </c>
      <c r="CC414">
        <v>707.30657142857137</v>
      </c>
      <c r="CD414">
        <v>14.966192857142859</v>
      </c>
      <c r="CE414">
        <v>1.6486132142857139</v>
      </c>
      <c r="CF414">
        <v>1.019579285714286</v>
      </c>
      <c r="CG414">
        <v>14.420860714285711</v>
      </c>
      <c r="CH414">
        <v>7.1992071428571416</v>
      </c>
      <c r="CI414">
        <v>1999.9557142857141</v>
      </c>
      <c r="CJ414">
        <v>0.98000264285714267</v>
      </c>
      <c r="CK414">
        <v>1.9997757142857141E-2</v>
      </c>
      <c r="CL414">
        <v>0</v>
      </c>
      <c r="CM414">
        <v>2.351460714285714</v>
      </c>
      <c r="CN414">
        <v>0</v>
      </c>
      <c r="CO414">
        <v>15991.47857142857</v>
      </c>
      <c r="CP414">
        <v>16749.099999999999</v>
      </c>
      <c r="CQ414">
        <v>40.573249999999987</v>
      </c>
      <c r="CR414">
        <v>42.638285714285708</v>
      </c>
      <c r="CS414">
        <v>40.993250000000003</v>
      </c>
      <c r="CT414">
        <v>41.006642857142857</v>
      </c>
      <c r="CU414">
        <v>39.625</v>
      </c>
      <c r="CV414">
        <v>1959.964642857143</v>
      </c>
      <c r="CW414">
        <v>39.992857142857147</v>
      </c>
      <c r="CX414">
        <v>0</v>
      </c>
      <c r="CY414">
        <v>1657655164.8</v>
      </c>
      <c r="CZ414">
        <v>0</v>
      </c>
      <c r="DA414">
        <v>1657650340.5999999</v>
      </c>
      <c r="DB414" t="s">
        <v>832</v>
      </c>
      <c r="DC414">
        <v>1657650335.5999999</v>
      </c>
      <c r="DD414">
        <v>1657650340.5999999</v>
      </c>
      <c r="DE414">
        <v>1</v>
      </c>
      <c r="DF414">
        <v>2.4</v>
      </c>
      <c r="DG414">
        <v>-4.7E-2</v>
      </c>
      <c r="DH414">
        <v>-2.024</v>
      </c>
      <c r="DI414">
        <v>-0.16</v>
      </c>
      <c r="DJ414">
        <v>420</v>
      </c>
      <c r="DK414">
        <v>17</v>
      </c>
      <c r="DL414">
        <v>0.4</v>
      </c>
      <c r="DM414">
        <v>0.26</v>
      </c>
      <c r="DN414">
        <v>-56.560782499999988</v>
      </c>
      <c r="DO414">
        <v>-9.2242615384615405</v>
      </c>
      <c r="DP414">
        <v>0.89701475681493104</v>
      </c>
      <c r="DQ414">
        <v>0</v>
      </c>
      <c r="DR414">
        <v>9.2420847500000001</v>
      </c>
      <c r="DS414">
        <v>-0.16605174484053839</v>
      </c>
      <c r="DT414">
        <v>1.726866482787541E-2</v>
      </c>
      <c r="DU414">
        <v>0</v>
      </c>
      <c r="DV414">
        <v>0</v>
      </c>
      <c r="DW414">
        <v>2</v>
      </c>
      <c r="DX414" t="s">
        <v>359</v>
      </c>
      <c r="DY414">
        <v>2.9792900000000002</v>
      </c>
      <c r="DZ414">
        <v>2.7155200000000002</v>
      </c>
      <c r="EA414">
        <v>0.101095</v>
      </c>
      <c r="EB414">
        <v>0.105541</v>
      </c>
      <c r="EC414">
        <v>8.1936200000000001E-2</v>
      </c>
      <c r="ED414">
        <v>5.70173E-2</v>
      </c>
      <c r="EE414">
        <v>28285.5</v>
      </c>
      <c r="EF414">
        <v>28280.799999999999</v>
      </c>
      <c r="EG414">
        <v>29264.6</v>
      </c>
      <c r="EH414">
        <v>29254.400000000001</v>
      </c>
      <c r="EI414">
        <v>35609.300000000003</v>
      </c>
      <c r="EJ414">
        <v>36660.800000000003</v>
      </c>
      <c r="EK414">
        <v>41226.699999999997</v>
      </c>
      <c r="EL414">
        <v>41662.6</v>
      </c>
      <c r="EM414">
        <v>1.9349799999999999</v>
      </c>
      <c r="EN414">
        <v>2.05375</v>
      </c>
      <c r="EO414">
        <v>-3.8608900000000002E-2</v>
      </c>
      <c r="EP414">
        <v>0</v>
      </c>
      <c r="EQ414">
        <v>25.633900000000001</v>
      </c>
      <c r="ER414">
        <v>999.9</v>
      </c>
      <c r="ES414">
        <v>30.2</v>
      </c>
      <c r="ET414">
        <v>32.9</v>
      </c>
      <c r="EU414">
        <v>22.270299999999999</v>
      </c>
      <c r="EV414">
        <v>57.681800000000003</v>
      </c>
      <c r="EW414">
        <v>27.331700000000001</v>
      </c>
      <c r="EX414">
        <v>2</v>
      </c>
      <c r="EY414">
        <v>0.18947900000000001</v>
      </c>
      <c r="EZ414">
        <v>4.6313899999999997</v>
      </c>
      <c r="FA414">
        <v>20.323599999999999</v>
      </c>
      <c r="FB414">
        <v>5.2174399999999999</v>
      </c>
      <c r="FC414">
        <v>12.015499999999999</v>
      </c>
      <c r="FD414">
        <v>4.9885000000000002</v>
      </c>
      <c r="FE414">
        <v>3.2884000000000002</v>
      </c>
      <c r="FF414">
        <v>9999</v>
      </c>
      <c r="FG414">
        <v>9999</v>
      </c>
      <c r="FH414">
        <v>9999</v>
      </c>
      <c r="FI414">
        <v>151.80000000000001</v>
      </c>
      <c r="FJ414">
        <v>1.8673299999999999</v>
      </c>
      <c r="FK414">
        <v>1.86632</v>
      </c>
      <c r="FL414">
        <v>1.8658399999999999</v>
      </c>
      <c r="FM414">
        <v>1.8657300000000001</v>
      </c>
      <c r="FN414">
        <v>1.8675600000000001</v>
      </c>
      <c r="FO414">
        <v>1.87009</v>
      </c>
      <c r="FP414">
        <v>1.8687400000000001</v>
      </c>
      <c r="FQ414">
        <v>1.87012</v>
      </c>
      <c r="FR414">
        <v>0</v>
      </c>
      <c r="FS414">
        <v>0</v>
      </c>
      <c r="FT414">
        <v>0</v>
      </c>
      <c r="FU414">
        <v>0</v>
      </c>
      <c r="FV414" t="s">
        <v>355</v>
      </c>
      <c r="FW414" t="s">
        <v>356</v>
      </c>
      <c r="FX414" t="s">
        <v>357</v>
      </c>
      <c r="FY414" t="s">
        <v>357</v>
      </c>
      <c r="FZ414" t="s">
        <v>357</v>
      </c>
      <c r="GA414" t="s">
        <v>357</v>
      </c>
      <c r="GB414">
        <v>0</v>
      </c>
      <c r="GC414">
        <v>100</v>
      </c>
      <c r="GD414">
        <v>100</v>
      </c>
      <c r="GE414">
        <v>-3.194</v>
      </c>
      <c r="GF414">
        <v>-7.5999999999999998E-2</v>
      </c>
      <c r="GG414">
        <v>-0.1033064219930839</v>
      </c>
      <c r="GH414">
        <v>-4.5370224319852123E-3</v>
      </c>
      <c r="GI414">
        <v>-4.9080629379835182E-8</v>
      </c>
      <c r="GJ414">
        <v>3.9107113039945142E-11</v>
      </c>
      <c r="GK414">
        <v>-7.5986649171280701E-2</v>
      </c>
      <c r="GL414">
        <v>0</v>
      </c>
      <c r="GM414">
        <v>0</v>
      </c>
      <c r="GN414">
        <v>0</v>
      </c>
      <c r="GO414">
        <v>4</v>
      </c>
      <c r="GP414">
        <v>2428</v>
      </c>
      <c r="GQ414">
        <v>1</v>
      </c>
      <c r="GR414">
        <v>23</v>
      </c>
      <c r="GS414">
        <v>80.5</v>
      </c>
      <c r="GT414">
        <v>80.400000000000006</v>
      </c>
      <c r="GU414">
        <v>2.0703100000000001</v>
      </c>
      <c r="GV414">
        <v>2.2265600000000001</v>
      </c>
      <c r="GW414">
        <v>1.94702</v>
      </c>
      <c r="GX414">
        <v>2.8271500000000001</v>
      </c>
      <c r="GY414">
        <v>2.19482</v>
      </c>
      <c r="GZ414">
        <v>2.36084</v>
      </c>
      <c r="HA414">
        <v>37.385800000000003</v>
      </c>
      <c r="HB414">
        <v>15.681800000000001</v>
      </c>
      <c r="HC414">
        <v>18</v>
      </c>
      <c r="HD414">
        <v>529.29999999999995</v>
      </c>
      <c r="HE414">
        <v>566.46900000000005</v>
      </c>
      <c r="HF414">
        <v>19.378499999999999</v>
      </c>
      <c r="HG414">
        <v>29.642099999999999</v>
      </c>
      <c r="HH414">
        <v>30.000800000000002</v>
      </c>
      <c r="HI414">
        <v>29.359100000000002</v>
      </c>
      <c r="HJ414">
        <v>29.236899999999999</v>
      </c>
      <c r="HK414">
        <v>41.504800000000003</v>
      </c>
      <c r="HL414">
        <v>26.9436</v>
      </c>
      <c r="HM414">
        <v>20.264600000000002</v>
      </c>
      <c r="HN414">
        <v>19.694500000000001</v>
      </c>
      <c r="HO414">
        <v>754.56200000000001</v>
      </c>
      <c r="HP414">
        <v>15.079700000000001</v>
      </c>
      <c r="HQ414">
        <v>100.083</v>
      </c>
      <c r="HR414">
        <v>100.08499999999999</v>
      </c>
    </row>
    <row r="415" spans="1:226" x14ac:dyDescent="0.2">
      <c r="A415">
        <v>968</v>
      </c>
      <c r="B415">
        <v>1657655169.5999999</v>
      </c>
      <c r="C415">
        <v>15132.5</v>
      </c>
      <c r="D415" t="s">
        <v>1157</v>
      </c>
      <c r="E415" t="s">
        <v>1158</v>
      </c>
      <c r="F415">
        <v>5</v>
      </c>
      <c r="G415" t="s">
        <v>1479</v>
      </c>
      <c r="H415" t="s">
        <v>351</v>
      </c>
      <c r="I415">
        <v>1657655162.0999999</v>
      </c>
      <c r="J415">
        <f t="shared" si="272"/>
        <v>7.8759143670815747E-3</v>
      </c>
      <c r="K415">
        <f t="shared" si="273"/>
        <v>7.8759143670815748</v>
      </c>
      <c r="L415">
        <f t="shared" si="274"/>
        <v>27.809769892854288</v>
      </c>
      <c r="M415">
        <f t="shared" si="275"/>
        <v>667.50277777777785</v>
      </c>
      <c r="N415">
        <f t="shared" si="276"/>
        <v>516.07491112532307</v>
      </c>
      <c r="O415">
        <f t="shared" si="277"/>
        <v>35.208861036975684</v>
      </c>
      <c r="P415">
        <f t="shared" si="278"/>
        <v>45.539924607700677</v>
      </c>
      <c r="Q415">
        <f t="shared" si="279"/>
        <v>0.36904149177037426</v>
      </c>
      <c r="R415">
        <f t="shared" si="280"/>
        <v>2.3073235158914107</v>
      </c>
      <c r="S415">
        <f t="shared" si="281"/>
        <v>0.33910908208896684</v>
      </c>
      <c r="T415">
        <f t="shared" si="282"/>
        <v>0.2144298065670629</v>
      </c>
      <c r="U415">
        <f t="shared" si="283"/>
        <v>321.51314233333329</v>
      </c>
      <c r="V415">
        <f t="shared" si="284"/>
        <v>25.509728645124692</v>
      </c>
      <c r="W415">
        <f t="shared" si="285"/>
        <v>24.999107407407411</v>
      </c>
      <c r="X415">
        <f t="shared" si="286"/>
        <v>3.179508385592082</v>
      </c>
      <c r="Y415">
        <f t="shared" si="287"/>
        <v>49.809658034886908</v>
      </c>
      <c r="Z415">
        <f t="shared" si="288"/>
        <v>1.6510730703767207</v>
      </c>
      <c r="AA415">
        <f t="shared" si="289"/>
        <v>3.3147649181215053</v>
      </c>
      <c r="AB415">
        <f t="shared" si="290"/>
        <v>1.5284353152153614</v>
      </c>
      <c r="AC415">
        <f t="shared" si="291"/>
        <v>-347.32782358829746</v>
      </c>
      <c r="AD415">
        <f t="shared" si="292"/>
        <v>87.150254652722879</v>
      </c>
      <c r="AE415">
        <f t="shared" si="293"/>
        <v>8.0176580442093197</v>
      </c>
      <c r="AF415">
        <f t="shared" si="294"/>
        <v>69.353231441968035</v>
      </c>
      <c r="AG415">
        <f t="shared" si="295"/>
        <v>42.819525803114416</v>
      </c>
      <c r="AH415">
        <f t="shared" si="296"/>
        <v>7.8735021581619913</v>
      </c>
      <c r="AI415">
        <f t="shared" si="297"/>
        <v>27.809769892854288</v>
      </c>
      <c r="AJ415">
        <v>752.90704695217801</v>
      </c>
      <c r="AK415">
        <v>707.33068484848457</v>
      </c>
      <c r="AL415">
        <v>3.3234463934254102</v>
      </c>
      <c r="AM415">
        <v>64.186447928369006</v>
      </c>
      <c r="AN415">
        <f t="shared" si="298"/>
        <v>7.8759143670815748</v>
      </c>
      <c r="AO415">
        <v>14.985729390831141</v>
      </c>
      <c r="AP415">
        <v>24.208375757575752</v>
      </c>
      <c r="AQ415">
        <v>-1.111935391712998E-4</v>
      </c>
      <c r="AR415">
        <v>77.506153265376966</v>
      </c>
      <c r="AS415">
        <v>0</v>
      </c>
      <c r="AT415">
        <v>0</v>
      </c>
      <c r="AU415">
        <f t="shared" si="299"/>
        <v>1</v>
      </c>
      <c r="AV415">
        <f t="shared" si="300"/>
        <v>0</v>
      </c>
      <c r="AW415">
        <f t="shared" si="301"/>
        <v>36122.676423676006</v>
      </c>
      <c r="AX415">
        <f t="shared" si="302"/>
        <v>1999.9851851851849</v>
      </c>
      <c r="AY415">
        <f t="shared" si="303"/>
        <v>1681.1872999999996</v>
      </c>
      <c r="AZ415">
        <f t="shared" si="304"/>
        <v>0.84059987666575298</v>
      </c>
      <c r="BA415">
        <f t="shared" si="305"/>
        <v>0.16075776196490343</v>
      </c>
      <c r="BB415">
        <v>6</v>
      </c>
      <c r="BC415">
        <v>0.5</v>
      </c>
      <c r="BD415" t="s">
        <v>352</v>
      </c>
      <c r="BE415">
        <v>2</v>
      </c>
      <c r="BF415" t="b">
        <v>1</v>
      </c>
      <c r="BG415">
        <v>1657655162.0999999</v>
      </c>
      <c r="BH415">
        <v>667.50277777777785</v>
      </c>
      <c r="BI415">
        <v>725.19211111111122</v>
      </c>
      <c r="BJ415">
        <v>24.200651851851859</v>
      </c>
      <c r="BK415">
        <v>14.981229629629629</v>
      </c>
      <c r="BL415">
        <v>670.65914814814812</v>
      </c>
      <c r="BM415">
        <v>24.276648148148151</v>
      </c>
      <c r="BN415">
        <v>500.00692592592588</v>
      </c>
      <c r="BO415">
        <v>68.124281481481489</v>
      </c>
      <c r="BP415">
        <v>0.1000407592592593</v>
      </c>
      <c r="BQ415">
        <v>25.699714814814818</v>
      </c>
      <c r="BR415">
        <v>24.999107407407411</v>
      </c>
      <c r="BS415">
        <v>999.90000000000009</v>
      </c>
      <c r="BT415">
        <v>0</v>
      </c>
      <c r="BU415">
        <v>0</v>
      </c>
      <c r="BV415">
        <v>9983.7714814814826</v>
      </c>
      <c r="BW415">
        <v>0</v>
      </c>
      <c r="BX415">
        <v>2064.2977777777778</v>
      </c>
      <c r="BY415">
        <v>-57.689211111111121</v>
      </c>
      <c r="BZ415">
        <v>684.05748148148143</v>
      </c>
      <c r="CA415">
        <v>736.22162962962955</v>
      </c>
      <c r="CB415">
        <v>9.2194285185185176</v>
      </c>
      <c r="CC415">
        <v>725.19211111111122</v>
      </c>
      <c r="CD415">
        <v>14.981229629629629</v>
      </c>
      <c r="CE415">
        <v>1.648652222222222</v>
      </c>
      <c r="CF415">
        <v>1.0205862962962959</v>
      </c>
      <c r="CG415">
        <v>14.421225925925921</v>
      </c>
      <c r="CH415">
        <v>7.213621481481483</v>
      </c>
      <c r="CI415">
        <v>1999.9851851851849</v>
      </c>
      <c r="CJ415">
        <v>0.98000311111111094</v>
      </c>
      <c r="CK415">
        <v>1.9997288888888881E-2</v>
      </c>
      <c r="CL415">
        <v>0</v>
      </c>
      <c r="CM415">
        <v>2.2979148148148152</v>
      </c>
      <c r="CN415">
        <v>0</v>
      </c>
      <c r="CO415">
        <v>16084.72962962963</v>
      </c>
      <c r="CP415">
        <v>16749.355555555561</v>
      </c>
      <c r="CQ415">
        <v>40.594666666666669</v>
      </c>
      <c r="CR415">
        <v>42.659444444444432</v>
      </c>
      <c r="CS415">
        <v>41</v>
      </c>
      <c r="CT415">
        <v>41.027555555555537</v>
      </c>
      <c r="CU415">
        <v>39.631888888888888</v>
      </c>
      <c r="CV415">
        <v>1959.993703703703</v>
      </c>
      <c r="CW415">
        <v>39.991481481481479</v>
      </c>
      <c r="CX415">
        <v>0</v>
      </c>
      <c r="CY415">
        <v>1657655169.5999999</v>
      </c>
      <c r="CZ415">
        <v>0</v>
      </c>
      <c r="DA415">
        <v>1657650340.5999999</v>
      </c>
      <c r="DB415" t="s">
        <v>832</v>
      </c>
      <c r="DC415">
        <v>1657650335.5999999</v>
      </c>
      <c r="DD415">
        <v>1657650340.5999999</v>
      </c>
      <c r="DE415">
        <v>1</v>
      </c>
      <c r="DF415">
        <v>2.4</v>
      </c>
      <c r="DG415">
        <v>-4.7E-2</v>
      </c>
      <c r="DH415">
        <v>-2.024</v>
      </c>
      <c r="DI415">
        <v>-0.16</v>
      </c>
      <c r="DJ415">
        <v>420</v>
      </c>
      <c r="DK415">
        <v>17</v>
      </c>
      <c r="DL415">
        <v>0.4</v>
      </c>
      <c r="DM415">
        <v>0.26</v>
      </c>
      <c r="DN415">
        <v>-57.294352500000002</v>
      </c>
      <c r="DO415">
        <v>-8.6382450281425243</v>
      </c>
      <c r="DP415">
        <v>0.8398250740444404</v>
      </c>
      <c r="DQ415">
        <v>0</v>
      </c>
      <c r="DR415">
        <v>9.2258765</v>
      </c>
      <c r="DS415">
        <v>-0.1489753846154151</v>
      </c>
      <c r="DT415">
        <v>1.575187489634167E-2</v>
      </c>
      <c r="DU415">
        <v>0</v>
      </c>
      <c r="DV415">
        <v>0</v>
      </c>
      <c r="DW415">
        <v>2</v>
      </c>
      <c r="DX415" t="s">
        <v>359</v>
      </c>
      <c r="DY415">
        <v>2.97926</v>
      </c>
      <c r="DZ415">
        <v>2.7155200000000002</v>
      </c>
      <c r="EA415">
        <v>0.102774</v>
      </c>
      <c r="EB415">
        <v>0.107168</v>
      </c>
      <c r="EC415">
        <v>8.1965099999999999E-2</v>
      </c>
      <c r="ED415">
        <v>5.7146200000000001E-2</v>
      </c>
      <c r="EE415">
        <v>28231.8</v>
      </c>
      <c r="EF415">
        <v>28229.3</v>
      </c>
      <c r="EG415">
        <v>29263.9</v>
      </c>
      <c r="EH415">
        <v>29254.400000000001</v>
      </c>
      <c r="EI415">
        <v>35607.1</v>
      </c>
      <c r="EJ415">
        <v>36655.9</v>
      </c>
      <c r="EK415">
        <v>41225.5</v>
      </c>
      <c r="EL415">
        <v>41662.699999999997</v>
      </c>
      <c r="EM415">
        <v>1.9351</v>
      </c>
      <c r="EN415">
        <v>2.05355</v>
      </c>
      <c r="EO415">
        <v>-3.9160300000000002E-2</v>
      </c>
      <c r="EP415">
        <v>0</v>
      </c>
      <c r="EQ415">
        <v>25.6309</v>
      </c>
      <c r="ER415">
        <v>999.9</v>
      </c>
      <c r="ES415">
        <v>30.1</v>
      </c>
      <c r="ET415">
        <v>33</v>
      </c>
      <c r="EU415">
        <v>22.321899999999999</v>
      </c>
      <c r="EV415">
        <v>57.631799999999998</v>
      </c>
      <c r="EW415">
        <v>27.415900000000001</v>
      </c>
      <c r="EX415">
        <v>2</v>
      </c>
      <c r="EY415">
        <v>0.18468499999999999</v>
      </c>
      <c r="EZ415">
        <v>3.6624300000000001</v>
      </c>
      <c r="FA415">
        <v>20.347999999999999</v>
      </c>
      <c r="FB415">
        <v>5.2171399999999997</v>
      </c>
      <c r="FC415">
        <v>12.0137</v>
      </c>
      <c r="FD415">
        <v>4.9887499999999996</v>
      </c>
      <c r="FE415">
        <v>3.2883300000000002</v>
      </c>
      <c r="FF415">
        <v>9999</v>
      </c>
      <c r="FG415">
        <v>9999</v>
      </c>
      <c r="FH415">
        <v>9999</v>
      </c>
      <c r="FI415">
        <v>151.80000000000001</v>
      </c>
      <c r="FJ415">
        <v>1.8673500000000001</v>
      </c>
      <c r="FK415">
        <v>1.86633</v>
      </c>
      <c r="FL415">
        <v>1.8658399999999999</v>
      </c>
      <c r="FM415">
        <v>1.86575</v>
      </c>
      <c r="FN415">
        <v>1.86754</v>
      </c>
      <c r="FO415">
        <v>1.87009</v>
      </c>
      <c r="FP415">
        <v>1.8687400000000001</v>
      </c>
      <c r="FQ415">
        <v>1.87012</v>
      </c>
      <c r="FR415">
        <v>0</v>
      </c>
      <c r="FS415">
        <v>0</v>
      </c>
      <c r="FT415">
        <v>0</v>
      </c>
      <c r="FU415">
        <v>0</v>
      </c>
      <c r="FV415" t="s">
        <v>355</v>
      </c>
      <c r="FW415" t="s">
        <v>356</v>
      </c>
      <c r="FX415" t="s">
        <v>357</v>
      </c>
      <c r="FY415" t="s">
        <v>357</v>
      </c>
      <c r="FZ415" t="s">
        <v>357</v>
      </c>
      <c r="GA415" t="s">
        <v>357</v>
      </c>
      <c r="GB415">
        <v>0</v>
      </c>
      <c r="GC415">
        <v>100</v>
      </c>
      <c r="GD415">
        <v>100</v>
      </c>
      <c r="GE415">
        <v>-3.2679999999999998</v>
      </c>
      <c r="GF415">
        <v>-7.5999999999999998E-2</v>
      </c>
      <c r="GG415">
        <v>-0.1033064219930839</v>
      </c>
      <c r="GH415">
        <v>-4.5370224319852123E-3</v>
      </c>
      <c r="GI415">
        <v>-4.9080629379835182E-8</v>
      </c>
      <c r="GJ415">
        <v>3.9107113039945142E-11</v>
      </c>
      <c r="GK415">
        <v>-7.5986649171280701E-2</v>
      </c>
      <c r="GL415">
        <v>0</v>
      </c>
      <c r="GM415">
        <v>0</v>
      </c>
      <c r="GN415">
        <v>0</v>
      </c>
      <c r="GO415">
        <v>4</v>
      </c>
      <c r="GP415">
        <v>2428</v>
      </c>
      <c r="GQ415">
        <v>1</v>
      </c>
      <c r="GR415">
        <v>23</v>
      </c>
      <c r="GS415">
        <v>80.599999999999994</v>
      </c>
      <c r="GT415">
        <v>80.5</v>
      </c>
      <c r="GU415">
        <v>2.1081500000000002</v>
      </c>
      <c r="GV415">
        <v>2.2192400000000001</v>
      </c>
      <c r="GW415">
        <v>1.94702</v>
      </c>
      <c r="GX415">
        <v>2.8259300000000001</v>
      </c>
      <c r="GY415">
        <v>2.19482</v>
      </c>
      <c r="GZ415">
        <v>2.3889200000000002</v>
      </c>
      <c r="HA415">
        <v>37.385800000000003</v>
      </c>
      <c r="HB415">
        <v>15.6731</v>
      </c>
      <c r="HC415">
        <v>18</v>
      </c>
      <c r="HD415">
        <v>529.50199999999995</v>
      </c>
      <c r="HE415">
        <v>566.44000000000005</v>
      </c>
      <c r="HF415">
        <v>19.590399999999999</v>
      </c>
      <c r="HG415">
        <v>29.654800000000002</v>
      </c>
      <c r="HH415">
        <v>29.997299999999999</v>
      </c>
      <c r="HI415">
        <v>29.372499999999999</v>
      </c>
      <c r="HJ415">
        <v>29.249300000000002</v>
      </c>
      <c r="HK415">
        <v>42.271599999999999</v>
      </c>
      <c r="HL415">
        <v>26.9436</v>
      </c>
      <c r="HM415">
        <v>19.877700000000001</v>
      </c>
      <c r="HN415">
        <v>19.697600000000001</v>
      </c>
      <c r="HO415">
        <v>774.66399999999999</v>
      </c>
      <c r="HP415">
        <v>15.0695</v>
      </c>
      <c r="HQ415">
        <v>100.08</v>
      </c>
      <c r="HR415">
        <v>100.08499999999999</v>
      </c>
    </row>
    <row r="416" spans="1:226" x14ac:dyDescent="0.2">
      <c r="A416">
        <v>969</v>
      </c>
      <c r="B416">
        <v>1657655174.5999999</v>
      </c>
      <c r="C416">
        <v>15137.5</v>
      </c>
      <c r="D416" t="s">
        <v>1159</v>
      </c>
      <c r="E416" t="s">
        <v>1160</v>
      </c>
      <c r="F416">
        <v>5</v>
      </c>
      <c r="G416" t="s">
        <v>1479</v>
      </c>
      <c r="H416" t="s">
        <v>351</v>
      </c>
      <c r="I416">
        <v>1657655166.814285</v>
      </c>
      <c r="J416">
        <f t="shared" si="272"/>
        <v>7.8932761867323963E-3</v>
      </c>
      <c r="K416">
        <f t="shared" si="273"/>
        <v>7.8932761867323968</v>
      </c>
      <c r="L416">
        <f t="shared" si="274"/>
        <v>28.157632680000447</v>
      </c>
      <c r="M416">
        <f t="shared" si="275"/>
        <v>682.78392857142876</v>
      </c>
      <c r="N416">
        <f t="shared" si="276"/>
        <v>529.61205775864528</v>
      </c>
      <c r="O416">
        <f t="shared" si="277"/>
        <v>36.131943793719699</v>
      </c>
      <c r="P416">
        <f t="shared" si="278"/>
        <v>46.581852072636799</v>
      </c>
      <c r="Q416">
        <f t="shared" si="279"/>
        <v>0.37021833468263815</v>
      </c>
      <c r="R416">
        <f t="shared" si="280"/>
        <v>2.3078378522992362</v>
      </c>
      <c r="S416">
        <f t="shared" si="281"/>
        <v>0.34010918349207747</v>
      </c>
      <c r="T416">
        <f t="shared" si="282"/>
        <v>0.21506899856409975</v>
      </c>
      <c r="U416">
        <f t="shared" si="283"/>
        <v>321.51179871428576</v>
      </c>
      <c r="V416">
        <f t="shared" si="284"/>
        <v>25.50421965026235</v>
      </c>
      <c r="W416">
        <f t="shared" si="285"/>
        <v>24.995992857142859</v>
      </c>
      <c r="X416">
        <f t="shared" si="286"/>
        <v>3.1789180372489225</v>
      </c>
      <c r="Y416">
        <f t="shared" si="287"/>
        <v>49.826431575655043</v>
      </c>
      <c r="Z416">
        <f t="shared" si="288"/>
        <v>1.6516384674434825</v>
      </c>
      <c r="AA416">
        <f t="shared" si="289"/>
        <v>3.3147837708098389</v>
      </c>
      <c r="AB416">
        <f t="shared" si="290"/>
        <v>1.52727956980544</v>
      </c>
      <c r="AC416">
        <f t="shared" si="291"/>
        <v>-348.09347983489869</v>
      </c>
      <c r="AD416">
        <f t="shared" si="292"/>
        <v>87.569126379993662</v>
      </c>
      <c r="AE416">
        <f t="shared" si="293"/>
        <v>8.0542758673363366</v>
      </c>
      <c r="AF416">
        <f t="shared" si="294"/>
        <v>69.041721126717079</v>
      </c>
      <c r="AG416">
        <f t="shared" si="295"/>
        <v>43.225259372571394</v>
      </c>
      <c r="AH416">
        <f t="shared" si="296"/>
        <v>7.8691208883047539</v>
      </c>
      <c r="AI416">
        <f t="shared" si="297"/>
        <v>28.157632680000447</v>
      </c>
      <c r="AJ416">
        <v>769.96975891850411</v>
      </c>
      <c r="AK416">
        <v>723.97299999999984</v>
      </c>
      <c r="AL416">
        <v>3.3222169325775521</v>
      </c>
      <c r="AM416">
        <v>64.186447928369006</v>
      </c>
      <c r="AN416">
        <f t="shared" si="298"/>
        <v>7.8932761867323968</v>
      </c>
      <c r="AO416">
        <v>15.02001434827207</v>
      </c>
      <c r="AP416">
        <v>24.231574545454549</v>
      </c>
      <c r="AQ416">
        <v>7.2583606252637854E-3</v>
      </c>
      <c r="AR416">
        <v>77.506153265376966</v>
      </c>
      <c r="AS416">
        <v>0</v>
      </c>
      <c r="AT416">
        <v>0</v>
      </c>
      <c r="AU416">
        <f t="shared" si="299"/>
        <v>1</v>
      </c>
      <c r="AV416">
        <f t="shared" si="300"/>
        <v>0</v>
      </c>
      <c r="AW416">
        <f t="shared" si="301"/>
        <v>36134.915107136025</v>
      </c>
      <c r="AX416">
        <f t="shared" si="302"/>
        <v>1999.9767857142861</v>
      </c>
      <c r="AY416">
        <f t="shared" si="303"/>
        <v>1681.1802428571432</v>
      </c>
      <c r="AZ416">
        <f t="shared" si="304"/>
        <v>0.84059987839144568</v>
      </c>
      <c r="BA416">
        <f t="shared" si="305"/>
        <v>0.16075776529549005</v>
      </c>
      <c r="BB416">
        <v>6</v>
      </c>
      <c r="BC416">
        <v>0.5</v>
      </c>
      <c r="BD416" t="s">
        <v>352</v>
      </c>
      <c r="BE416">
        <v>2</v>
      </c>
      <c r="BF416" t="b">
        <v>1</v>
      </c>
      <c r="BG416">
        <v>1657655166.814285</v>
      </c>
      <c r="BH416">
        <v>682.78392857142876</v>
      </c>
      <c r="BI416">
        <v>741.10171428571425</v>
      </c>
      <c r="BJ416">
        <v>24.209260714285719</v>
      </c>
      <c r="BK416">
        <v>14.994925</v>
      </c>
      <c r="BL416">
        <v>686.01017857142858</v>
      </c>
      <c r="BM416">
        <v>24.285250000000001</v>
      </c>
      <c r="BN416">
        <v>500.00014285714269</v>
      </c>
      <c r="BO416">
        <v>68.123400000000004</v>
      </c>
      <c r="BP416">
        <v>0.10001611071428571</v>
      </c>
      <c r="BQ416">
        <v>25.699810714285722</v>
      </c>
      <c r="BR416">
        <v>24.995992857142859</v>
      </c>
      <c r="BS416">
        <v>999.9000000000002</v>
      </c>
      <c r="BT416">
        <v>0</v>
      </c>
      <c r="BU416">
        <v>0</v>
      </c>
      <c r="BV416">
        <v>9987.4349999999995</v>
      </c>
      <c r="BW416">
        <v>0</v>
      </c>
      <c r="BX416">
        <v>2069.6325000000002</v>
      </c>
      <c r="BY416">
        <v>-58.317653571428579</v>
      </c>
      <c r="BZ416">
        <v>699.72396428571426</v>
      </c>
      <c r="CA416">
        <v>752.38374999999996</v>
      </c>
      <c r="CB416">
        <v>9.2143421428571433</v>
      </c>
      <c r="CC416">
        <v>741.10171428571425</v>
      </c>
      <c r="CD416">
        <v>14.994925</v>
      </c>
      <c r="CE416">
        <v>1.6492171428571429</v>
      </c>
      <c r="CF416">
        <v>1.021506071428572</v>
      </c>
      <c r="CG416">
        <v>14.42652857142857</v>
      </c>
      <c r="CH416">
        <v>7.2267660714285729</v>
      </c>
      <c r="CI416">
        <v>1999.9767857142861</v>
      </c>
      <c r="CJ416">
        <v>0.98000328571428563</v>
      </c>
      <c r="CK416">
        <v>1.9997114285714289E-2</v>
      </c>
      <c r="CL416">
        <v>0</v>
      </c>
      <c r="CM416">
        <v>2.3052321428571432</v>
      </c>
      <c r="CN416">
        <v>0</v>
      </c>
      <c r="CO416">
        <v>16157.085714285709</v>
      </c>
      <c r="CP416">
        <v>16749.282142857141</v>
      </c>
      <c r="CQ416">
        <v>40.613750000000003</v>
      </c>
      <c r="CR416">
        <v>42.673714285714269</v>
      </c>
      <c r="CS416">
        <v>41</v>
      </c>
      <c r="CT416">
        <v>41.046499999999988</v>
      </c>
      <c r="CU416">
        <v>39.651571428571422</v>
      </c>
      <c r="CV416">
        <v>1959.9853571428571</v>
      </c>
      <c r="CW416">
        <v>39.991428571428571</v>
      </c>
      <c r="CX416">
        <v>0</v>
      </c>
      <c r="CY416">
        <v>1657655175</v>
      </c>
      <c r="CZ416">
        <v>0</v>
      </c>
      <c r="DA416">
        <v>1657650340.5999999</v>
      </c>
      <c r="DB416" t="s">
        <v>832</v>
      </c>
      <c r="DC416">
        <v>1657650335.5999999</v>
      </c>
      <c r="DD416">
        <v>1657650340.5999999</v>
      </c>
      <c r="DE416">
        <v>1</v>
      </c>
      <c r="DF416">
        <v>2.4</v>
      </c>
      <c r="DG416">
        <v>-4.7E-2</v>
      </c>
      <c r="DH416">
        <v>-2.024</v>
      </c>
      <c r="DI416">
        <v>-0.16</v>
      </c>
      <c r="DJ416">
        <v>420</v>
      </c>
      <c r="DK416">
        <v>17</v>
      </c>
      <c r="DL416">
        <v>0.4</v>
      </c>
      <c r="DM416">
        <v>0.26</v>
      </c>
      <c r="DN416">
        <v>-57.834837500000013</v>
      </c>
      <c r="DO416">
        <v>-7.7686998123825317</v>
      </c>
      <c r="DP416">
        <v>0.75445499987988052</v>
      </c>
      <c r="DQ416">
        <v>0</v>
      </c>
      <c r="DR416">
        <v>9.2184722499999996</v>
      </c>
      <c r="DS416">
        <v>-0.11805917448407451</v>
      </c>
      <c r="DT416">
        <v>1.479093598922988E-2</v>
      </c>
      <c r="DU416">
        <v>0</v>
      </c>
      <c r="DV416">
        <v>0</v>
      </c>
      <c r="DW416">
        <v>2</v>
      </c>
      <c r="DX416" t="s">
        <v>359</v>
      </c>
      <c r="DY416">
        <v>2.9792700000000001</v>
      </c>
      <c r="DZ416">
        <v>2.7156899999999999</v>
      </c>
      <c r="EA416">
        <v>0.104426</v>
      </c>
      <c r="EB416">
        <v>0.10882600000000001</v>
      </c>
      <c r="EC416">
        <v>8.2004900000000006E-2</v>
      </c>
      <c r="ED416">
        <v>5.7084599999999999E-2</v>
      </c>
      <c r="EE416">
        <v>28179.7</v>
      </c>
      <c r="EF416">
        <v>28176.9</v>
      </c>
      <c r="EG416">
        <v>29263.9</v>
      </c>
      <c r="EH416">
        <v>29254.5</v>
      </c>
      <c r="EI416">
        <v>35605.5</v>
      </c>
      <c r="EJ416">
        <v>36658.300000000003</v>
      </c>
      <c r="EK416">
        <v>41225.4</v>
      </c>
      <c r="EL416">
        <v>41662.699999999997</v>
      </c>
      <c r="EM416">
        <v>1.9348000000000001</v>
      </c>
      <c r="EN416">
        <v>2.05335</v>
      </c>
      <c r="EO416">
        <v>-3.8295999999999997E-2</v>
      </c>
      <c r="EP416">
        <v>0</v>
      </c>
      <c r="EQ416">
        <v>25.6296</v>
      </c>
      <c r="ER416">
        <v>999.9</v>
      </c>
      <c r="ES416">
        <v>30</v>
      </c>
      <c r="ET416">
        <v>33</v>
      </c>
      <c r="EU416">
        <v>22.248100000000001</v>
      </c>
      <c r="EV416">
        <v>57.881799999999998</v>
      </c>
      <c r="EW416">
        <v>27.323699999999999</v>
      </c>
      <c r="EX416">
        <v>2</v>
      </c>
      <c r="EY416">
        <v>0.18646599999999999</v>
      </c>
      <c r="EZ416">
        <v>4.1255100000000002</v>
      </c>
      <c r="FA416">
        <v>20.337599999999998</v>
      </c>
      <c r="FB416">
        <v>5.2171399999999997</v>
      </c>
      <c r="FC416">
        <v>12.013999999999999</v>
      </c>
      <c r="FD416">
        <v>4.9884500000000003</v>
      </c>
      <c r="FE416">
        <v>3.28823</v>
      </c>
      <c r="FF416">
        <v>9999</v>
      </c>
      <c r="FG416">
        <v>9999</v>
      </c>
      <c r="FH416">
        <v>9999</v>
      </c>
      <c r="FI416">
        <v>151.80000000000001</v>
      </c>
      <c r="FJ416">
        <v>1.86727</v>
      </c>
      <c r="FK416">
        <v>1.8663099999999999</v>
      </c>
      <c r="FL416">
        <v>1.8658399999999999</v>
      </c>
      <c r="FM416">
        <v>1.8657300000000001</v>
      </c>
      <c r="FN416">
        <v>1.86754</v>
      </c>
      <c r="FO416">
        <v>1.8700300000000001</v>
      </c>
      <c r="FP416">
        <v>1.8687199999999999</v>
      </c>
      <c r="FQ416">
        <v>1.87012</v>
      </c>
      <c r="FR416">
        <v>0</v>
      </c>
      <c r="FS416">
        <v>0</v>
      </c>
      <c r="FT416">
        <v>0</v>
      </c>
      <c r="FU416">
        <v>0</v>
      </c>
      <c r="FV416" t="s">
        <v>355</v>
      </c>
      <c r="FW416" t="s">
        <v>356</v>
      </c>
      <c r="FX416" t="s">
        <v>357</v>
      </c>
      <c r="FY416" t="s">
        <v>357</v>
      </c>
      <c r="FZ416" t="s">
        <v>357</v>
      </c>
      <c r="GA416" t="s">
        <v>357</v>
      </c>
      <c r="GB416">
        <v>0</v>
      </c>
      <c r="GC416">
        <v>100</v>
      </c>
      <c r="GD416">
        <v>100</v>
      </c>
      <c r="GE416">
        <v>-3.3420000000000001</v>
      </c>
      <c r="GF416">
        <v>-7.5899999999999995E-2</v>
      </c>
      <c r="GG416">
        <v>-0.1033064219930839</v>
      </c>
      <c r="GH416">
        <v>-4.5370224319852123E-3</v>
      </c>
      <c r="GI416">
        <v>-4.9080629379835182E-8</v>
      </c>
      <c r="GJ416">
        <v>3.9107113039945142E-11</v>
      </c>
      <c r="GK416">
        <v>-7.5986649171280701E-2</v>
      </c>
      <c r="GL416">
        <v>0</v>
      </c>
      <c r="GM416">
        <v>0</v>
      </c>
      <c r="GN416">
        <v>0</v>
      </c>
      <c r="GO416">
        <v>4</v>
      </c>
      <c r="GP416">
        <v>2428</v>
      </c>
      <c r="GQ416">
        <v>1</v>
      </c>
      <c r="GR416">
        <v>23</v>
      </c>
      <c r="GS416">
        <v>80.7</v>
      </c>
      <c r="GT416">
        <v>80.599999999999994</v>
      </c>
      <c r="GU416">
        <v>2.1435499999999998</v>
      </c>
      <c r="GV416">
        <v>2.2204600000000001</v>
      </c>
      <c r="GW416">
        <v>1.94702</v>
      </c>
      <c r="GX416">
        <v>2.8271500000000001</v>
      </c>
      <c r="GY416">
        <v>2.19482</v>
      </c>
      <c r="GZ416">
        <v>2.3767100000000001</v>
      </c>
      <c r="HA416">
        <v>37.409799999999997</v>
      </c>
      <c r="HB416">
        <v>15.6731</v>
      </c>
      <c r="HC416">
        <v>18</v>
      </c>
      <c r="HD416">
        <v>529.40899999999999</v>
      </c>
      <c r="HE416">
        <v>566.42499999999995</v>
      </c>
      <c r="HF416">
        <v>19.7163</v>
      </c>
      <c r="HG416">
        <v>29.6676</v>
      </c>
      <c r="HH416">
        <v>30.000299999999999</v>
      </c>
      <c r="HI416">
        <v>29.385100000000001</v>
      </c>
      <c r="HJ416">
        <v>29.263200000000001</v>
      </c>
      <c r="HK416">
        <v>42.951799999999999</v>
      </c>
      <c r="HL416">
        <v>26.9436</v>
      </c>
      <c r="HM416">
        <v>19.877700000000001</v>
      </c>
      <c r="HN416">
        <v>19.7026</v>
      </c>
      <c r="HO416">
        <v>788.02200000000005</v>
      </c>
      <c r="HP416">
        <v>15.078200000000001</v>
      </c>
      <c r="HQ416">
        <v>100.08</v>
      </c>
      <c r="HR416">
        <v>100.08499999999999</v>
      </c>
    </row>
    <row r="417" spans="1:226" x14ac:dyDescent="0.2">
      <c r="A417">
        <v>970</v>
      </c>
      <c r="B417">
        <v>1657655179.5999999</v>
      </c>
      <c r="C417">
        <v>15142.5</v>
      </c>
      <c r="D417" t="s">
        <v>1161</v>
      </c>
      <c r="E417" t="s">
        <v>1162</v>
      </c>
      <c r="F417">
        <v>5</v>
      </c>
      <c r="G417" t="s">
        <v>1479</v>
      </c>
      <c r="H417" t="s">
        <v>351</v>
      </c>
      <c r="I417">
        <v>1657655172.0999999</v>
      </c>
      <c r="J417">
        <f t="shared" si="272"/>
        <v>7.8805377845402105E-3</v>
      </c>
      <c r="K417">
        <f t="shared" si="273"/>
        <v>7.88053778454021</v>
      </c>
      <c r="L417">
        <f t="shared" si="274"/>
        <v>28.460128555455416</v>
      </c>
      <c r="M417">
        <f t="shared" si="275"/>
        <v>699.96388888888885</v>
      </c>
      <c r="N417">
        <f t="shared" si="276"/>
        <v>544.64802659256247</v>
      </c>
      <c r="O417">
        <f t="shared" si="277"/>
        <v>37.157466826659338</v>
      </c>
      <c r="P417">
        <f t="shared" si="278"/>
        <v>47.753565075716224</v>
      </c>
      <c r="Q417">
        <f t="shared" si="279"/>
        <v>0.36973720852832859</v>
      </c>
      <c r="R417">
        <f t="shared" si="280"/>
        <v>2.3088026937171295</v>
      </c>
      <c r="S417">
        <f t="shared" si="281"/>
        <v>0.33971432605703955</v>
      </c>
      <c r="T417">
        <f t="shared" si="282"/>
        <v>0.21481536834480075</v>
      </c>
      <c r="U417">
        <f t="shared" si="283"/>
        <v>321.5189137777777</v>
      </c>
      <c r="V417">
        <f t="shared" si="284"/>
        <v>25.513068786115024</v>
      </c>
      <c r="W417">
        <f t="shared" si="285"/>
        <v>24.99586296296296</v>
      </c>
      <c r="X417">
        <f t="shared" si="286"/>
        <v>3.1788934184993707</v>
      </c>
      <c r="Y417">
        <f t="shared" si="287"/>
        <v>49.833607814711371</v>
      </c>
      <c r="Z417">
        <f t="shared" si="288"/>
        <v>1.6523259969561597</v>
      </c>
      <c r="AA417">
        <f t="shared" si="289"/>
        <v>3.3156860789605056</v>
      </c>
      <c r="AB417">
        <f t="shared" si="290"/>
        <v>1.526567421543211</v>
      </c>
      <c r="AC417">
        <f t="shared" si="291"/>
        <v>-347.53171629822327</v>
      </c>
      <c r="AD417">
        <f t="shared" si="292"/>
        <v>88.193143108977026</v>
      </c>
      <c r="AE417">
        <f t="shared" si="293"/>
        <v>8.1084626599125915</v>
      </c>
      <c r="AF417">
        <f t="shared" si="294"/>
        <v>70.288803248444069</v>
      </c>
      <c r="AG417">
        <f t="shared" si="295"/>
        <v>43.591117296576783</v>
      </c>
      <c r="AH417">
        <f t="shared" si="296"/>
        <v>7.869325541509153</v>
      </c>
      <c r="AI417">
        <f t="shared" si="297"/>
        <v>28.460128555455416</v>
      </c>
      <c r="AJ417">
        <v>787.06728390088324</v>
      </c>
      <c r="AK417">
        <v>740.66432121212108</v>
      </c>
      <c r="AL417">
        <v>3.333209792730341</v>
      </c>
      <c r="AM417">
        <v>64.186447928369006</v>
      </c>
      <c r="AN417">
        <f t="shared" si="298"/>
        <v>7.88053778454021</v>
      </c>
      <c r="AO417">
        <v>15.002043048604881</v>
      </c>
      <c r="AP417">
        <v>24.230686666666671</v>
      </c>
      <c r="AQ417">
        <v>-3.2034257567964712E-4</v>
      </c>
      <c r="AR417">
        <v>77.506153265376966</v>
      </c>
      <c r="AS417">
        <v>0</v>
      </c>
      <c r="AT417">
        <v>0</v>
      </c>
      <c r="AU417">
        <f t="shared" si="299"/>
        <v>1</v>
      </c>
      <c r="AV417">
        <f t="shared" si="300"/>
        <v>0</v>
      </c>
      <c r="AW417">
        <f t="shared" si="301"/>
        <v>36157.36523404879</v>
      </c>
      <c r="AX417">
        <f t="shared" si="302"/>
        <v>2000.021481481481</v>
      </c>
      <c r="AY417">
        <f t="shared" si="303"/>
        <v>1681.2177777777772</v>
      </c>
      <c r="AZ417">
        <f t="shared" si="304"/>
        <v>0.84059986022372346</v>
      </c>
      <c r="BA417">
        <f t="shared" si="305"/>
        <v>0.16075773023178638</v>
      </c>
      <c r="BB417">
        <v>6</v>
      </c>
      <c r="BC417">
        <v>0.5</v>
      </c>
      <c r="BD417" t="s">
        <v>352</v>
      </c>
      <c r="BE417">
        <v>2</v>
      </c>
      <c r="BF417" t="b">
        <v>1</v>
      </c>
      <c r="BG417">
        <v>1657655172.0999999</v>
      </c>
      <c r="BH417">
        <v>699.96388888888885</v>
      </c>
      <c r="BI417">
        <v>758.88170370370369</v>
      </c>
      <c r="BJ417">
        <v>24.219522222222221</v>
      </c>
      <c r="BK417">
        <v>15.005262962962959</v>
      </c>
      <c r="BL417">
        <v>703.26862962962969</v>
      </c>
      <c r="BM417">
        <v>24.295511111111111</v>
      </c>
      <c r="BN417">
        <v>500.01203703703709</v>
      </c>
      <c r="BO417">
        <v>68.122885185185183</v>
      </c>
      <c r="BP417">
        <v>0.1000129296296296</v>
      </c>
      <c r="BQ417">
        <v>25.7044</v>
      </c>
      <c r="BR417">
        <v>24.99586296296296</v>
      </c>
      <c r="BS417">
        <v>999.90000000000009</v>
      </c>
      <c r="BT417">
        <v>0</v>
      </c>
      <c r="BU417">
        <v>0</v>
      </c>
      <c r="BV417">
        <v>9994.1418518518531</v>
      </c>
      <c r="BW417">
        <v>0</v>
      </c>
      <c r="BX417">
        <v>2066.0914814814819</v>
      </c>
      <c r="BY417">
        <v>-58.917840740740729</v>
      </c>
      <c r="BZ417">
        <v>717.33766666666679</v>
      </c>
      <c r="CA417">
        <v>770.44233333333341</v>
      </c>
      <c r="CB417">
        <v>9.2142655555555546</v>
      </c>
      <c r="CC417">
        <v>758.88170370370369</v>
      </c>
      <c r="CD417">
        <v>15.005262962962959</v>
      </c>
      <c r="CE417">
        <v>1.649904074074074</v>
      </c>
      <c r="CF417">
        <v>1.0222018518518521</v>
      </c>
      <c r="CG417">
        <v>14.432974074074069</v>
      </c>
      <c r="CH417">
        <v>7.2367251851851844</v>
      </c>
      <c r="CI417">
        <v>2000.021481481481</v>
      </c>
      <c r="CJ417">
        <v>0.98000399999999999</v>
      </c>
      <c r="CK417">
        <v>1.9996400000000001E-2</v>
      </c>
      <c r="CL417">
        <v>0</v>
      </c>
      <c r="CM417">
        <v>2.2978259259259262</v>
      </c>
      <c r="CN417">
        <v>0</v>
      </c>
      <c r="CO417">
        <v>16224.177777777781</v>
      </c>
      <c r="CP417">
        <v>16749.65185185185</v>
      </c>
      <c r="CQ417">
        <v>40.625</v>
      </c>
      <c r="CR417">
        <v>42.686999999999983</v>
      </c>
      <c r="CS417">
        <v>41.004592592592587</v>
      </c>
      <c r="CT417">
        <v>41.06433333333333</v>
      </c>
      <c r="CU417">
        <v>39.673222222222222</v>
      </c>
      <c r="CV417">
        <v>1960.0303703703701</v>
      </c>
      <c r="CW417">
        <v>39.99111111111111</v>
      </c>
      <c r="CX417">
        <v>0</v>
      </c>
      <c r="CY417">
        <v>1657655179.8</v>
      </c>
      <c r="CZ417">
        <v>0</v>
      </c>
      <c r="DA417">
        <v>1657650340.5999999</v>
      </c>
      <c r="DB417" t="s">
        <v>832</v>
      </c>
      <c r="DC417">
        <v>1657650335.5999999</v>
      </c>
      <c r="DD417">
        <v>1657650340.5999999</v>
      </c>
      <c r="DE417">
        <v>1</v>
      </c>
      <c r="DF417">
        <v>2.4</v>
      </c>
      <c r="DG417">
        <v>-4.7E-2</v>
      </c>
      <c r="DH417">
        <v>-2.024</v>
      </c>
      <c r="DI417">
        <v>-0.16</v>
      </c>
      <c r="DJ417">
        <v>420</v>
      </c>
      <c r="DK417">
        <v>17</v>
      </c>
      <c r="DL417">
        <v>0.4</v>
      </c>
      <c r="DM417">
        <v>0.26</v>
      </c>
      <c r="DN417">
        <v>-58.512385365853667</v>
      </c>
      <c r="DO417">
        <v>-7.2122508710800961</v>
      </c>
      <c r="DP417">
        <v>0.72284490478332042</v>
      </c>
      <c r="DQ417">
        <v>0</v>
      </c>
      <c r="DR417">
        <v>9.2173014634146355</v>
      </c>
      <c r="DS417">
        <v>1.3981881533148769E-3</v>
      </c>
      <c r="DT417">
        <v>1.3330090948215041E-2</v>
      </c>
      <c r="DU417">
        <v>1</v>
      </c>
      <c r="DV417">
        <v>1</v>
      </c>
      <c r="DW417">
        <v>2</v>
      </c>
      <c r="DX417" t="s">
        <v>358</v>
      </c>
      <c r="DY417">
        <v>2.9791500000000002</v>
      </c>
      <c r="DZ417">
        <v>2.7155499999999999</v>
      </c>
      <c r="EA417">
        <v>0.10606699999999999</v>
      </c>
      <c r="EB417">
        <v>0.11038000000000001</v>
      </c>
      <c r="EC417">
        <v>8.2001900000000003E-2</v>
      </c>
      <c r="ED417">
        <v>5.7092999999999998E-2</v>
      </c>
      <c r="EE417">
        <v>28127.5</v>
      </c>
      <c r="EF417">
        <v>28126.7</v>
      </c>
      <c r="EG417">
        <v>29263.3</v>
      </c>
      <c r="EH417">
        <v>29253.4</v>
      </c>
      <c r="EI417">
        <v>35605.1</v>
      </c>
      <c r="EJ417">
        <v>36656.699999999997</v>
      </c>
      <c r="EK417">
        <v>41224.800000000003</v>
      </c>
      <c r="EL417">
        <v>41661.300000000003</v>
      </c>
      <c r="EM417">
        <v>1.9347300000000001</v>
      </c>
      <c r="EN417">
        <v>2.0533700000000001</v>
      </c>
      <c r="EO417">
        <v>-3.8184200000000001E-2</v>
      </c>
      <c r="EP417">
        <v>0</v>
      </c>
      <c r="EQ417">
        <v>25.629899999999999</v>
      </c>
      <c r="ER417">
        <v>999.9</v>
      </c>
      <c r="ES417">
        <v>30</v>
      </c>
      <c r="ET417">
        <v>33</v>
      </c>
      <c r="EU417">
        <v>22.249500000000001</v>
      </c>
      <c r="EV417">
        <v>57.951799999999999</v>
      </c>
      <c r="EW417">
        <v>27.355799999999999</v>
      </c>
      <c r="EX417">
        <v>2</v>
      </c>
      <c r="EY417">
        <v>0.18875500000000001</v>
      </c>
      <c r="EZ417">
        <v>4.3834200000000001</v>
      </c>
      <c r="FA417">
        <v>20.331</v>
      </c>
      <c r="FB417">
        <v>5.2166899999999998</v>
      </c>
      <c r="FC417">
        <v>12.014699999999999</v>
      </c>
      <c r="FD417">
        <v>4.9878</v>
      </c>
      <c r="FE417">
        <v>3.2882500000000001</v>
      </c>
      <c r="FF417">
        <v>9999</v>
      </c>
      <c r="FG417">
        <v>9999</v>
      </c>
      <c r="FH417">
        <v>9999</v>
      </c>
      <c r="FI417">
        <v>151.80000000000001</v>
      </c>
      <c r="FJ417">
        <v>1.8673200000000001</v>
      </c>
      <c r="FK417">
        <v>1.8663000000000001</v>
      </c>
      <c r="FL417">
        <v>1.8658399999999999</v>
      </c>
      <c r="FM417">
        <v>1.8657300000000001</v>
      </c>
      <c r="FN417">
        <v>1.8675299999999999</v>
      </c>
      <c r="FO417">
        <v>1.87002</v>
      </c>
      <c r="FP417">
        <v>1.8687100000000001</v>
      </c>
      <c r="FQ417">
        <v>1.87012</v>
      </c>
      <c r="FR417">
        <v>0</v>
      </c>
      <c r="FS417">
        <v>0</v>
      </c>
      <c r="FT417">
        <v>0</v>
      </c>
      <c r="FU417">
        <v>0</v>
      </c>
      <c r="FV417" t="s">
        <v>355</v>
      </c>
      <c r="FW417" t="s">
        <v>356</v>
      </c>
      <c r="FX417" t="s">
        <v>357</v>
      </c>
      <c r="FY417" t="s">
        <v>357</v>
      </c>
      <c r="FZ417" t="s">
        <v>357</v>
      </c>
      <c r="GA417" t="s">
        <v>357</v>
      </c>
      <c r="GB417">
        <v>0</v>
      </c>
      <c r="GC417">
        <v>100</v>
      </c>
      <c r="GD417">
        <v>100</v>
      </c>
      <c r="GE417">
        <v>-3.4159999999999999</v>
      </c>
      <c r="GF417">
        <v>-7.5999999999999998E-2</v>
      </c>
      <c r="GG417">
        <v>-0.1033064219930839</v>
      </c>
      <c r="GH417">
        <v>-4.5370224319852123E-3</v>
      </c>
      <c r="GI417">
        <v>-4.9080629379835182E-8</v>
      </c>
      <c r="GJ417">
        <v>3.9107113039945142E-11</v>
      </c>
      <c r="GK417">
        <v>-7.5986649171280701E-2</v>
      </c>
      <c r="GL417">
        <v>0</v>
      </c>
      <c r="GM417">
        <v>0</v>
      </c>
      <c r="GN417">
        <v>0</v>
      </c>
      <c r="GO417">
        <v>4</v>
      </c>
      <c r="GP417">
        <v>2428</v>
      </c>
      <c r="GQ417">
        <v>1</v>
      </c>
      <c r="GR417">
        <v>23</v>
      </c>
      <c r="GS417">
        <v>80.7</v>
      </c>
      <c r="GT417">
        <v>80.7</v>
      </c>
      <c r="GU417">
        <v>2.18018</v>
      </c>
      <c r="GV417">
        <v>2.2204600000000001</v>
      </c>
      <c r="GW417">
        <v>1.94702</v>
      </c>
      <c r="GX417">
        <v>2.8271500000000001</v>
      </c>
      <c r="GY417">
        <v>2.19482</v>
      </c>
      <c r="GZ417">
        <v>2.3706100000000001</v>
      </c>
      <c r="HA417">
        <v>37.409799999999997</v>
      </c>
      <c r="HB417">
        <v>15.664300000000001</v>
      </c>
      <c r="HC417">
        <v>18</v>
      </c>
      <c r="HD417">
        <v>529.48099999999999</v>
      </c>
      <c r="HE417">
        <v>566.57500000000005</v>
      </c>
      <c r="HF417">
        <v>19.7424</v>
      </c>
      <c r="HG417">
        <v>29.681000000000001</v>
      </c>
      <c r="HH417">
        <v>30.0015</v>
      </c>
      <c r="HI417">
        <v>29.3993</v>
      </c>
      <c r="HJ417">
        <v>29.276700000000002</v>
      </c>
      <c r="HK417">
        <v>43.692399999999999</v>
      </c>
      <c r="HL417">
        <v>26.9436</v>
      </c>
      <c r="HM417">
        <v>19.877700000000001</v>
      </c>
      <c r="HN417">
        <v>19.7029</v>
      </c>
      <c r="HO417">
        <v>808.1</v>
      </c>
      <c r="HP417">
        <v>15.0769</v>
      </c>
      <c r="HQ417">
        <v>100.078</v>
      </c>
      <c r="HR417">
        <v>100.081</v>
      </c>
    </row>
    <row r="418" spans="1:226" x14ac:dyDescent="0.2">
      <c r="A418">
        <v>971</v>
      </c>
      <c r="B418">
        <v>1657655184.5999999</v>
      </c>
      <c r="C418">
        <v>15147.5</v>
      </c>
      <c r="D418" t="s">
        <v>1163</v>
      </c>
      <c r="E418" t="s">
        <v>1164</v>
      </c>
      <c r="F418">
        <v>5</v>
      </c>
      <c r="G418" t="s">
        <v>1479</v>
      </c>
      <c r="H418" t="s">
        <v>351</v>
      </c>
      <c r="I418">
        <v>1657655176.814285</v>
      </c>
      <c r="J418">
        <f t="shared" si="272"/>
        <v>7.8650867675800658E-3</v>
      </c>
      <c r="K418">
        <f t="shared" si="273"/>
        <v>7.8650867675800651</v>
      </c>
      <c r="L418">
        <f t="shared" si="274"/>
        <v>28.72337296092341</v>
      </c>
      <c r="M418">
        <f t="shared" si="275"/>
        <v>715.24417857142873</v>
      </c>
      <c r="N418">
        <f t="shared" si="276"/>
        <v>557.81871015522665</v>
      </c>
      <c r="O418">
        <f t="shared" si="277"/>
        <v>38.055532705773487</v>
      </c>
      <c r="P418">
        <f t="shared" si="278"/>
        <v>48.795419971956036</v>
      </c>
      <c r="Q418">
        <f t="shared" si="279"/>
        <v>0.36869248207484884</v>
      </c>
      <c r="R418">
        <f t="shared" si="280"/>
        <v>2.309997525005548</v>
      </c>
      <c r="S418">
        <f t="shared" si="281"/>
        <v>0.33884579588030983</v>
      </c>
      <c r="T418">
        <f t="shared" si="282"/>
        <v>0.21425852081290431</v>
      </c>
      <c r="U418">
        <f t="shared" si="283"/>
        <v>321.51964403571441</v>
      </c>
      <c r="V418">
        <f t="shared" si="284"/>
        <v>25.524521628108459</v>
      </c>
      <c r="W418">
        <f t="shared" si="285"/>
        <v>25.003042857142852</v>
      </c>
      <c r="X418">
        <f t="shared" si="286"/>
        <v>3.1802544685732999</v>
      </c>
      <c r="Y418">
        <f t="shared" si="287"/>
        <v>49.829634491197488</v>
      </c>
      <c r="Z418">
        <f t="shared" si="288"/>
        <v>1.6528161960434486</v>
      </c>
      <c r="AA418">
        <f t="shared" si="289"/>
        <v>3.3169342157936601</v>
      </c>
      <c r="AB418">
        <f t="shared" si="290"/>
        <v>1.5274382725298512</v>
      </c>
      <c r="AC418">
        <f t="shared" si="291"/>
        <v>-346.85032645028087</v>
      </c>
      <c r="AD418">
        <f t="shared" si="292"/>
        <v>88.134987087767996</v>
      </c>
      <c r="AE418">
        <f t="shared" si="293"/>
        <v>8.0994752783449453</v>
      </c>
      <c r="AF418">
        <f t="shared" si="294"/>
        <v>70.903779951546454</v>
      </c>
      <c r="AG418">
        <f t="shared" si="295"/>
        <v>43.861267944124123</v>
      </c>
      <c r="AH418">
        <f t="shared" si="296"/>
        <v>7.8701419816990272</v>
      </c>
      <c r="AI418">
        <f t="shared" si="297"/>
        <v>28.72337296092341</v>
      </c>
      <c r="AJ418">
        <v>803.80909803649467</v>
      </c>
      <c r="AK418">
        <v>757.16034545454511</v>
      </c>
      <c r="AL418">
        <v>3.3119420600737342</v>
      </c>
      <c r="AM418">
        <v>64.186447928369006</v>
      </c>
      <c r="AN418">
        <f t="shared" si="298"/>
        <v>7.8650867675800651</v>
      </c>
      <c r="AO418">
        <v>15.009845264462889</v>
      </c>
      <c r="AP418">
        <v>24.221192727272712</v>
      </c>
      <c r="AQ418">
        <v>-4.8177360165675307E-4</v>
      </c>
      <c r="AR418">
        <v>77.506153265376966</v>
      </c>
      <c r="AS418">
        <v>0</v>
      </c>
      <c r="AT418">
        <v>0</v>
      </c>
      <c r="AU418">
        <f t="shared" si="299"/>
        <v>1</v>
      </c>
      <c r="AV418">
        <f t="shared" si="300"/>
        <v>0</v>
      </c>
      <c r="AW418">
        <f t="shared" si="301"/>
        <v>36185.083121259777</v>
      </c>
      <c r="AX418">
        <f t="shared" si="302"/>
        <v>2000.0260714285721</v>
      </c>
      <c r="AY418">
        <f t="shared" si="303"/>
        <v>1681.2216321428575</v>
      </c>
      <c r="AZ418">
        <f t="shared" si="304"/>
        <v>0.84059985825184769</v>
      </c>
      <c r="BA418">
        <f t="shared" si="305"/>
        <v>0.16075772642606623</v>
      </c>
      <c r="BB418">
        <v>6</v>
      </c>
      <c r="BC418">
        <v>0.5</v>
      </c>
      <c r="BD418" t="s">
        <v>352</v>
      </c>
      <c r="BE418">
        <v>2</v>
      </c>
      <c r="BF418" t="b">
        <v>1</v>
      </c>
      <c r="BG418">
        <v>1657655176.814285</v>
      </c>
      <c r="BH418">
        <v>715.24417857142873</v>
      </c>
      <c r="BI418">
        <v>774.63128571428581</v>
      </c>
      <c r="BJ418">
        <v>24.227010714285711</v>
      </c>
      <c r="BK418">
        <v>15.011846428571429</v>
      </c>
      <c r="BL418">
        <v>718.6187142857143</v>
      </c>
      <c r="BM418">
        <v>24.302996428571429</v>
      </c>
      <c r="BN418">
        <v>500.01096428571429</v>
      </c>
      <c r="BO418">
        <v>68.122057142857145</v>
      </c>
      <c r="BP418">
        <v>9.9987067857142869E-2</v>
      </c>
      <c r="BQ418">
        <v>25.710746428571429</v>
      </c>
      <c r="BR418">
        <v>25.003042857142852</v>
      </c>
      <c r="BS418">
        <v>999.9000000000002</v>
      </c>
      <c r="BT418">
        <v>0</v>
      </c>
      <c r="BU418">
        <v>0</v>
      </c>
      <c r="BV418">
        <v>10002.47785714286</v>
      </c>
      <c r="BW418">
        <v>0</v>
      </c>
      <c r="BX418">
        <v>2055.6910714285709</v>
      </c>
      <c r="BY418">
        <v>-59.387135714285712</v>
      </c>
      <c r="BZ418">
        <v>733.00274999999999</v>
      </c>
      <c r="CA418">
        <v>786.43714285714304</v>
      </c>
      <c r="CB418">
        <v>9.2151682142857148</v>
      </c>
      <c r="CC418">
        <v>774.63128571428581</v>
      </c>
      <c r="CD418">
        <v>15.011846428571429</v>
      </c>
      <c r="CE418">
        <v>1.6503942857142859</v>
      </c>
      <c r="CF418">
        <v>1.022638214285714</v>
      </c>
      <c r="CG418">
        <v>14.43756428571429</v>
      </c>
      <c r="CH418">
        <v>7.2429550000000003</v>
      </c>
      <c r="CI418">
        <v>2000.0260714285721</v>
      </c>
      <c r="CJ418">
        <v>0.98000403571428563</v>
      </c>
      <c r="CK418">
        <v>1.9996364285714281E-2</v>
      </c>
      <c r="CL418">
        <v>0</v>
      </c>
      <c r="CM418">
        <v>2.3244607142857139</v>
      </c>
      <c r="CN418">
        <v>0</v>
      </c>
      <c r="CO418">
        <v>16280.792857142849</v>
      </c>
      <c r="CP418">
        <v>16749.685714285719</v>
      </c>
      <c r="CQ418">
        <v>40.625</v>
      </c>
      <c r="CR418">
        <v>42.686999999999983</v>
      </c>
      <c r="CS418">
        <v>41.008857142857138</v>
      </c>
      <c r="CT418">
        <v>41.06424999999998</v>
      </c>
      <c r="CU418">
        <v>39.686999999999991</v>
      </c>
      <c r="CV418">
        <v>1960.0350000000001</v>
      </c>
      <c r="CW418">
        <v>39.991071428571431</v>
      </c>
      <c r="CX418">
        <v>0</v>
      </c>
      <c r="CY418">
        <v>1657655184.5999999</v>
      </c>
      <c r="CZ418">
        <v>0</v>
      </c>
      <c r="DA418">
        <v>1657650340.5999999</v>
      </c>
      <c r="DB418" t="s">
        <v>832</v>
      </c>
      <c r="DC418">
        <v>1657650335.5999999</v>
      </c>
      <c r="DD418">
        <v>1657650340.5999999</v>
      </c>
      <c r="DE418">
        <v>1</v>
      </c>
      <c r="DF418">
        <v>2.4</v>
      </c>
      <c r="DG418">
        <v>-4.7E-2</v>
      </c>
      <c r="DH418">
        <v>-2.024</v>
      </c>
      <c r="DI418">
        <v>-0.16</v>
      </c>
      <c r="DJ418">
        <v>420</v>
      </c>
      <c r="DK418">
        <v>17</v>
      </c>
      <c r="DL418">
        <v>0.4</v>
      </c>
      <c r="DM418">
        <v>0.26</v>
      </c>
      <c r="DN418">
        <v>-59.120067499999998</v>
      </c>
      <c r="DO418">
        <v>-6.0485819887429306</v>
      </c>
      <c r="DP418">
        <v>0.60255535197502785</v>
      </c>
      <c r="DQ418">
        <v>0</v>
      </c>
      <c r="DR418">
        <v>9.2130339999999986</v>
      </c>
      <c r="DS418">
        <v>2.806446529078534E-2</v>
      </c>
      <c r="DT418">
        <v>1.395294929396659E-2</v>
      </c>
      <c r="DU418">
        <v>1</v>
      </c>
      <c r="DV418">
        <v>1</v>
      </c>
      <c r="DW418">
        <v>2</v>
      </c>
      <c r="DX418" t="s">
        <v>358</v>
      </c>
      <c r="DY418">
        <v>2.9791699999999999</v>
      </c>
      <c r="DZ418">
        <v>2.7158000000000002</v>
      </c>
      <c r="EA418">
        <v>0.107673</v>
      </c>
      <c r="EB418">
        <v>0.111994</v>
      </c>
      <c r="EC418">
        <v>8.1977900000000006E-2</v>
      </c>
      <c r="ED418">
        <v>5.7161900000000002E-2</v>
      </c>
      <c r="EE418">
        <v>28076.1</v>
      </c>
      <c r="EF418">
        <v>28074.6</v>
      </c>
      <c r="EG418">
        <v>29262.6</v>
      </c>
      <c r="EH418">
        <v>29252.5</v>
      </c>
      <c r="EI418">
        <v>35605.199999999997</v>
      </c>
      <c r="EJ418">
        <v>36652.9</v>
      </c>
      <c r="EK418">
        <v>41223.699999999997</v>
      </c>
      <c r="EL418">
        <v>41659.9</v>
      </c>
      <c r="EM418">
        <v>1.93438</v>
      </c>
      <c r="EN418">
        <v>2.0529799999999998</v>
      </c>
      <c r="EO418">
        <v>-3.70592E-2</v>
      </c>
      <c r="EP418">
        <v>0</v>
      </c>
      <c r="EQ418">
        <v>25.6296</v>
      </c>
      <c r="ER418">
        <v>999.9</v>
      </c>
      <c r="ES418">
        <v>29.9</v>
      </c>
      <c r="ET418">
        <v>33</v>
      </c>
      <c r="EU418">
        <v>22.174099999999999</v>
      </c>
      <c r="EV418">
        <v>57.751800000000003</v>
      </c>
      <c r="EW418">
        <v>27.2957</v>
      </c>
      <c r="EX418">
        <v>2</v>
      </c>
      <c r="EY418">
        <v>0.19128800000000001</v>
      </c>
      <c r="EZ418">
        <v>4.5194700000000001</v>
      </c>
      <c r="FA418">
        <v>20.327300000000001</v>
      </c>
      <c r="FB418">
        <v>5.2174399999999999</v>
      </c>
      <c r="FC418">
        <v>12.0146</v>
      </c>
      <c r="FD418">
        <v>4.9883499999999996</v>
      </c>
      <c r="FE418">
        <v>3.2883</v>
      </c>
      <c r="FF418">
        <v>9999</v>
      </c>
      <c r="FG418">
        <v>9999</v>
      </c>
      <c r="FH418">
        <v>9999</v>
      </c>
      <c r="FI418">
        <v>151.80000000000001</v>
      </c>
      <c r="FJ418">
        <v>1.8673299999999999</v>
      </c>
      <c r="FK418">
        <v>1.8663099999999999</v>
      </c>
      <c r="FL418">
        <v>1.8658399999999999</v>
      </c>
      <c r="FM418">
        <v>1.8657300000000001</v>
      </c>
      <c r="FN418">
        <v>1.8675299999999999</v>
      </c>
      <c r="FO418">
        <v>1.8700300000000001</v>
      </c>
      <c r="FP418">
        <v>1.86873</v>
      </c>
      <c r="FQ418">
        <v>1.87012</v>
      </c>
      <c r="FR418">
        <v>0</v>
      </c>
      <c r="FS418">
        <v>0</v>
      </c>
      <c r="FT418">
        <v>0</v>
      </c>
      <c r="FU418">
        <v>0</v>
      </c>
      <c r="FV418" t="s">
        <v>355</v>
      </c>
      <c r="FW418" t="s">
        <v>356</v>
      </c>
      <c r="FX418" t="s">
        <v>357</v>
      </c>
      <c r="FY418" t="s">
        <v>357</v>
      </c>
      <c r="FZ418" t="s">
        <v>357</v>
      </c>
      <c r="GA418" t="s">
        <v>357</v>
      </c>
      <c r="GB418">
        <v>0</v>
      </c>
      <c r="GC418">
        <v>100</v>
      </c>
      <c r="GD418">
        <v>100</v>
      </c>
      <c r="GE418">
        <v>-3.49</v>
      </c>
      <c r="GF418">
        <v>-7.5999999999999998E-2</v>
      </c>
      <c r="GG418">
        <v>-0.1033064219930839</v>
      </c>
      <c r="GH418">
        <v>-4.5370224319852123E-3</v>
      </c>
      <c r="GI418">
        <v>-4.9080629379835182E-8</v>
      </c>
      <c r="GJ418">
        <v>3.9107113039945142E-11</v>
      </c>
      <c r="GK418">
        <v>-7.5986649171280701E-2</v>
      </c>
      <c r="GL418">
        <v>0</v>
      </c>
      <c r="GM418">
        <v>0</v>
      </c>
      <c r="GN418">
        <v>0</v>
      </c>
      <c r="GO418">
        <v>4</v>
      </c>
      <c r="GP418">
        <v>2428</v>
      </c>
      <c r="GQ418">
        <v>1</v>
      </c>
      <c r="GR418">
        <v>23</v>
      </c>
      <c r="GS418">
        <v>80.8</v>
      </c>
      <c r="GT418">
        <v>80.7</v>
      </c>
      <c r="GU418">
        <v>2.2143600000000001</v>
      </c>
      <c r="GV418">
        <v>2.2192400000000001</v>
      </c>
      <c r="GW418">
        <v>1.94702</v>
      </c>
      <c r="GX418">
        <v>2.8259300000000001</v>
      </c>
      <c r="GY418">
        <v>2.19482</v>
      </c>
      <c r="GZ418">
        <v>2.36328</v>
      </c>
      <c r="HA418">
        <v>37.409799999999997</v>
      </c>
      <c r="HB418">
        <v>15.664300000000001</v>
      </c>
      <c r="HC418">
        <v>18</v>
      </c>
      <c r="HD418">
        <v>529.36199999999997</v>
      </c>
      <c r="HE418">
        <v>566.39599999999996</v>
      </c>
      <c r="HF418">
        <v>19.735199999999999</v>
      </c>
      <c r="HG418">
        <v>29.695699999999999</v>
      </c>
      <c r="HH418">
        <v>30.002099999999999</v>
      </c>
      <c r="HI418">
        <v>29.412800000000001</v>
      </c>
      <c r="HJ418">
        <v>29.289200000000001</v>
      </c>
      <c r="HK418">
        <v>44.378500000000003</v>
      </c>
      <c r="HL418">
        <v>26.660599999999999</v>
      </c>
      <c r="HM418">
        <v>19.493600000000001</v>
      </c>
      <c r="HN418">
        <v>19.715499999999999</v>
      </c>
      <c r="HO418">
        <v>821.45600000000002</v>
      </c>
      <c r="HP418">
        <v>15.093500000000001</v>
      </c>
      <c r="HQ418">
        <v>100.07599999999999</v>
      </c>
      <c r="HR418">
        <v>100.078</v>
      </c>
    </row>
    <row r="419" spans="1:226" x14ac:dyDescent="0.2">
      <c r="A419">
        <v>972</v>
      </c>
      <c r="B419">
        <v>1657655189.5999999</v>
      </c>
      <c r="C419">
        <v>15152.5</v>
      </c>
      <c r="D419" t="s">
        <v>1165</v>
      </c>
      <c r="E419" t="s">
        <v>1166</v>
      </c>
      <c r="F419">
        <v>5</v>
      </c>
      <c r="G419" t="s">
        <v>1479</v>
      </c>
      <c r="H419" t="s">
        <v>351</v>
      </c>
      <c r="I419">
        <v>1657655182.0999999</v>
      </c>
      <c r="J419">
        <f t="shared" si="272"/>
        <v>7.8474823684613875E-3</v>
      </c>
      <c r="K419">
        <f t="shared" si="273"/>
        <v>7.8474823684613879</v>
      </c>
      <c r="L419">
        <f t="shared" si="274"/>
        <v>28.842916410651018</v>
      </c>
      <c r="M419">
        <f t="shared" si="275"/>
        <v>732.41566666666665</v>
      </c>
      <c r="N419">
        <f t="shared" si="276"/>
        <v>573.32303619476727</v>
      </c>
      <c r="O419">
        <f t="shared" si="277"/>
        <v>39.112685983724525</v>
      </c>
      <c r="P419">
        <f t="shared" si="278"/>
        <v>49.966148526014955</v>
      </c>
      <c r="Q419">
        <f t="shared" si="279"/>
        <v>0.36728694865772882</v>
      </c>
      <c r="R419">
        <f t="shared" si="280"/>
        <v>2.310244452096514</v>
      </c>
      <c r="S419">
        <f t="shared" si="281"/>
        <v>0.33766049540677606</v>
      </c>
      <c r="T419">
        <f t="shared" si="282"/>
        <v>0.21350012903904989</v>
      </c>
      <c r="U419">
        <f t="shared" si="283"/>
        <v>321.52009600000002</v>
      </c>
      <c r="V419">
        <f t="shared" si="284"/>
        <v>25.53289674401174</v>
      </c>
      <c r="W419">
        <f t="shared" si="285"/>
        <v>25.012459259259259</v>
      </c>
      <c r="X419">
        <f t="shared" si="286"/>
        <v>3.1820402520917632</v>
      </c>
      <c r="Y419">
        <f t="shared" si="287"/>
        <v>49.818742709285416</v>
      </c>
      <c r="Z419">
        <f t="shared" si="288"/>
        <v>1.6527142472615</v>
      </c>
      <c r="AA419">
        <f t="shared" si="289"/>
        <v>3.3174547517303372</v>
      </c>
      <c r="AB419">
        <f t="shared" si="290"/>
        <v>1.5293260048302633</v>
      </c>
      <c r="AC419">
        <f t="shared" si="291"/>
        <v>-346.07397244914716</v>
      </c>
      <c r="AD419">
        <f t="shared" si="292"/>
        <v>87.301175803306876</v>
      </c>
      <c r="AE419">
        <f t="shared" si="293"/>
        <v>8.0224780291148985</v>
      </c>
      <c r="AF419">
        <f t="shared" si="294"/>
        <v>70.769777383274629</v>
      </c>
      <c r="AG419">
        <f t="shared" si="295"/>
        <v>44.210342274710072</v>
      </c>
      <c r="AH419">
        <f t="shared" si="296"/>
        <v>7.8653625341546221</v>
      </c>
      <c r="AI419">
        <f t="shared" si="297"/>
        <v>28.842916410651018</v>
      </c>
      <c r="AJ419">
        <v>821.13272978083421</v>
      </c>
      <c r="AK419">
        <v>774.05399393939376</v>
      </c>
      <c r="AL419">
        <v>3.3929181747988668</v>
      </c>
      <c r="AM419">
        <v>64.186447928369006</v>
      </c>
      <c r="AN419">
        <f t="shared" si="298"/>
        <v>7.8474823684613879</v>
      </c>
      <c r="AO419">
        <v>15.02969642166781</v>
      </c>
      <c r="AP419">
        <v>24.21736727272728</v>
      </c>
      <c r="AQ419">
        <v>2.238675313389501E-4</v>
      </c>
      <c r="AR419">
        <v>77.506153265376966</v>
      </c>
      <c r="AS419">
        <v>0</v>
      </c>
      <c r="AT419">
        <v>0</v>
      </c>
      <c r="AU419">
        <f t="shared" si="299"/>
        <v>1</v>
      </c>
      <c r="AV419">
        <f t="shared" si="300"/>
        <v>0</v>
      </c>
      <c r="AW419">
        <f t="shared" si="301"/>
        <v>36190.63080510385</v>
      </c>
      <c r="AX419">
        <f t="shared" si="302"/>
        <v>2000.028888888889</v>
      </c>
      <c r="AY419">
        <f t="shared" si="303"/>
        <v>1681.2240000000002</v>
      </c>
      <c r="AZ419">
        <f t="shared" si="304"/>
        <v>0.84059985800205106</v>
      </c>
      <c r="BA419">
        <f t="shared" si="305"/>
        <v>0.1607577259439586</v>
      </c>
      <c r="BB419">
        <v>6</v>
      </c>
      <c r="BC419">
        <v>0.5</v>
      </c>
      <c r="BD419" t="s">
        <v>352</v>
      </c>
      <c r="BE419">
        <v>2</v>
      </c>
      <c r="BF419" t="b">
        <v>1</v>
      </c>
      <c r="BG419">
        <v>1657655182.0999999</v>
      </c>
      <c r="BH419">
        <v>732.41566666666665</v>
      </c>
      <c r="BI419">
        <v>792.37896296296299</v>
      </c>
      <c r="BJ419">
        <v>24.225877777777779</v>
      </c>
      <c r="BK419">
        <v>15.016400000000001</v>
      </c>
      <c r="BL419">
        <v>735.86866666666674</v>
      </c>
      <c r="BM419">
        <v>24.30187037037037</v>
      </c>
      <c r="BN419">
        <v>500.01644444444452</v>
      </c>
      <c r="BO419">
        <v>68.121014814814799</v>
      </c>
      <c r="BP419">
        <v>0.1000115777777778</v>
      </c>
      <c r="BQ419">
        <v>25.713392592592591</v>
      </c>
      <c r="BR419">
        <v>25.012459259259259</v>
      </c>
      <c r="BS419">
        <v>999.90000000000009</v>
      </c>
      <c r="BT419">
        <v>0</v>
      </c>
      <c r="BU419">
        <v>0</v>
      </c>
      <c r="BV419">
        <v>10004.328888888889</v>
      </c>
      <c r="BW419">
        <v>0</v>
      </c>
      <c r="BX419">
        <v>2051.858888888888</v>
      </c>
      <c r="BY419">
        <v>-59.96327037037036</v>
      </c>
      <c r="BZ419">
        <v>750.59966666666662</v>
      </c>
      <c r="CA419">
        <v>804.45918518518533</v>
      </c>
      <c r="CB419">
        <v>9.2094870370370376</v>
      </c>
      <c r="CC419">
        <v>792.37896296296299</v>
      </c>
      <c r="CD419">
        <v>15.016400000000001</v>
      </c>
      <c r="CE419">
        <v>1.6502925925925931</v>
      </c>
      <c r="CF419">
        <v>1.0229329629629631</v>
      </c>
      <c r="CG419">
        <v>14.4366</v>
      </c>
      <c r="CH419">
        <v>7.2471611111111116</v>
      </c>
      <c r="CI419">
        <v>2000.028888888889</v>
      </c>
      <c r="CJ419">
        <v>0.98000388888888879</v>
      </c>
      <c r="CK419">
        <v>1.9996511111111111E-2</v>
      </c>
      <c r="CL419">
        <v>0</v>
      </c>
      <c r="CM419">
        <v>2.341485185185185</v>
      </c>
      <c r="CN419">
        <v>0</v>
      </c>
      <c r="CO419">
        <v>16340.696296296301</v>
      </c>
      <c r="CP419">
        <v>16749.711111111112</v>
      </c>
      <c r="CQ419">
        <v>40.629592592592587</v>
      </c>
      <c r="CR419">
        <v>42.686999999999983</v>
      </c>
      <c r="CS419">
        <v>41.020666666666664</v>
      </c>
      <c r="CT419">
        <v>41.064333333333323</v>
      </c>
      <c r="CU419">
        <v>39.686999999999991</v>
      </c>
      <c r="CV419">
        <v>1960.037777777778</v>
      </c>
      <c r="CW419">
        <v>39.99111111111111</v>
      </c>
      <c r="CX419">
        <v>0</v>
      </c>
      <c r="CY419">
        <v>1657655190</v>
      </c>
      <c r="CZ419">
        <v>0</v>
      </c>
      <c r="DA419">
        <v>1657650340.5999999</v>
      </c>
      <c r="DB419" t="s">
        <v>832</v>
      </c>
      <c r="DC419">
        <v>1657650335.5999999</v>
      </c>
      <c r="DD419">
        <v>1657650340.5999999</v>
      </c>
      <c r="DE419">
        <v>1</v>
      </c>
      <c r="DF419">
        <v>2.4</v>
      </c>
      <c r="DG419">
        <v>-4.7E-2</v>
      </c>
      <c r="DH419">
        <v>-2.024</v>
      </c>
      <c r="DI419">
        <v>-0.16</v>
      </c>
      <c r="DJ419">
        <v>420</v>
      </c>
      <c r="DK419">
        <v>17</v>
      </c>
      <c r="DL419">
        <v>0.4</v>
      </c>
      <c r="DM419">
        <v>0.26</v>
      </c>
      <c r="DN419">
        <v>-59.675150000000002</v>
      </c>
      <c r="DO419">
        <v>-6.4114806754220517</v>
      </c>
      <c r="DP419">
        <v>0.63806167178416207</v>
      </c>
      <c r="DQ419">
        <v>0</v>
      </c>
      <c r="DR419">
        <v>9.2102614999999997</v>
      </c>
      <c r="DS419">
        <v>-7.9643977485923015E-2</v>
      </c>
      <c r="DT419">
        <v>1.513294527677953E-2</v>
      </c>
      <c r="DU419">
        <v>1</v>
      </c>
      <c r="DV419">
        <v>1</v>
      </c>
      <c r="DW419">
        <v>2</v>
      </c>
      <c r="DX419" t="s">
        <v>358</v>
      </c>
      <c r="DY419">
        <v>2.97898</v>
      </c>
      <c r="DZ419">
        <v>2.7154799999999999</v>
      </c>
      <c r="EA419">
        <v>0.109301</v>
      </c>
      <c r="EB419">
        <v>0.11358600000000001</v>
      </c>
      <c r="EC419">
        <v>8.1961000000000006E-2</v>
      </c>
      <c r="ED419">
        <v>5.7149600000000002E-2</v>
      </c>
      <c r="EE419">
        <v>28023.9</v>
      </c>
      <c r="EF419">
        <v>28023.200000000001</v>
      </c>
      <c r="EG419">
        <v>29261.599999999999</v>
      </c>
      <c r="EH419">
        <v>29251.4</v>
      </c>
      <c r="EI419">
        <v>35604.5</v>
      </c>
      <c r="EJ419">
        <v>36652.1</v>
      </c>
      <c r="EK419">
        <v>41222.1</v>
      </c>
      <c r="EL419">
        <v>41658.5</v>
      </c>
      <c r="EM419">
        <v>1.9342200000000001</v>
      </c>
      <c r="EN419">
        <v>2.0531199999999998</v>
      </c>
      <c r="EO419">
        <v>-3.7200700000000003E-2</v>
      </c>
      <c r="EP419">
        <v>0</v>
      </c>
      <c r="EQ419">
        <v>25.627400000000002</v>
      </c>
      <c r="ER419">
        <v>999.9</v>
      </c>
      <c r="ES419">
        <v>29.9</v>
      </c>
      <c r="ET419">
        <v>33</v>
      </c>
      <c r="EU419">
        <v>22.176100000000002</v>
      </c>
      <c r="EV419">
        <v>57.7318</v>
      </c>
      <c r="EW419">
        <v>27.415900000000001</v>
      </c>
      <c r="EX419">
        <v>2</v>
      </c>
      <c r="EY419">
        <v>0.192721</v>
      </c>
      <c r="EZ419">
        <v>4.5374600000000003</v>
      </c>
      <c r="FA419">
        <v>20.326699999999999</v>
      </c>
      <c r="FB419">
        <v>5.2181899999999999</v>
      </c>
      <c r="FC419">
        <v>12.013400000000001</v>
      </c>
      <c r="FD419">
        <v>4.9886999999999997</v>
      </c>
      <c r="FE419">
        <v>3.2885</v>
      </c>
      <c r="FF419">
        <v>9999</v>
      </c>
      <c r="FG419">
        <v>9999</v>
      </c>
      <c r="FH419">
        <v>9999</v>
      </c>
      <c r="FI419">
        <v>151.80000000000001</v>
      </c>
      <c r="FJ419">
        <v>1.8673500000000001</v>
      </c>
      <c r="FK419">
        <v>1.8663099999999999</v>
      </c>
      <c r="FL419">
        <v>1.8658399999999999</v>
      </c>
      <c r="FM419">
        <v>1.8657300000000001</v>
      </c>
      <c r="FN419">
        <v>1.86755</v>
      </c>
      <c r="FO419">
        <v>1.87</v>
      </c>
      <c r="FP419">
        <v>1.8687100000000001</v>
      </c>
      <c r="FQ419">
        <v>1.87012</v>
      </c>
      <c r="FR419">
        <v>0</v>
      </c>
      <c r="FS419">
        <v>0</v>
      </c>
      <c r="FT419">
        <v>0</v>
      </c>
      <c r="FU419">
        <v>0</v>
      </c>
      <c r="FV419" t="s">
        <v>355</v>
      </c>
      <c r="FW419" t="s">
        <v>356</v>
      </c>
      <c r="FX419" t="s">
        <v>357</v>
      </c>
      <c r="FY419" t="s">
        <v>357</v>
      </c>
      <c r="FZ419" t="s">
        <v>357</v>
      </c>
      <c r="GA419" t="s">
        <v>357</v>
      </c>
      <c r="GB419">
        <v>0</v>
      </c>
      <c r="GC419">
        <v>100</v>
      </c>
      <c r="GD419">
        <v>100</v>
      </c>
      <c r="GE419">
        <v>-3.5649999999999999</v>
      </c>
      <c r="GF419">
        <v>-7.5999999999999998E-2</v>
      </c>
      <c r="GG419">
        <v>-0.1033064219930839</v>
      </c>
      <c r="GH419">
        <v>-4.5370224319852123E-3</v>
      </c>
      <c r="GI419">
        <v>-4.9080629379835182E-8</v>
      </c>
      <c r="GJ419">
        <v>3.9107113039945142E-11</v>
      </c>
      <c r="GK419">
        <v>-7.5986649171280701E-2</v>
      </c>
      <c r="GL419">
        <v>0</v>
      </c>
      <c r="GM419">
        <v>0</v>
      </c>
      <c r="GN419">
        <v>0</v>
      </c>
      <c r="GO419">
        <v>4</v>
      </c>
      <c r="GP419">
        <v>2428</v>
      </c>
      <c r="GQ419">
        <v>1</v>
      </c>
      <c r="GR419">
        <v>23</v>
      </c>
      <c r="GS419">
        <v>80.900000000000006</v>
      </c>
      <c r="GT419">
        <v>80.8</v>
      </c>
      <c r="GU419">
        <v>2.2509800000000002</v>
      </c>
      <c r="GV419">
        <v>2.2180200000000001</v>
      </c>
      <c r="GW419">
        <v>1.94702</v>
      </c>
      <c r="GX419">
        <v>2.8271500000000001</v>
      </c>
      <c r="GY419">
        <v>2.19482</v>
      </c>
      <c r="GZ419">
        <v>2.3645</v>
      </c>
      <c r="HA419">
        <v>37.433799999999998</v>
      </c>
      <c r="HB419">
        <v>15.646800000000001</v>
      </c>
      <c r="HC419">
        <v>18</v>
      </c>
      <c r="HD419">
        <v>529.37</v>
      </c>
      <c r="HE419">
        <v>566.62900000000002</v>
      </c>
      <c r="HF419">
        <v>19.7286</v>
      </c>
      <c r="HG419">
        <v>29.708500000000001</v>
      </c>
      <c r="HH419">
        <v>30.0017</v>
      </c>
      <c r="HI419">
        <v>29.4254</v>
      </c>
      <c r="HJ419">
        <v>29.301600000000001</v>
      </c>
      <c r="HK419">
        <v>45.124299999999998</v>
      </c>
      <c r="HL419">
        <v>26.660599999999999</v>
      </c>
      <c r="HM419">
        <v>19.493600000000001</v>
      </c>
      <c r="HN419">
        <v>19.6952</v>
      </c>
      <c r="HO419">
        <v>841.49300000000005</v>
      </c>
      <c r="HP419">
        <v>15.110799999999999</v>
      </c>
      <c r="HQ419">
        <v>100.072</v>
      </c>
      <c r="HR419">
        <v>100.075</v>
      </c>
    </row>
    <row r="420" spans="1:226" x14ac:dyDescent="0.2">
      <c r="A420">
        <v>973</v>
      </c>
      <c r="B420">
        <v>1657655194.5999999</v>
      </c>
      <c r="C420">
        <v>15157.5</v>
      </c>
      <c r="D420" t="s">
        <v>1167</v>
      </c>
      <c r="E420" t="s">
        <v>1168</v>
      </c>
      <c r="F420">
        <v>5</v>
      </c>
      <c r="G420" t="s">
        <v>1479</v>
      </c>
      <c r="H420" t="s">
        <v>351</v>
      </c>
      <c r="I420">
        <v>1657655186.814285</v>
      </c>
      <c r="J420">
        <f t="shared" si="272"/>
        <v>7.8381151126354614E-3</v>
      </c>
      <c r="K420">
        <f t="shared" si="273"/>
        <v>7.8381151126354611</v>
      </c>
      <c r="L420">
        <f t="shared" si="274"/>
        <v>29.21839929068075</v>
      </c>
      <c r="M420">
        <f t="shared" si="275"/>
        <v>747.80282142857152</v>
      </c>
      <c r="N420">
        <f t="shared" si="276"/>
        <v>586.18027994261786</v>
      </c>
      <c r="O420">
        <f t="shared" si="277"/>
        <v>39.989149647741897</v>
      </c>
      <c r="P420">
        <f t="shared" si="278"/>
        <v>51.015020389355485</v>
      </c>
      <c r="Q420">
        <f t="shared" si="279"/>
        <v>0.36659939242225154</v>
      </c>
      <c r="R420">
        <f t="shared" si="280"/>
        <v>2.3102759417424563</v>
      </c>
      <c r="S420">
        <f t="shared" si="281"/>
        <v>0.33707935081934021</v>
      </c>
      <c r="T420">
        <f t="shared" si="282"/>
        <v>0.21312841344660655</v>
      </c>
      <c r="U420">
        <f t="shared" si="283"/>
        <v>321.51727071428564</v>
      </c>
      <c r="V420">
        <f t="shared" si="284"/>
        <v>25.532739650591022</v>
      </c>
      <c r="W420">
        <f t="shared" si="285"/>
        <v>25.014175000000002</v>
      </c>
      <c r="X420">
        <f t="shared" si="286"/>
        <v>3.1823657299162238</v>
      </c>
      <c r="Y420">
        <f t="shared" si="287"/>
        <v>49.814330972446072</v>
      </c>
      <c r="Z420">
        <f t="shared" si="288"/>
        <v>1.6522567971629991</v>
      </c>
      <c r="AA420">
        <f t="shared" si="289"/>
        <v>3.3168302472573932</v>
      </c>
      <c r="AB420">
        <f t="shared" si="290"/>
        <v>1.5301089327532247</v>
      </c>
      <c r="AC420">
        <f t="shared" si="291"/>
        <v>-345.66087646722383</v>
      </c>
      <c r="AD420">
        <f t="shared" si="292"/>
        <v>86.693249139135006</v>
      </c>
      <c r="AE420">
        <f t="shared" si="293"/>
        <v>7.9664458767318918</v>
      </c>
      <c r="AF420">
        <f t="shared" si="294"/>
        <v>70.516089262928702</v>
      </c>
      <c r="AG420">
        <f t="shared" si="295"/>
        <v>44.479506027718237</v>
      </c>
      <c r="AH420">
        <f t="shared" si="296"/>
        <v>7.8525099045783753</v>
      </c>
      <c r="AI420">
        <f t="shared" si="297"/>
        <v>29.21839929068075</v>
      </c>
      <c r="AJ420">
        <v>838.24452941704726</v>
      </c>
      <c r="AK420">
        <v>790.85098181818148</v>
      </c>
      <c r="AL420">
        <v>3.3520413403198139</v>
      </c>
      <c r="AM420">
        <v>64.186447928369006</v>
      </c>
      <c r="AN420">
        <f t="shared" si="298"/>
        <v>7.8381151126354611</v>
      </c>
      <c r="AO420">
        <v>15.030093133134249</v>
      </c>
      <c r="AP420">
        <v>24.20952181818182</v>
      </c>
      <c r="AQ420">
        <v>-3.5464759645523571E-4</v>
      </c>
      <c r="AR420">
        <v>77.506153265376966</v>
      </c>
      <c r="AS420">
        <v>0</v>
      </c>
      <c r="AT420">
        <v>0</v>
      </c>
      <c r="AU420">
        <f t="shared" si="299"/>
        <v>1</v>
      </c>
      <c r="AV420">
        <f t="shared" si="300"/>
        <v>0</v>
      </c>
      <c r="AW420">
        <f t="shared" si="301"/>
        <v>36191.742038164193</v>
      </c>
      <c r="AX420">
        <f t="shared" si="302"/>
        <v>2000.0110714285711</v>
      </c>
      <c r="AY420">
        <f t="shared" si="303"/>
        <v>1681.2090428571423</v>
      </c>
      <c r="AZ420">
        <f t="shared" si="304"/>
        <v>0.84059986810787291</v>
      </c>
      <c r="BA420">
        <f t="shared" si="305"/>
        <v>0.16075774544819482</v>
      </c>
      <c r="BB420">
        <v>6</v>
      </c>
      <c r="BC420">
        <v>0.5</v>
      </c>
      <c r="BD420" t="s">
        <v>352</v>
      </c>
      <c r="BE420">
        <v>2</v>
      </c>
      <c r="BF420" t="b">
        <v>1</v>
      </c>
      <c r="BG420">
        <v>1657655186.814285</v>
      </c>
      <c r="BH420">
        <v>747.80282142857152</v>
      </c>
      <c r="BI420">
        <v>808.22407142857151</v>
      </c>
      <c r="BJ420">
        <v>24.219578571428571</v>
      </c>
      <c r="BK420">
        <v>15.024896428571431</v>
      </c>
      <c r="BL420">
        <v>751.32607142857137</v>
      </c>
      <c r="BM420">
        <v>24.29556071428572</v>
      </c>
      <c r="BN420">
        <v>500.00589285714278</v>
      </c>
      <c r="BO420">
        <v>68.119882142857122</v>
      </c>
      <c r="BP420">
        <v>0.1000000607142857</v>
      </c>
      <c r="BQ420">
        <v>25.710217857142851</v>
      </c>
      <c r="BR420">
        <v>25.014175000000002</v>
      </c>
      <c r="BS420">
        <v>999.9000000000002</v>
      </c>
      <c r="BT420">
        <v>0</v>
      </c>
      <c r="BU420">
        <v>0</v>
      </c>
      <c r="BV420">
        <v>10004.711785714289</v>
      </c>
      <c r="BW420">
        <v>0</v>
      </c>
      <c r="BX420">
        <v>2053.8482142857142</v>
      </c>
      <c r="BY420">
        <v>-60.421189285714277</v>
      </c>
      <c r="BZ420">
        <v>766.3637500000001</v>
      </c>
      <c r="CA420">
        <v>820.55285714285731</v>
      </c>
      <c r="CB420">
        <v>9.1946842857142865</v>
      </c>
      <c r="CC420">
        <v>808.22407142857151</v>
      </c>
      <c r="CD420">
        <v>15.024896428571431</v>
      </c>
      <c r="CE420">
        <v>1.6498357142857141</v>
      </c>
      <c r="CF420">
        <v>1.023495</v>
      </c>
      <c r="CG420">
        <v>14.432310714285711</v>
      </c>
      <c r="CH420">
        <v>7.2551899999999989</v>
      </c>
      <c r="CI420">
        <v>2000.0110714285711</v>
      </c>
      <c r="CJ420">
        <v>0.98000349999999981</v>
      </c>
      <c r="CK420">
        <v>1.9996899999999991E-2</v>
      </c>
      <c r="CL420">
        <v>0</v>
      </c>
      <c r="CM420">
        <v>2.3383607142857139</v>
      </c>
      <c r="CN420">
        <v>0</v>
      </c>
      <c r="CO420">
        <v>16390.064285714288</v>
      </c>
      <c r="CP420">
        <v>16749.564285714281</v>
      </c>
      <c r="CQ420">
        <v>40.633857142857153</v>
      </c>
      <c r="CR420">
        <v>42.686999999999983</v>
      </c>
      <c r="CS420">
        <v>41.035428571428547</v>
      </c>
      <c r="CT420">
        <v>41.06424999999998</v>
      </c>
      <c r="CU420">
        <v>39.686999999999991</v>
      </c>
      <c r="CV420">
        <v>1960.019642857143</v>
      </c>
      <c r="CW420">
        <v>39.991428571428571</v>
      </c>
      <c r="CX420">
        <v>0</v>
      </c>
      <c r="CY420">
        <v>1657655194.8</v>
      </c>
      <c r="CZ420">
        <v>0</v>
      </c>
      <c r="DA420">
        <v>1657650340.5999999</v>
      </c>
      <c r="DB420" t="s">
        <v>832</v>
      </c>
      <c r="DC420">
        <v>1657650335.5999999</v>
      </c>
      <c r="DD420">
        <v>1657650340.5999999</v>
      </c>
      <c r="DE420">
        <v>1</v>
      </c>
      <c r="DF420">
        <v>2.4</v>
      </c>
      <c r="DG420">
        <v>-4.7E-2</v>
      </c>
      <c r="DH420">
        <v>-2.024</v>
      </c>
      <c r="DI420">
        <v>-0.16</v>
      </c>
      <c r="DJ420">
        <v>420</v>
      </c>
      <c r="DK420">
        <v>17</v>
      </c>
      <c r="DL420">
        <v>0.4</v>
      </c>
      <c r="DM420">
        <v>0.26</v>
      </c>
      <c r="DN420">
        <v>-60.092847499999991</v>
      </c>
      <c r="DO420">
        <v>-6.0804934333958824</v>
      </c>
      <c r="DP420">
        <v>0.60559127593926754</v>
      </c>
      <c r="DQ420">
        <v>0</v>
      </c>
      <c r="DR420">
        <v>9.2051057499999978</v>
      </c>
      <c r="DS420">
        <v>-0.1842314071294934</v>
      </c>
      <c r="DT420">
        <v>1.8582018443578891E-2</v>
      </c>
      <c r="DU420">
        <v>0</v>
      </c>
      <c r="DV420">
        <v>0</v>
      </c>
      <c r="DW420">
        <v>2</v>
      </c>
      <c r="DX420" t="s">
        <v>359</v>
      </c>
      <c r="DY420">
        <v>2.97932</v>
      </c>
      <c r="DZ420">
        <v>2.7157499999999999</v>
      </c>
      <c r="EA420">
        <v>0.110897</v>
      </c>
      <c r="EB420">
        <v>0.11514199999999999</v>
      </c>
      <c r="EC420">
        <v>8.1938399999999995E-2</v>
      </c>
      <c r="ED420">
        <v>5.71621E-2</v>
      </c>
      <c r="EE420">
        <v>27972.400000000001</v>
      </c>
      <c r="EF420">
        <v>27973.599999999999</v>
      </c>
      <c r="EG420">
        <v>29260.400000000001</v>
      </c>
      <c r="EH420">
        <v>29251</v>
      </c>
      <c r="EI420">
        <v>35604.199999999997</v>
      </c>
      <c r="EJ420">
        <v>36651</v>
      </c>
      <c r="EK420">
        <v>41220.699999999997</v>
      </c>
      <c r="EL420">
        <v>41657.800000000003</v>
      </c>
      <c r="EM420">
        <v>1.93435</v>
      </c>
      <c r="EN420">
        <v>2.0529000000000002</v>
      </c>
      <c r="EO420">
        <v>-3.7811699999999997E-2</v>
      </c>
      <c r="EP420">
        <v>0</v>
      </c>
      <c r="EQ420">
        <v>25.622499999999999</v>
      </c>
      <c r="ER420">
        <v>999.9</v>
      </c>
      <c r="ES420">
        <v>29.8</v>
      </c>
      <c r="ET420">
        <v>33</v>
      </c>
      <c r="EU420">
        <v>22.1038</v>
      </c>
      <c r="EV420">
        <v>57.891800000000003</v>
      </c>
      <c r="EW420">
        <v>27.287700000000001</v>
      </c>
      <c r="EX420">
        <v>2</v>
      </c>
      <c r="EY420">
        <v>0.194441</v>
      </c>
      <c r="EZ420">
        <v>4.62148</v>
      </c>
      <c r="FA420">
        <v>20.324200000000001</v>
      </c>
      <c r="FB420">
        <v>5.2178899999999997</v>
      </c>
      <c r="FC420">
        <v>12.0131</v>
      </c>
      <c r="FD420">
        <v>4.9886999999999997</v>
      </c>
      <c r="FE420">
        <v>3.2885300000000002</v>
      </c>
      <c r="FF420">
        <v>9999</v>
      </c>
      <c r="FG420">
        <v>9999</v>
      </c>
      <c r="FH420">
        <v>9999</v>
      </c>
      <c r="FI420">
        <v>151.80000000000001</v>
      </c>
      <c r="FJ420">
        <v>1.86734</v>
      </c>
      <c r="FK420">
        <v>1.8663099999999999</v>
      </c>
      <c r="FL420">
        <v>1.8658399999999999</v>
      </c>
      <c r="FM420">
        <v>1.86571</v>
      </c>
      <c r="FN420">
        <v>1.86755</v>
      </c>
      <c r="FO420">
        <v>1.87001</v>
      </c>
      <c r="FP420">
        <v>1.8687199999999999</v>
      </c>
      <c r="FQ420">
        <v>1.87012</v>
      </c>
      <c r="FR420">
        <v>0</v>
      </c>
      <c r="FS420">
        <v>0</v>
      </c>
      <c r="FT420">
        <v>0</v>
      </c>
      <c r="FU420">
        <v>0</v>
      </c>
      <c r="FV420" t="s">
        <v>355</v>
      </c>
      <c r="FW420" t="s">
        <v>356</v>
      </c>
      <c r="FX420" t="s">
        <v>357</v>
      </c>
      <c r="FY420" t="s">
        <v>357</v>
      </c>
      <c r="FZ420" t="s">
        <v>357</v>
      </c>
      <c r="GA420" t="s">
        <v>357</v>
      </c>
      <c r="GB420">
        <v>0</v>
      </c>
      <c r="GC420">
        <v>100</v>
      </c>
      <c r="GD420">
        <v>100</v>
      </c>
      <c r="GE420">
        <v>-3.64</v>
      </c>
      <c r="GF420">
        <v>-7.5999999999999998E-2</v>
      </c>
      <c r="GG420">
        <v>-0.1033064219930839</v>
      </c>
      <c r="GH420">
        <v>-4.5370224319852123E-3</v>
      </c>
      <c r="GI420">
        <v>-4.9080629379835182E-8</v>
      </c>
      <c r="GJ420">
        <v>3.9107113039945142E-11</v>
      </c>
      <c r="GK420">
        <v>-7.5986649171280701E-2</v>
      </c>
      <c r="GL420">
        <v>0</v>
      </c>
      <c r="GM420">
        <v>0</v>
      </c>
      <c r="GN420">
        <v>0</v>
      </c>
      <c r="GO420">
        <v>4</v>
      </c>
      <c r="GP420">
        <v>2428</v>
      </c>
      <c r="GQ420">
        <v>1</v>
      </c>
      <c r="GR420">
        <v>23</v>
      </c>
      <c r="GS420">
        <v>81</v>
      </c>
      <c r="GT420">
        <v>80.900000000000006</v>
      </c>
      <c r="GU420">
        <v>2.2851599999999999</v>
      </c>
      <c r="GV420">
        <v>2.2241200000000001</v>
      </c>
      <c r="GW420">
        <v>1.94702</v>
      </c>
      <c r="GX420">
        <v>2.8271500000000001</v>
      </c>
      <c r="GY420">
        <v>2.19482</v>
      </c>
      <c r="GZ420">
        <v>2.36572</v>
      </c>
      <c r="HA420">
        <v>37.433799999999998</v>
      </c>
      <c r="HB420">
        <v>15.646800000000001</v>
      </c>
      <c r="HC420">
        <v>18</v>
      </c>
      <c r="HD420">
        <v>529.56399999999996</v>
      </c>
      <c r="HE420">
        <v>566.58100000000002</v>
      </c>
      <c r="HF420">
        <v>19.708100000000002</v>
      </c>
      <c r="HG420">
        <v>29.720199999999998</v>
      </c>
      <c r="HH420">
        <v>30.0017</v>
      </c>
      <c r="HI420">
        <v>29.437999999999999</v>
      </c>
      <c r="HJ420">
        <v>29.3141</v>
      </c>
      <c r="HK420">
        <v>45.797699999999999</v>
      </c>
      <c r="HL420">
        <v>26.320799999999998</v>
      </c>
      <c r="HM420">
        <v>19.115300000000001</v>
      </c>
      <c r="HN420">
        <v>19.688099999999999</v>
      </c>
      <c r="HO420">
        <v>854.85</v>
      </c>
      <c r="HP420">
        <v>15.1213</v>
      </c>
      <c r="HQ420">
        <v>100.068</v>
      </c>
      <c r="HR420">
        <v>100.07299999999999</v>
      </c>
    </row>
    <row r="421" spans="1:226" x14ac:dyDescent="0.2">
      <c r="A421">
        <v>974</v>
      </c>
      <c r="B421">
        <v>1657655199.0999999</v>
      </c>
      <c r="C421">
        <v>15162</v>
      </c>
      <c r="D421" t="s">
        <v>1169</v>
      </c>
      <c r="E421" t="s">
        <v>1170</v>
      </c>
      <c r="F421">
        <v>5</v>
      </c>
      <c r="G421" t="s">
        <v>1479</v>
      </c>
      <c r="H421" t="s">
        <v>351</v>
      </c>
      <c r="I421">
        <v>1657655191.2607141</v>
      </c>
      <c r="J421">
        <f t="shared" si="272"/>
        <v>7.8296735291965153E-3</v>
      </c>
      <c r="K421">
        <f t="shared" si="273"/>
        <v>7.8296735291965156</v>
      </c>
      <c r="L421">
        <f t="shared" si="274"/>
        <v>29.357814774109922</v>
      </c>
      <c r="M421">
        <f t="shared" si="275"/>
        <v>762.37542857142853</v>
      </c>
      <c r="N421">
        <f t="shared" si="276"/>
        <v>599.43768740602695</v>
      </c>
      <c r="O421">
        <f t="shared" si="277"/>
        <v>40.892617779273671</v>
      </c>
      <c r="P421">
        <f t="shared" si="278"/>
        <v>52.007952886293502</v>
      </c>
      <c r="Q421">
        <f t="shared" si="279"/>
        <v>0.36616899798162461</v>
      </c>
      <c r="R421">
        <f t="shared" si="280"/>
        <v>2.3106316774657998</v>
      </c>
      <c r="S421">
        <f t="shared" si="281"/>
        <v>0.33671939248624982</v>
      </c>
      <c r="T421">
        <f t="shared" si="282"/>
        <v>0.21289782575196584</v>
      </c>
      <c r="U421">
        <f t="shared" si="283"/>
        <v>321.51483535714294</v>
      </c>
      <c r="V421">
        <f t="shared" si="284"/>
        <v>25.528010409800512</v>
      </c>
      <c r="W421">
        <f t="shared" si="285"/>
        <v>25.011964285714289</v>
      </c>
      <c r="X421">
        <f t="shared" si="286"/>
        <v>3.181946360495985</v>
      </c>
      <c r="Y421">
        <f t="shared" si="287"/>
        <v>49.825012424493295</v>
      </c>
      <c r="Z421">
        <f t="shared" si="288"/>
        <v>1.6518790014821942</v>
      </c>
      <c r="AA421">
        <f t="shared" si="289"/>
        <v>3.3153609424292947</v>
      </c>
      <c r="AB421">
        <f t="shared" si="290"/>
        <v>1.5300673590137908</v>
      </c>
      <c r="AC421">
        <f t="shared" si="291"/>
        <v>-345.28860263756633</v>
      </c>
      <c r="AD421">
        <f t="shared" si="292"/>
        <v>86.051266888791346</v>
      </c>
      <c r="AE421">
        <f t="shared" si="293"/>
        <v>7.9058502198438472</v>
      </c>
      <c r="AF421">
        <f t="shared" si="294"/>
        <v>70.183349828211803</v>
      </c>
      <c r="AG421">
        <f t="shared" si="295"/>
        <v>44.752565878716396</v>
      </c>
      <c r="AH421">
        <f t="shared" si="296"/>
        <v>7.8331143549321309</v>
      </c>
      <c r="AI421">
        <f t="shared" si="297"/>
        <v>29.357814774109922</v>
      </c>
      <c r="AJ421">
        <v>853.59224233536838</v>
      </c>
      <c r="AK421">
        <v>805.9900787878787</v>
      </c>
      <c r="AL421">
        <v>3.3628733690486761</v>
      </c>
      <c r="AM421">
        <v>64.186447928369006</v>
      </c>
      <c r="AN421">
        <f t="shared" si="298"/>
        <v>7.8296735291965156</v>
      </c>
      <c r="AO421">
        <v>15.044514956524759</v>
      </c>
      <c r="AP421">
        <v>24.213039999999989</v>
      </c>
      <c r="AQ421">
        <v>-1.2354471407275341E-4</v>
      </c>
      <c r="AR421">
        <v>77.506153265376966</v>
      </c>
      <c r="AS421">
        <v>0</v>
      </c>
      <c r="AT421">
        <v>0</v>
      </c>
      <c r="AU421">
        <f t="shared" si="299"/>
        <v>1</v>
      </c>
      <c r="AV421">
        <f t="shared" si="300"/>
        <v>0</v>
      </c>
      <c r="AW421">
        <f t="shared" si="301"/>
        <v>36201.100254610348</v>
      </c>
      <c r="AX421">
        <f t="shared" si="302"/>
        <v>1999.9960714285719</v>
      </c>
      <c r="AY421">
        <f t="shared" si="303"/>
        <v>1681.1964214285717</v>
      </c>
      <c r="AZ421">
        <f t="shared" si="304"/>
        <v>0.84059986189258584</v>
      </c>
      <c r="BA421">
        <f t="shared" si="305"/>
        <v>0.1607577334526907</v>
      </c>
      <c r="BB421">
        <v>6</v>
      </c>
      <c r="BC421">
        <v>0.5</v>
      </c>
      <c r="BD421" t="s">
        <v>352</v>
      </c>
      <c r="BE421">
        <v>2</v>
      </c>
      <c r="BF421" t="b">
        <v>1</v>
      </c>
      <c r="BG421">
        <v>1657655191.2607141</v>
      </c>
      <c r="BH421">
        <v>762.37542857142853</v>
      </c>
      <c r="BI421">
        <v>823.2438928571429</v>
      </c>
      <c r="BJ421">
        <v>24.214603571428569</v>
      </c>
      <c r="BK421">
        <v>15.042589285714291</v>
      </c>
      <c r="BL421">
        <v>765.96524999999997</v>
      </c>
      <c r="BM421">
        <v>24.290585714285719</v>
      </c>
      <c r="BN421">
        <v>500.0061071428571</v>
      </c>
      <c r="BO421">
        <v>68.118314285714277</v>
      </c>
      <c r="BP421">
        <v>9.9982025000000002E-2</v>
      </c>
      <c r="BQ421">
        <v>25.70274642857143</v>
      </c>
      <c r="BR421">
        <v>25.011964285714289</v>
      </c>
      <c r="BS421">
        <v>999.9000000000002</v>
      </c>
      <c r="BT421">
        <v>0</v>
      </c>
      <c r="BU421">
        <v>0</v>
      </c>
      <c r="BV421">
        <v>10007.38857142857</v>
      </c>
      <c r="BW421">
        <v>0</v>
      </c>
      <c r="BX421">
        <v>2043.0232142857139</v>
      </c>
      <c r="BY421">
        <v>-60.868410714285709</v>
      </c>
      <c r="BZ421">
        <v>781.29403571428577</v>
      </c>
      <c r="CA421">
        <v>835.81699999999989</v>
      </c>
      <c r="CB421">
        <v>9.1720167857142858</v>
      </c>
      <c r="CC421">
        <v>823.2438928571429</v>
      </c>
      <c r="CD421">
        <v>15.042589285714291</v>
      </c>
      <c r="CE421">
        <v>1.649458928571429</v>
      </c>
      <c r="CF421">
        <v>1.0246764285714289</v>
      </c>
      <c r="CG421">
        <v>14.42877857142857</v>
      </c>
      <c r="CH421">
        <v>7.2720300000000009</v>
      </c>
      <c r="CI421">
        <v>1999.9960714285719</v>
      </c>
      <c r="CJ421">
        <v>0.98000339285714266</v>
      </c>
      <c r="CK421">
        <v>1.999700714285714E-2</v>
      </c>
      <c r="CL421">
        <v>0</v>
      </c>
      <c r="CM421">
        <v>2.2494749999999999</v>
      </c>
      <c r="CN421">
        <v>0</v>
      </c>
      <c r="CO421">
        <v>16414.021428571428</v>
      </c>
      <c r="CP421">
        <v>16749.45</v>
      </c>
      <c r="CQ421">
        <v>40.633857142857153</v>
      </c>
      <c r="CR421">
        <v>42.686999999999983</v>
      </c>
      <c r="CS421">
        <v>41.048714285714269</v>
      </c>
      <c r="CT421">
        <v>41.061999999999991</v>
      </c>
      <c r="CU421">
        <v>39.691499999999998</v>
      </c>
      <c r="CV421">
        <v>1960.0053571428571</v>
      </c>
      <c r="CW421">
        <v>39.990714285714283</v>
      </c>
      <c r="CX421">
        <v>0</v>
      </c>
      <c r="CY421">
        <v>1657655199.5999999</v>
      </c>
      <c r="CZ421">
        <v>0</v>
      </c>
      <c r="DA421">
        <v>1657650340.5999999</v>
      </c>
      <c r="DB421" t="s">
        <v>832</v>
      </c>
      <c r="DC421">
        <v>1657650335.5999999</v>
      </c>
      <c r="DD421">
        <v>1657650340.5999999</v>
      </c>
      <c r="DE421">
        <v>1</v>
      </c>
      <c r="DF421">
        <v>2.4</v>
      </c>
      <c r="DG421">
        <v>-4.7E-2</v>
      </c>
      <c r="DH421">
        <v>-2.024</v>
      </c>
      <c r="DI421">
        <v>-0.16</v>
      </c>
      <c r="DJ421">
        <v>420</v>
      </c>
      <c r="DK421">
        <v>17</v>
      </c>
      <c r="DL421">
        <v>0.4</v>
      </c>
      <c r="DM421">
        <v>0.26</v>
      </c>
      <c r="DN421">
        <v>-60.558868292682938</v>
      </c>
      <c r="DO421">
        <v>-6.1175351916376313</v>
      </c>
      <c r="DP421">
        <v>0.62032142079103381</v>
      </c>
      <c r="DQ421">
        <v>0</v>
      </c>
      <c r="DR421">
        <v>9.1837185365853671</v>
      </c>
      <c r="DS421">
        <v>-0.27473602787454032</v>
      </c>
      <c r="DT421">
        <v>3.020421700173137E-2</v>
      </c>
      <c r="DU421">
        <v>0</v>
      </c>
      <c r="DV421">
        <v>0</v>
      </c>
      <c r="DW421">
        <v>2</v>
      </c>
      <c r="DX421" t="s">
        <v>359</v>
      </c>
      <c r="DY421">
        <v>2.97912</v>
      </c>
      <c r="DZ421">
        <v>2.7156799999999999</v>
      </c>
      <c r="EA421">
        <v>0.11232300000000001</v>
      </c>
      <c r="EB421">
        <v>0.116519</v>
      </c>
      <c r="EC421">
        <v>8.1949099999999997E-2</v>
      </c>
      <c r="ED421">
        <v>5.7417200000000002E-2</v>
      </c>
      <c r="EE421">
        <v>27927</v>
      </c>
      <c r="EF421">
        <v>27929.3</v>
      </c>
      <c r="EG421">
        <v>29259.9</v>
      </c>
      <c r="EH421">
        <v>29250.400000000001</v>
      </c>
      <c r="EI421">
        <v>35603.199999999997</v>
      </c>
      <c r="EJ421">
        <v>36640.199999999997</v>
      </c>
      <c r="EK421">
        <v>41219.9</v>
      </c>
      <c r="EL421">
        <v>41656.800000000003</v>
      </c>
      <c r="EM421">
        <v>1.9341999999999999</v>
      </c>
      <c r="EN421">
        <v>2.0525699999999998</v>
      </c>
      <c r="EO421">
        <v>-3.71188E-2</v>
      </c>
      <c r="EP421">
        <v>0</v>
      </c>
      <c r="EQ421">
        <v>25.6174</v>
      </c>
      <c r="ER421">
        <v>999.9</v>
      </c>
      <c r="ES421">
        <v>29.8</v>
      </c>
      <c r="ET421">
        <v>33</v>
      </c>
      <c r="EU421">
        <v>22.101400000000002</v>
      </c>
      <c r="EV421">
        <v>57.781799999999997</v>
      </c>
      <c r="EW421">
        <v>27.303699999999999</v>
      </c>
      <c r="EX421">
        <v>2</v>
      </c>
      <c r="EY421">
        <v>0.19552600000000001</v>
      </c>
      <c r="EZ421">
        <v>4.6085700000000003</v>
      </c>
      <c r="FA421">
        <v>20.3246</v>
      </c>
      <c r="FB421">
        <v>5.2175900000000004</v>
      </c>
      <c r="FC421">
        <v>12.013999999999999</v>
      </c>
      <c r="FD421">
        <v>4.9885000000000002</v>
      </c>
      <c r="FE421">
        <v>3.2883499999999999</v>
      </c>
      <c r="FF421">
        <v>9999</v>
      </c>
      <c r="FG421">
        <v>9999</v>
      </c>
      <c r="FH421">
        <v>9999</v>
      </c>
      <c r="FI421">
        <v>151.80000000000001</v>
      </c>
      <c r="FJ421">
        <v>1.8673500000000001</v>
      </c>
      <c r="FK421">
        <v>1.8663099999999999</v>
      </c>
      <c r="FL421">
        <v>1.8658399999999999</v>
      </c>
      <c r="FM421">
        <v>1.86572</v>
      </c>
      <c r="FN421">
        <v>1.86754</v>
      </c>
      <c r="FO421">
        <v>1.87002</v>
      </c>
      <c r="FP421">
        <v>1.8687</v>
      </c>
      <c r="FQ421">
        <v>1.87012</v>
      </c>
      <c r="FR421">
        <v>0</v>
      </c>
      <c r="FS421">
        <v>0</v>
      </c>
      <c r="FT421">
        <v>0</v>
      </c>
      <c r="FU421">
        <v>0</v>
      </c>
      <c r="FV421" t="s">
        <v>355</v>
      </c>
      <c r="FW421" t="s">
        <v>356</v>
      </c>
      <c r="FX421" t="s">
        <v>357</v>
      </c>
      <c r="FY421" t="s">
        <v>357</v>
      </c>
      <c r="FZ421" t="s">
        <v>357</v>
      </c>
      <c r="GA421" t="s">
        <v>357</v>
      </c>
      <c r="GB421">
        <v>0</v>
      </c>
      <c r="GC421">
        <v>100</v>
      </c>
      <c r="GD421">
        <v>100</v>
      </c>
      <c r="GE421">
        <v>-3.7069999999999999</v>
      </c>
      <c r="GF421">
        <v>-7.5899999999999995E-2</v>
      </c>
      <c r="GG421">
        <v>-0.1033064219930839</v>
      </c>
      <c r="GH421">
        <v>-4.5370224319852123E-3</v>
      </c>
      <c r="GI421">
        <v>-4.9080629379835182E-8</v>
      </c>
      <c r="GJ421">
        <v>3.9107113039945142E-11</v>
      </c>
      <c r="GK421">
        <v>-7.5986649171280701E-2</v>
      </c>
      <c r="GL421">
        <v>0</v>
      </c>
      <c r="GM421">
        <v>0</v>
      </c>
      <c r="GN421">
        <v>0</v>
      </c>
      <c r="GO421">
        <v>4</v>
      </c>
      <c r="GP421">
        <v>2428</v>
      </c>
      <c r="GQ421">
        <v>1</v>
      </c>
      <c r="GR421">
        <v>23</v>
      </c>
      <c r="GS421">
        <v>81.099999999999994</v>
      </c>
      <c r="GT421">
        <v>81</v>
      </c>
      <c r="GU421">
        <v>2.3144499999999999</v>
      </c>
      <c r="GV421">
        <v>2.2180200000000001</v>
      </c>
      <c r="GW421">
        <v>1.94702</v>
      </c>
      <c r="GX421">
        <v>2.8271500000000001</v>
      </c>
      <c r="GY421">
        <v>2.19482</v>
      </c>
      <c r="GZ421">
        <v>2.3730500000000001</v>
      </c>
      <c r="HA421">
        <v>37.433799999999998</v>
      </c>
      <c r="HB421">
        <v>15.6381</v>
      </c>
      <c r="HC421">
        <v>18</v>
      </c>
      <c r="HD421">
        <v>529.55700000000002</v>
      </c>
      <c r="HE421">
        <v>566.44100000000003</v>
      </c>
      <c r="HF421">
        <v>19.691800000000001</v>
      </c>
      <c r="HG421">
        <v>29.729800000000001</v>
      </c>
      <c r="HH421">
        <v>30.0015</v>
      </c>
      <c r="HI421">
        <v>29.448799999999999</v>
      </c>
      <c r="HJ421">
        <v>29.3248</v>
      </c>
      <c r="HK421">
        <v>46.354399999999998</v>
      </c>
      <c r="HL421">
        <v>26.320799999999998</v>
      </c>
      <c r="HM421">
        <v>19.115300000000001</v>
      </c>
      <c r="HN421">
        <v>19.681699999999999</v>
      </c>
      <c r="HO421">
        <v>874.88599999999997</v>
      </c>
      <c r="HP421">
        <v>15.121499999999999</v>
      </c>
      <c r="HQ421">
        <v>100.06699999999999</v>
      </c>
      <c r="HR421">
        <v>100.071</v>
      </c>
    </row>
    <row r="422" spans="1:226" x14ac:dyDescent="0.2">
      <c r="A422">
        <v>975</v>
      </c>
      <c r="B422">
        <v>1657655204.5999999</v>
      </c>
      <c r="C422">
        <v>15167.5</v>
      </c>
      <c r="D422" t="s">
        <v>1171</v>
      </c>
      <c r="E422" t="s">
        <v>1172</v>
      </c>
      <c r="F422">
        <v>5</v>
      </c>
      <c r="G422" t="s">
        <v>1479</v>
      </c>
      <c r="H422" t="s">
        <v>351</v>
      </c>
      <c r="I422">
        <v>1657655196.8321421</v>
      </c>
      <c r="J422">
        <f t="shared" si="272"/>
        <v>7.7919084809119406E-3</v>
      </c>
      <c r="K422">
        <f t="shared" si="273"/>
        <v>7.7919084809119408</v>
      </c>
      <c r="L422">
        <f t="shared" si="274"/>
        <v>29.561584237142668</v>
      </c>
      <c r="M422">
        <f t="shared" si="275"/>
        <v>780.61764285714276</v>
      </c>
      <c r="N422">
        <f t="shared" si="276"/>
        <v>615.55655737453469</v>
      </c>
      <c r="O422">
        <f t="shared" si="277"/>
        <v>41.991336487986338</v>
      </c>
      <c r="P422">
        <f t="shared" si="278"/>
        <v>53.251285713667691</v>
      </c>
      <c r="Q422">
        <f t="shared" si="279"/>
        <v>0.36461401536485644</v>
      </c>
      <c r="R422">
        <f t="shared" si="280"/>
        <v>2.3094771208862297</v>
      </c>
      <c r="S422">
        <f t="shared" si="281"/>
        <v>0.33538996929509252</v>
      </c>
      <c r="T422">
        <f t="shared" si="282"/>
        <v>0.21204886015752283</v>
      </c>
      <c r="U422">
        <f t="shared" si="283"/>
        <v>321.51637435714275</v>
      </c>
      <c r="V422">
        <f t="shared" si="284"/>
        <v>25.531833520784076</v>
      </c>
      <c r="W422">
        <f t="shared" si="285"/>
        <v>25.005717857142859</v>
      </c>
      <c r="X422">
        <f t="shared" si="286"/>
        <v>3.1807616826916583</v>
      </c>
      <c r="Y422">
        <f t="shared" si="287"/>
        <v>49.855176191594111</v>
      </c>
      <c r="Z422">
        <f t="shared" si="288"/>
        <v>1.6520603620627681</v>
      </c>
      <c r="AA422">
        <f t="shared" si="289"/>
        <v>3.3137188317495418</v>
      </c>
      <c r="AB422">
        <f t="shared" si="290"/>
        <v>1.5287013206288902</v>
      </c>
      <c r="AC422">
        <f t="shared" si="291"/>
        <v>-343.62316400821658</v>
      </c>
      <c r="AD422">
        <f t="shared" si="292"/>
        <v>85.745912270473582</v>
      </c>
      <c r="AE422">
        <f t="shared" si="293"/>
        <v>7.8811558476492536</v>
      </c>
      <c r="AF422">
        <f t="shared" si="294"/>
        <v>71.520278467049025</v>
      </c>
      <c r="AG422">
        <f t="shared" si="295"/>
        <v>44.851812828939728</v>
      </c>
      <c r="AH422">
        <f t="shared" si="296"/>
        <v>7.8006898087671184</v>
      </c>
      <c r="AI422">
        <f t="shared" si="297"/>
        <v>29.561584237142668</v>
      </c>
      <c r="AJ422">
        <v>871.71708238598546</v>
      </c>
      <c r="AK422">
        <v>824.14503030303047</v>
      </c>
      <c r="AL422">
        <v>3.2834179354022912</v>
      </c>
      <c r="AM422">
        <v>64.186447928369006</v>
      </c>
      <c r="AN422">
        <f t="shared" si="298"/>
        <v>7.7919084809119408</v>
      </c>
      <c r="AO422">
        <v>15.142041258164969</v>
      </c>
      <c r="AP422">
        <v>24.240599393939391</v>
      </c>
      <c r="AQ422">
        <v>5.8600391757531248E-3</v>
      </c>
      <c r="AR422">
        <v>77.506153265376966</v>
      </c>
      <c r="AS422">
        <v>0</v>
      </c>
      <c r="AT422">
        <v>0</v>
      </c>
      <c r="AU422">
        <f t="shared" si="299"/>
        <v>1</v>
      </c>
      <c r="AV422">
        <f t="shared" si="300"/>
        <v>0</v>
      </c>
      <c r="AW422">
        <f t="shared" si="301"/>
        <v>36174.535624844226</v>
      </c>
      <c r="AX422">
        <f t="shared" si="302"/>
        <v>2000.005714285714</v>
      </c>
      <c r="AY422">
        <f t="shared" si="303"/>
        <v>1681.2045214285711</v>
      </c>
      <c r="AZ422">
        <f t="shared" si="304"/>
        <v>0.84059985900040279</v>
      </c>
      <c r="BA422">
        <f t="shared" si="305"/>
        <v>0.16075772787077749</v>
      </c>
      <c r="BB422">
        <v>6</v>
      </c>
      <c r="BC422">
        <v>0.5</v>
      </c>
      <c r="BD422" t="s">
        <v>352</v>
      </c>
      <c r="BE422">
        <v>2</v>
      </c>
      <c r="BF422" t="b">
        <v>1</v>
      </c>
      <c r="BG422">
        <v>1657655196.8321421</v>
      </c>
      <c r="BH422">
        <v>780.61764285714276</v>
      </c>
      <c r="BI422">
        <v>841.74589285714296</v>
      </c>
      <c r="BJ422">
        <v>24.217771428571439</v>
      </c>
      <c r="BK422">
        <v>15.083814285714279</v>
      </c>
      <c r="BL422">
        <v>784.29082142857146</v>
      </c>
      <c r="BM422">
        <v>24.293757142857149</v>
      </c>
      <c r="BN422">
        <v>500.00942857142849</v>
      </c>
      <c r="BO422">
        <v>68.116853571428564</v>
      </c>
      <c r="BP422">
        <v>0.10000803928571431</v>
      </c>
      <c r="BQ422">
        <v>25.694392857142859</v>
      </c>
      <c r="BR422">
        <v>25.005717857142859</v>
      </c>
      <c r="BS422">
        <v>999.9000000000002</v>
      </c>
      <c r="BT422">
        <v>0</v>
      </c>
      <c r="BU422">
        <v>0</v>
      </c>
      <c r="BV422">
        <v>9999.6635714285712</v>
      </c>
      <c r="BW422">
        <v>0</v>
      </c>
      <c r="BX422">
        <v>2020.1939285714291</v>
      </c>
      <c r="BY422">
        <v>-61.128228571428572</v>
      </c>
      <c r="BZ422">
        <v>799.9917857142857</v>
      </c>
      <c r="CA422">
        <v>854.63785714285711</v>
      </c>
      <c r="CB422">
        <v>9.133952857142857</v>
      </c>
      <c r="CC422">
        <v>841.74589285714296</v>
      </c>
      <c r="CD422">
        <v>15.083814285714279</v>
      </c>
      <c r="CE422">
        <v>1.649638928571429</v>
      </c>
      <c r="CF422">
        <v>1.027461785714286</v>
      </c>
      <c r="CG422">
        <v>14.43046785714286</v>
      </c>
      <c r="CH422">
        <v>7.3116621428571431</v>
      </c>
      <c r="CI422">
        <v>2000.005714285714</v>
      </c>
      <c r="CJ422">
        <v>0.98000328571428541</v>
      </c>
      <c r="CK422">
        <v>1.9997114285714278E-2</v>
      </c>
      <c r="CL422">
        <v>0</v>
      </c>
      <c r="CM422">
        <v>2.2393607142857141</v>
      </c>
      <c r="CN422">
        <v>0</v>
      </c>
      <c r="CO422">
        <v>16447.5</v>
      </c>
      <c r="CP422">
        <v>16749.528571428571</v>
      </c>
      <c r="CQ422">
        <v>40.629428571428569</v>
      </c>
      <c r="CR422">
        <v>42.686999999999983</v>
      </c>
      <c r="CS422">
        <v>41.061999999999991</v>
      </c>
      <c r="CT422">
        <v>41.061999999999991</v>
      </c>
      <c r="CU422">
        <v>39.704999999999991</v>
      </c>
      <c r="CV422">
        <v>1960.0150000000001</v>
      </c>
      <c r="CW422">
        <v>39.990714285714283</v>
      </c>
      <c r="CX422">
        <v>0</v>
      </c>
      <c r="CY422">
        <v>1657655205</v>
      </c>
      <c r="CZ422">
        <v>0</v>
      </c>
      <c r="DA422">
        <v>1657650340.5999999</v>
      </c>
      <c r="DB422" t="s">
        <v>832</v>
      </c>
      <c r="DC422">
        <v>1657650335.5999999</v>
      </c>
      <c r="DD422">
        <v>1657650340.5999999</v>
      </c>
      <c r="DE422">
        <v>1</v>
      </c>
      <c r="DF422">
        <v>2.4</v>
      </c>
      <c r="DG422">
        <v>-4.7E-2</v>
      </c>
      <c r="DH422">
        <v>-2.024</v>
      </c>
      <c r="DI422">
        <v>-0.16</v>
      </c>
      <c r="DJ422">
        <v>420</v>
      </c>
      <c r="DK422">
        <v>17</v>
      </c>
      <c r="DL422">
        <v>0.4</v>
      </c>
      <c r="DM422">
        <v>0.26</v>
      </c>
      <c r="DN422">
        <v>-60.990200000000002</v>
      </c>
      <c r="DO422">
        <v>-2.8260157598497382</v>
      </c>
      <c r="DP422">
        <v>0.30760768764775698</v>
      </c>
      <c r="DQ422">
        <v>0</v>
      </c>
      <c r="DR422">
        <v>9.1486542499999999</v>
      </c>
      <c r="DS422">
        <v>-0.42919395872421612</v>
      </c>
      <c r="DT422">
        <v>4.4436278134397038E-2</v>
      </c>
      <c r="DU422">
        <v>0</v>
      </c>
      <c r="DV422">
        <v>0</v>
      </c>
      <c r="DW422">
        <v>2</v>
      </c>
      <c r="DX422" t="s">
        <v>359</v>
      </c>
      <c r="DY422">
        <v>2.9792700000000001</v>
      </c>
      <c r="DZ422">
        <v>2.71563</v>
      </c>
      <c r="EA422">
        <v>0.114019</v>
      </c>
      <c r="EB422">
        <v>0.118122</v>
      </c>
      <c r="EC422">
        <v>8.2008399999999995E-2</v>
      </c>
      <c r="ED422">
        <v>5.7482900000000003E-2</v>
      </c>
      <c r="EE422">
        <v>27872.799999999999</v>
      </c>
      <c r="EF422">
        <v>27878.400000000001</v>
      </c>
      <c r="EG422">
        <v>29259.1</v>
      </c>
      <c r="EH422">
        <v>29250.2</v>
      </c>
      <c r="EI422">
        <v>35599.800000000003</v>
      </c>
      <c r="EJ422">
        <v>36637.4</v>
      </c>
      <c r="EK422">
        <v>41218.699999999997</v>
      </c>
      <c r="EL422">
        <v>41656.6</v>
      </c>
      <c r="EM422">
        <v>1.9341999999999999</v>
      </c>
      <c r="EN422">
        <v>2.0523500000000001</v>
      </c>
      <c r="EO422">
        <v>-3.70592E-2</v>
      </c>
      <c r="EP422">
        <v>0</v>
      </c>
      <c r="EQ422">
        <v>25.608699999999999</v>
      </c>
      <c r="ER422">
        <v>999.9</v>
      </c>
      <c r="ES422">
        <v>29.8</v>
      </c>
      <c r="ET422">
        <v>33.1</v>
      </c>
      <c r="EU422">
        <v>22.226500000000001</v>
      </c>
      <c r="EV422">
        <v>57.641800000000003</v>
      </c>
      <c r="EW422">
        <v>27.2516</v>
      </c>
      <c r="EX422">
        <v>2</v>
      </c>
      <c r="EY422">
        <v>0.19687499999999999</v>
      </c>
      <c r="EZ422">
        <v>4.5792799999999998</v>
      </c>
      <c r="FA422">
        <v>20.325299999999999</v>
      </c>
      <c r="FB422">
        <v>5.2175900000000004</v>
      </c>
      <c r="FC422">
        <v>12.0113</v>
      </c>
      <c r="FD422">
        <v>4.9887499999999996</v>
      </c>
      <c r="FE422">
        <v>3.2883800000000001</v>
      </c>
      <c r="FF422">
        <v>9999</v>
      </c>
      <c r="FG422">
        <v>9999</v>
      </c>
      <c r="FH422">
        <v>9999</v>
      </c>
      <c r="FI422">
        <v>151.80000000000001</v>
      </c>
      <c r="FJ422">
        <v>1.8673299999999999</v>
      </c>
      <c r="FK422">
        <v>1.8663099999999999</v>
      </c>
      <c r="FL422">
        <v>1.8658399999999999</v>
      </c>
      <c r="FM422">
        <v>1.86572</v>
      </c>
      <c r="FN422">
        <v>1.86754</v>
      </c>
      <c r="FO422">
        <v>1.87008</v>
      </c>
      <c r="FP422">
        <v>1.8687100000000001</v>
      </c>
      <c r="FQ422">
        <v>1.87012</v>
      </c>
      <c r="FR422">
        <v>0</v>
      </c>
      <c r="FS422">
        <v>0</v>
      </c>
      <c r="FT422">
        <v>0</v>
      </c>
      <c r="FU422">
        <v>0</v>
      </c>
      <c r="FV422" t="s">
        <v>355</v>
      </c>
      <c r="FW422" t="s">
        <v>356</v>
      </c>
      <c r="FX422" t="s">
        <v>357</v>
      </c>
      <c r="FY422" t="s">
        <v>357</v>
      </c>
      <c r="FZ422" t="s">
        <v>357</v>
      </c>
      <c r="GA422" t="s">
        <v>357</v>
      </c>
      <c r="GB422">
        <v>0</v>
      </c>
      <c r="GC422">
        <v>100</v>
      </c>
      <c r="GD422">
        <v>100</v>
      </c>
      <c r="GE422">
        <v>-3.7869999999999999</v>
      </c>
      <c r="GF422">
        <v>-7.5999999999999998E-2</v>
      </c>
      <c r="GG422">
        <v>-0.1033064219930839</v>
      </c>
      <c r="GH422">
        <v>-4.5370224319852123E-3</v>
      </c>
      <c r="GI422">
        <v>-4.9080629379835182E-8</v>
      </c>
      <c r="GJ422">
        <v>3.9107113039945142E-11</v>
      </c>
      <c r="GK422">
        <v>-7.5986649171280701E-2</v>
      </c>
      <c r="GL422">
        <v>0</v>
      </c>
      <c r="GM422">
        <v>0</v>
      </c>
      <c r="GN422">
        <v>0</v>
      </c>
      <c r="GO422">
        <v>4</v>
      </c>
      <c r="GP422">
        <v>2428</v>
      </c>
      <c r="GQ422">
        <v>1</v>
      </c>
      <c r="GR422">
        <v>23</v>
      </c>
      <c r="GS422">
        <v>81.2</v>
      </c>
      <c r="GT422">
        <v>81.099999999999994</v>
      </c>
      <c r="GU422">
        <v>2.35229</v>
      </c>
      <c r="GV422">
        <v>2.2204600000000001</v>
      </c>
      <c r="GW422">
        <v>1.94702</v>
      </c>
      <c r="GX422">
        <v>2.8247100000000001</v>
      </c>
      <c r="GY422">
        <v>2.19482</v>
      </c>
      <c r="GZ422">
        <v>2.36206</v>
      </c>
      <c r="HA422">
        <v>37.457799999999999</v>
      </c>
      <c r="HB422">
        <v>15.646800000000001</v>
      </c>
      <c r="HC422">
        <v>18</v>
      </c>
      <c r="HD422">
        <v>529.68100000000004</v>
      </c>
      <c r="HE422">
        <v>566.40899999999999</v>
      </c>
      <c r="HF422">
        <v>19.6783</v>
      </c>
      <c r="HG422">
        <v>29.743300000000001</v>
      </c>
      <c r="HH422">
        <v>30.001300000000001</v>
      </c>
      <c r="HI422">
        <v>29.463200000000001</v>
      </c>
      <c r="HJ422">
        <v>29.338799999999999</v>
      </c>
      <c r="HK422">
        <v>47.122500000000002</v>
      </c>
      <c r="HL422">
        <v>26.320799999999998</v>
      </c>
      <c r="HM422">
        <v>19.115300000000001</v>
      </c>
      <c r="HN422">
        <v>19.678000000000001</v>
      </c>
      <c r="HO422">
        <v>888.24699999999996</v>
      </c>
      <c r="HP422">
        <v>15.112500000000001</v>
      </c>
      <c r="HQ422">
        <v>100.06399999999999</v>
      </c>
      <c r="HR422">
        <v>100.07</v>
      </c>
    </row>
    <row r="423" spans="1:226" x14ac:dyDescent="0.2">
      <c r="A423">
        <v>976</v>
      </c>
      <c r="B423">
        <v>1657655209.0999999</v>
      </c>
      <c r="C423">
        <v>15172</v>
      </c>
      <c r="D423" t="s">
        <v>1173</v>
      </c>
      <c r="E423" t="s">
        <v>1174</v>
      </c>
      <c r="F423">
        <v>5</v>
      </c>
      <c r="G423" t="s">
        <v>1479</v>
      </c>
      <c r="H423" t="s">
        <v>351</v>
      </c>
      <c r="I423">
        <v>1657655201.2785709</v>
      </c>
      <c r="J423">
        <f t="shared" si="272"/>
        <v>7.7650476247272966E-3</v>
      </c>
      <c r="K423">
        <f t="shared" si="273"/>
        <v>7.7650476247272966</v>
      </c>
      <c r="L423">
        <f t="shared" si="274"/>
        <v>29.440187637724531</v>
      </c>
      <c r="M423">
        <f t="shared" si="275"/>
        <v>795.03917857142847</v>
      </c>
      <c r="N423">
        <f t="shared" si="276"/>
        <v>629.68362987211071</v>
      </c>
      <c r="O423">
        <f t="shared" si="277"/>
        <v>42.95436954514399</v>
      </c>
      <c r="P423">
        <f t="shared" si="278"/>
        <v>54.234229792762498</v>
      </c>
      <c r="Q423">
        <f t="shared" si="279"/>
        <v>0.36359754530815136</v>
      </c>
      <c r="R423">
        <f t="shared" si="280"/>
        <v>2.3087719858889497</v>
      </c>
      <c r="S423">
        <f t="shared" si="281"/>
        <v>0.33452114095600577</v>
      </c>
      <c r="T423">
        <f t="shared" si="282"/>
        <v>0.21149400877449043</v>
      </c>
      <c r="U423">
        <f t="shared" si="283"/>
        <v>321.5160686785714</v>
      </c>
      <c r="V423">
        <f t="shared" si="284"/>
        <v>25.532011963318791</v>
      </c>
      <c r="W423">
        <f t="shared" si="285"/>
        <v>25.00173928571429</v>
      </c>
      <c r="X423">
        <f t="shared" si="286"/>
        <v>3.1800073204193686</v>
      </c>
      <c r="Y423">
        <f t="shared" si="287"/>
        <v>49.897832635407404</v>
      </c>
      <c r="Z423">
        <f t="shared" si="288"/>
        <v>1.6526419005230555</v>
      </c>
      <c r="AA423">
        <f t="shared" si="289"/>
        <v>3.3120514724528216</v>
      </c>
      <c r="AB423">
        <f t="shared" si="290"/>
        <v>1.5273654198963131</v>
      </c>
      <c r="AC423">
        <f t="shared" si="291"/>
        <v>-342.43860025047377</v>
      </c>
      <c r="AD423">
        <f t="shared" si="292"/>
        <v>85.15872573248744</v>
      </c>
      <c r="AE423">
        <f t="shared" si="293"/>
        <v>7.8290855979164968</v>
      </c>
      <c r="AF423">
        <f t="shared" si="294"/>
        <v>72.065279758501575</v>
      </c>
      <c r="AG423">
        <f t="shared" si="295"/>
        <v>44.875388589398533</v>
      </c>
      <c r="AH423">
        <f t="shared" si="296"/>
        <v>7.779290604882779</v>
      </c>
      <c r="AI423">
        <f t="shared" si="297"/>
        <v>29.440187637724531</v>
      </c>
      <c r="AJ423">
        <v>886.47946660793798</v>
      </c>
      <c r="AK423">
        <v>838.96883636363634</v>
      </c>
      <c r="AL423">
        <v>3.3077024111407001</v>
      </c>
      <c r="AM423">
        <v>64.186447928369006</v>
      </c>
      <c r="AN423">
        <f t="shared" si="298"/>
        <v>7.7650476247272966</v>
      </c>
      <c r="AO423">
        <v>15.151688944457909</v>
      </c>
      <c r="AP423">
        <v>24.241864242424239</v>
      </c>
      <c r="AQ423">
        <v>4.1239045602996412E-4</v>
      </c>
      <c r="AR423">
        <v>77.506153265376966</v>
      </c>
      <c r="AS423">
        <v>0</v>
      </c>
      <c r="AT423">
        <v>0</v>
      </c>
      <c r="AU423">
        <f t="shared" si="299"/>
        <v>1</v>
      </c>
      <c r="AV423">
        <f t="shared" si="300"/>
        <v>0</v>
      </c>
      <c r="AW423">
        <f t="shared" si="301"/>
        <v>36158.717212534866</v>
      </c>
      <c r="AX423">
        <f t="shared" si="302"/>
        <v>2000.0039285714281</v>
      </c>
      <c r="AY423">
        <f t="shared" si="303"/>
        <v>1681.2030107142853</v>
      </c>
      <c r="AZ423">
        <f t="shared" si="304"/>
        <v>0.84059985417885785</v>
      </c>
      <c r="BA423">
        <f t="shared" si="305"/>
        <v>0.16075771856519569</v>
      </c>
      <c r="BB423">
        <v>6</v>
      </c>
      <c r="BC423">
        <v>0.5</v>
      </c>
      <c r="BD423" t="s">
        <v>352</v>
      </c>
      <c r="BE423">
        <v>2</v>
      </c>
      <c r="BF423" t="b">
        <v>1</v>
      </c>
      <c r="BG423">
        <v>1657655201.2785709</v>
      </c>
      <c r="BH423">
        <v>795.03917857142847</v>
      </c>
      <c r="BI423">
        <v>856.30982142857135</v>
      </c>
      <c r="BJ423">
        <v>24.226675</v>
      </c>
      <c r="BK423">
        <v>15.117928571428569</v>
      </c>
      <c r="BL423">
        <v>798.77814285714271</v>
      </c>
      <c r="BM423">
        <v>24.302657142857139</v>
      </c>
      <c r="BN423">
        <v>500.01332142857137</v>
      </c>
      <c r="BO423">
        <v>68.115760714285713</v>
      </c>
      <c r="BP423">
        <v>0.1000345</v>
      </c>
      <c r="BQ423">
        <v>25.68590714285714</v>
      </c>
      <c r="BR423">
        <v>25.00173928571429</v>
      </c>
      <c r="BS423">
        <v>999.9000000000002</v>
      </c>
      <c r="BT423">
        <v>0</v>
      </c>
      <c r="BU423">
        <v>0</v>
      </c>
      <c r="BV423">
        <v>9994.9760714285694</v>
      </c>
      <c r="BW423">
        <v>0</v>
      </c>
      <c r="BX423">
        <v>2015.9725000000001</v>
      </c>
      <c r="BY423">
        <v>-61.270717857142863</v>
      </c>
      <c r="BZ423">
        <v>814.77875000000006</v>
      </c>
      <c r="CA423">
        <v>869.45489285714291</v>
      </c>
      <c r="CB423">
        <v>9.1087353571428569</v>
      </c>
      <c r="CC423">
        <v>856.30982142857135</v>
      </c>
      <c r="CD423">
        <v>15.117928571428569</v>
      </c>
      <c r="CE423">
        <v>1.650218571428572</v>
      </c>
      <c r="CF423">
        <v>1.0297685714285709</v>
      </c>
      <c r="CG423">
        <v>14.43589642857143</v>
      </c>
      <c r="CH423">
        <v>7.3444717857142852</v>
      </c>
      <c r="CI423">
        <v>2000.0039285714281</v>
      </c>
      <c r="CJ423">
        <v>0.98000317857142838</v>
      </c>
      <c r="CK423">
        <v>1.9997221428571431E-2</v>
      </c>
      <c r="CL423">
        <v>0</v>
      </c>
      <c r="CM423">
        <v>2.2615285714285709</v>
      </c>
      <c r="CN423">
        <v>0</v>
      </c>
      <c r="CO423">
        <v>16475.617857142861</v>
      </c>
      <c r="CP423">
        <v>16749.514285714289</v>
      </c>
      <c r="CQ423">
        <v>40.625</v>
      </c>
      <c r="CR423">
        <v>42.686999999999983</v>
      </c>
      <c r="CS423">
        <v>41.061999999999991</v>
      </c>
      <c r="CT423">
        <v>41.061999999999991</v>
      </c>
      <c r="CU423">
        <v>39.718499999999999</v>
      </c>
      <c r="CV423">
        <v>1960.013571428572</v>
      </c>
      <c r="CW423">
        <v>39.990357142857142</v>
      </c>
      <c r="CX423">
        <v>0</v>
      </c>
      <c r="CY423">
        <v>1657655209.2</v>
      </c>
      <c r="CZ423">
        <v>0</v>
      </c>
      <c r="DA423">
        <v>1657650340.5999999</v>
      </c>
      <c r="DB423" t="s">
        <v>832</v>
      </c>
      <c r="DC423">
        <v>1657650335.5999999</v>
      </c>
      <c r="DD423">
        <v>1657650340.5999999</v>
      </c>
      <c r="DE423">
        <v>1</v>
      </c>
      <c r="DF423">
        <v>2.4</v>
      </c>
      <c r="DG423">
        <v>-4.7E-2</v>
      </c>
      <c r="DH423">
        <v>-2.024</v>
      </c>
      <c r="DI423">
        <v>-0.16</v>
      </c>
      <c r="DJ423">
        <v>420</v>
      </c>
      <c r="DK423">
        <v>17</v>
      </c>
      <c r="DL423">
        <v>0.4</v>
      </c>
      <c r="DM423">
        <v>0.26</v>
      </c>
      <c r="DN423">
        <v>-61.160007499999992</v>
      </c>
      <c r="DO423">
        <v>-1.723842776735232</v>
      </c>
      <c r="DP423">
        <v>0.20312182106743229</v>
      </c>
      <c r="DQ423">
        <v>0</v>
      </c>
      <c r="DR423">
        <v>9.1282974999999986</v>
      </c>
      <c r="DS423">
        <v>-0.39805643527204609</v>
      </c>
      <c r="DT423">
        <v>4.2343640003547123E-2</v>
      </c>
      <c r="DU423">
        <v>0</v>
      </c>
      <c r="DV423">
        <v>0</v>
      </c>
      <c r="DW423">
        <v>2</v>
      </c>
      <c r="DX423" t="s">
        <v>359</v>
      </c>
      <c r="DY423">
        <v>2.9791099999999999</v>
      </c>
      <c r="DZ423">
        <v>2.7155200000000002</v>
      </c>
      <c r="EA423">
        <v>0.115387</v>
      </c>
      <c r="EB423">
        <v>0.119453</v>
      </c>
      <c r="EC423">
        <v>8.2004499999999994E-2</v>
      </c>
      <c r="ED423">
        <v>5.7446499999999998E-2</v>
      </c>
      <c r="EE423">
        <v>27829</v>
      </c>
      <c r="EF423">
        <v>27835.3</v>
      </c>
      <c r="EG423">
        <v>29258.400000000001</v>
      </c>
      <c r="EH423">
        <v>29249.200000000001</v>
      </c>
      <c r="EI423">
        <v>35599.1</v>
      </c>
      <c r="EJ423">
        <v>36637.5</v>
      </c>
      <c r="EK423">
        <v>41217.699999999997</v>
      </c>
      <c r="EL423">
        <v>41655</v>
      </c>
      <c r="EM423">
        <v>1.9338500000000001</v>
      </c>
      <c r="EN423">
        <v>2.0522300000000002</v>
      </c>
      <c r="EO423">
        <v>-3.7319999999999999E-2</v>
      </c>
      <c r="EP423">
        <v>0</v>
      </c>
      <c r="EQ423">
        <v>25.600200000000001</v>
      </c>
      <c r="ER423">
        <v>999.9</v>
      </c>
      <c r="ES423">
        <v>29.7</v>
      </c>
      <c r="ET423">
        <v>33.1</v>
      </c>
      <c r="EU423">
        <v>22.1538</v>
      </c>
      <c r="EV423">
        <v>57.861800000000002</v>
      </c>
      <c r="EW423">
        <v>27.291699999999999</v>
      </c>
      <c r="EX423">
        <v>2</v>
      </c>
      <c r="EY423">
        <v>0.197376</v>
      </c>
      <c r="EZ423">
        <v>4.5499900000000002</v>
      </c>
      <c r="FA423">
        <v>20.326000000000001</v>
      </c>
      <c r="FB423">
        <v>5.2163899999999996</v>
      </c>
      <c r="FC423">
        <v>12.011699999999999</v>
      </c>
      <c r="FD423">
        <v>4.9882999999999997</v>
      </c>
      <c r="FE423">
        <v>3.2882799999999999</v>
      </c>
      <c r="FF423">
        <v>9999</v>
      </c>
      <c r="FG423">
        <v>9999</v>
      </c>
      <c r="FH423">
        <v>9999</v>
      </c>
      <c r="FI423">
        <v>151.80000000000001</v>
      </c>
      <c r="FJ423">
        <v>1.8673299999999999</v>
      </c>
      <c r="FK423">
        <v>1.8663000000000001</v>
      </c>
      <c r="FL423">
        <v>1.8658399999999999</v>
      </c>
      <c r="FM423">
        <v>1.86571</v>
      </c>
      <c r="FN423">
        <v>1.8675900000000001</v>
      </c>
      <c r="FO423">
        <v>1.87008</v>
      </c>
      <c r="FP423">
        <v>1.8687100000000001</v>
      </c>
      <c r="FQ423">
        <v>1.87012</v>
      </c>
      <c r="FR423">
        <v>0</v>
      </c>
      <c r="FS423">
        <v>0</v>
      </c>
      <c r="FT423">
        <v>0</v>
      </c>
      <c r="FU423">
        <v>0</v>
      </c>
      <c r="FV423" t="s">
        <v>355</v>
      </c>
      <c r="FW423" t="s">
        <v>356</v>
      </c>
      <c r="FX423" t="s">
        <v>357</v>
      </c>
      <c r="FY423" t="s">
        <v>357</v>
      </c>
      <c r="FZ423" t="s">
        <v>357</v>
      </c>
      <c r="GA423" t="s">
        <v>357</v>
      </c>
      <c r="GB423">
        <v>0</v>
      </c>
      <c r="GC423">
        <v>100</v>
      </c>
      <c r="GD423">
        <v>100</v>
      </c>
      <c r="GE423">
        <v>-3.8540000000000001</v>
      </c>
      <c r="GF423">
        <v>-7.5999999999999998E-2</v>
      </c>
      <c r="GG423">
        <v>-0.1033064219930839</v>
      </c>
      <c r="GH423">
        <v>-4.5370224319852123E-3</v>
      </c>
      <c r="GI423">
        <v>-4.9080629379835182E-8</v>
      </c>
      <c r="GJ423">
        <v>3.9107113039945142E-11</v>
      </c>
      <c r="GK423">
        <v>-7.5986649171280701E-2</v>
      </c>
      <c r="GL423">
        <v>0</v>
      </c>
      <c r="GM423">
        <v>0</v>
      </c>
      <c r="GN423">
        <v>0</v>
      </c>
      <c r="GO423">
        <v>4</v>
      </c>
      <c r="GP423">
        <v>2428</v>
      </c>
      <c r="GQ423">
        <v>1</v>
      </c>
      <c r="GR423">
        <v>23</v>
      </c>
      <c r="GS423">
        <v>81.2</v>
      </c>
      <c r="GT423">
        <v>81.099999999999994</v>
      </c>
      <c r="GU423">
        <v>2.3815900000000001</v>
      </c>
      <c r="GV423">
        <v>2.2229000000000001</v>
      </c>
      <c r="GW423">
        <v>1.94702</v>
      </c>
      <c r="GX423">
        <v>2.8247100000000001</v>
      </c>
      <c r="GY423">
        <v>2.19482</v>
      </c>
      <c r="GZ423">
        <v>2.3535200000000001</v>
      </c>
      <c r="HA423">
        <v>37.457799999999999</v>
      </c>
      <c r="HB423">
        <v>15.646800000000001</v>
      </c>
      <c r="HC423">
        <v>18</v>
      </c>
      <c r="HD423">
        <v>529.53899999999999</v>
      </c>
      <c r="HE423">
        <v>566.39700000000005</v>
      </c>
      <c r="HF423">
        <v>19.672599999999999</v>
      </c>
      <c r="HG423">
        <v>29.7529</v>
      </c>
      <c r="HH423">
        <v>30.000800000000002</v>
      </c>
      <c r="HI423">
        <v>29.4741</v>
      </c>
      <c r="HJ423">
        <v>29.347300000000001</v>
      </c>
      <c r="HK423">
        <v>47.7151</v>
      </c>
      <c r="HL423">
        <v>26.320799999999998</v>
      </c>
      <c r="HM423">
        <v>18.7378</v>
      </c>
      <c r="HN423">
        <v>19.693999999999999</v>
      </c>
      <c r="HO423">
        <v>908.29</v>
      </c>
      <c r="HP423">
        <v>15.115399999999999</v>
      </c>
      <c r="HQ423">
        <v>100.06100000000001</v>
      </c>
      <c r="HR423">
        <v>100.06699999999999</v>
      </c>
    </row>
    <row r="424" spans="1:226" x14ac:dyDescent="0.2">
      <c r="A424">
        <v>977</v>
      </c>
      <c r="B424">
        <v>1657655214.5999999</v>
      </c>
      <c r="C424">
        <v>15177.5</v>
      </c>
      <c r="D424" t="s">
        <v>1175</v>
      </c>
      <c r="E424" t="s">
        <v>1176</v>
      </c>
      <c r="F424">
        <v>5</v>
      </c>
      <c r="G424" t="s">
        <v>1479</v>
      </c>
      <c r="H424" t="s">
        <v>351</v>
      </c>
      <c r="I424">
        <v>1657655206.8499999</v>
      </c>
      <c r="J424">
        <f t="shared" si="272"/>
        <v>7.7696880934425673E-3</v>
      </c>
      <c r="K424">
        <f t="shared" si="273"/>
        <v>7.7696880934425669</v>
      </c>
      <c r="L424">
        <f t="shared" si="274"/>
        <v>29.734114513670239</v>
      </c>
      <c r="M424">
        <f t="shared" si="275"/>
        <v>812.99839285714279</v>
      </c>
      <c r="N424">
        <f t="shared" si="276"/>
        <v>645.93692099935117</v>
      </c>
      <c r="O424">
        <f t="shared" si="277"/>
        <v>44.062142534488622</v>
      </c>
      <c r="P424">
        <f t="shared" si="278"/>
        <v>55.458125866159591</v>
      </c>
      <c r="Q424">
        <f t="shared" si="279"/>
        <v>0.36436871025050088</v>
      </c>
      <c r="R424">
        <f t="shared" si="280"/>
        <v>2.3083850494535145</v>
      </c>
      <c r="S424">
        <f t="shared" si="281"/>
        <v>0.33516966548220578</v>
      </c>
      <c r="T424">
        <f t="shared" si="282"/>
        <v>0.21190912715286236</v>
      </c>
      <c r="U424">
        <f t="shared" si="283"/>
        <v>321.51327567857146</v>
      </c>
      <c r="V424">
        <f t="shared" si="284"/>
        <v>25.519535868377922</v>
      </c>
      <c r="W424">
        <f t="shared" si="285"/>
        <v>24.994053571428569</v>
      </c>
      <c r="X424">
        <f t="shared" si="286"/>
        <v>3.178550503160642</v>
      </c>
      <c r="Y424">
        <f t="shared" si="287"/>
        <v>49.948670746606972</v>
      </c>
      <c r="Z424">
        <f t="shared" si="288"/>
        <v>1.6532539983759225</v>
      </c>
      <c r="AA424">
        <f t="shared" si="289"/>
        <v>3.309905896721443</v>
      </c>
      <c r="AB424">
        <f t="shared" si="290"/>
        <v>1.5252965047847196</v>
      </c>
      <c r="AC424">
        <f t="shared" si="291"/>
        <v>-342.64324492081721</v>
      </c>
      <c r="AD424">
        <f t="shared" si="292"/>
        <v>84.741325648303572</v>
      </c>
      <c r="AE424">
        <f t="shared" si="293"/>
        <v>7.7912885544594417</v>
      </c>
      <c r="AF424">
        <f t="shared" si="294"/>
        <v>71.402644960517236</v>
      </c>
      <c r="AG424">
        <f t="shared" si="295"/>
        <v>44.948485703528007</v>
      </c>
      <c r="AH424">
        <f t="shared" si="296"/>
        <v>7.7691297399729198</v>
      </c>
      <c r="AI424">
        <f t="shared" si="297"/>
        <v>29.734114513670239</v>
      </c>
      <c r="AJ424">
        <v>905.02240656592414</v>
      </c>
      <c r="AK424">
        <v>857.11275151515144</v>
      </c>
      <c r="AL424">
        <v>3.3186468308904882</v>
      </c>
      <c r="AM424">
        <v>64.186447928369006</v>
      </c>
      <c r="AN424">
        <f t="shared" si="298"/>
        <v>7.7696880934425669</v>
      </c>
      <c r="AO424">
        <v>15.12785667707324</v>
      </c>
      <c r="AP424">
        <v>24.226943030303019</v>
      </c>
      <c r="AQ424">
        <v>-3.0926519615329551E-4</v>
      </c>
      <c r="AR424">
        <v>77.506153265376966</v>
      </c>
      <c r="AS424">
        <v>0</v>
      </c>
      <c r="AT424">
        <v>0</v>
      </c>
      <c r="AU424">
        <f t="shared" si="299"/>
        <v>1</v>
      </c>
      <c r="AV424">
        <f t="shared" si="300"/>
        <v>0</v>
      </c>
      <c r="AW424">
        <f t="shared" si="301"/>
        <v>36150.777496871553</v>
      </c>
      <c r="AX424">
        <f t="shared" si="302"/>
        <v>1999.9864285714291</v>
      </c>
      <c r="AY424">
        <f t="shared" si="303"/>
        <v>1681.188310714286</v>
      </c>
      <c r="AZ424">
        <f t="shared" si="304"/>
        <v>0.8405998594276175</v>
      </c>
      <c r="BA424">
        <f t="shared" si="305"/>
        <v>0.16075772869530183</v>
      </c>
      <c r="BB424">
        <v>6</v>
      </c>
      <c r="BC424">
        <v>0.5</v>
      </c>
      <c r="BD424" t="s">
        <v>352</v>
      </c>
      <c r="BE424">
        <v>2</v>
      </c>
      <c r="BF424" t="b">
        <v>1</v>
      </c>
      <c r="BG424">
        <v>1657655206.8499999</v>
      </c>
      <c r="BH424">
        <v>812.99839285714279</v>
      </c>
      <c r="BI424">
        <v>874.51632142857136</v>
      </c>
      <c r="BJ424">
        <v>24.236174999999999</v>
      </c>
      <c r="BK424">
        <v>15.139142857142859</v>
      </c>
      <c r="BL424">
        <v>816.81910714285721</v>
      </c>
      <c r="BM424">
        <v>24.31216785714286</v>
      </c>
      <c r="BN424">
        <v>499.99839285714279</v>
      </c>
      <c r="BO424">
        <v>68.114317857142851</v>
      </c>
      <c r="BP424">
        <v>9.9993946428571429E-2</v>
      </c>
      <c r="BQ424">
        <v>25.674982142857139</v>
      </c>
      <c r="BR424">
        <v>24.994053571428569</v>
      </c>
      <c r="BS424">
        <v>999.9000000000002</v>
      </c>
      <c r="BT424">
        <v>0</v>
      </c>
      <c r="BU424">
        <v>0</v>
      </c>
      <c r="BV424">
        <v>9992.5278571428553</v>
      </c>
      <c r="BW424">
        <v>0</v>
      </c>
      <c r="BX424">
        <v>2032.6028571428569</v>
      </c>
      <c r="BY424">
        <v>-61.518032142857138</v>
      </c>
      <c r="BZ424">
        <v>833.19178571428563</v>
      </c>
      <c r="CA424">
        <v>887.95925</v>
      </c>
      <c r="CB424">
        <v>9.0970332142857142</v>
      </c>
      <c r="CC424">
        <v>874.51632142857136</v>
      </c>
      <c r="CD424">
        <v>15.139142857142859</v>
      </c>
      <c r="CE424">
        <v>1.650831071428571</v>
      </c>
      <c r="CF424">
        <v>1.031191785714286</v>
      </c>
      <c r="CG424">
        <v>14.44163928571429</v>
      </c>
      <c r="CH424">
        <v>7.3647103571428572</v>
      </c>
      <c r="CI424">
        <v>1999.9864285714291</v>
      </c>
      <c r="CJ424">
        <v>0.98000285714285706</v>
      </c>
      <c r="CK424">
        <v>1.999754285714285E-2</v>
      </c>
      <c r="CL424">
        <v>0</v>
      </c>
      <c r="CM424">
        <v>2.3228285714285719</v>
      </c>
      <c r="CN424">
        <v>0</v>
      </c>
      <c r="CO424">
        <v>16522.789285714291</v>
      </c>
      <c r="CP424">
        <v>16749.360714285711</v>
      </c>
      <c r="CQ424">
        <v>40.625</v>
      </c>
      <c r="CR424">
        <v>42.700499999999977</v>
      </c>
      <c r="CS424">
        <v>41.061999999999991</v>
      </c>
      <c r="CT424">
        <v>41.061999999999991</v>
      </c>
      <c r="CU424">
        <v>39.727499999999978</v>
      </c>
      <c r="CV424">
        <v>1959.9960714285719</v>
      </c>
      <c r="CW424">
        <v>39.990357142857142</v>
      </c>
      <c r="CX424">
        <v>0</v>
      </c>
      <c r="CY424">
        <v>1657655214.5999999</v>
      </c>
      <c r="CZ424">
        <v>0</v>
      </c>
      <c r="DA424">
        <v>1657650340.5999999</v>
      </c>
      <c r="DB424" t="s">
        <v>832</v>
      </c>
      <c r="DC424">
        <v>1657650335.5999999</v>
      </c>
      <c r="DD424">
        <v>1657650340.5999999</v>
      </c>
      <c r="DE424">
        <v>1</v>
      </c>
      <c r="DF424">
        <v>2.4</v>
      </c>
      <c r="DG424">
        <v>-4.7E-2</v>
      </c>
      <c r="DH424">
        <v>-2.024</v>
      </c>
      <c r="DI424">
        <v>-0.16</v>
      </c>
      <c r="DJ424">
        <v>420</v>
      </c>
      <c r="DK424">
        <v>17</v>
      </c>
      <c r="DL424">
        <v>0.4</v>
      </c>
      <c r="DM424">
        <v>0.26</v>
      </c>
      <c r="DN424">
        <v>-61.397154999999998</v>
      </c>
      <c r="DO424">
        <v>-2.2457651031893988</v>
      </c>
      <c r="DP424">
        <v>0.26778854059686741</v>
      </c>
      <c r="DQ424">
        <v>0</v>
      </c>
      <c r="DR424">
        <v>9.1097712499999997</v>
      </c>
      <c r="DS424">
        <v>-0.1490130956848327</v>
      </c>
      <c r="DT424">
        <v>2.8157331832712809E-2</v>
      </c>
      <c r="DU424">
        <v>0</v>
      </c>
      <c r="DV424">
        <v>0</v>
      </c>
      <c r="DW424">
        <v>2</v>
      </c>
      <c r="DX424" t="s">
        <v>359</v>
      </c>
      <c r="DY424">
        <v>2.9791400000000001</v>
      </c>
      <c r="DZ424">
        <v>2.7157100000000001</v>
      </c>
      <c r="EA424">
        <v>0.117051</v>
      </c>
      <c r="EB424">
        <v>0.121099</v>
      </c>
      <c r="EC424">
        <v>8.1958799999999998E-2</v>
      </c>
      <c r="ED424">
        <v>5.7392499999999999E-2</v>
      </c>
      <c r="EE424">
        <v>27776.3</v>
      </c>
      <c r="EF424">
        <v>27783</v>
      </c>
      <c r="EG424">
        <v>29258.2</v>
      </c>
      <c r="EH424">
        <v>29248.9</v>
      </c>
      <c r="EI424">
        <v>35600.800000000003</v>
      </c>
      <c r="EJ424">
        <v>36639.199999999997</v>
      </c>
      <c r="EK424">
        <v>41217.5</v>
      </c>
      <c r="EL424">
        <v>41654.5</v>
      </c>
      <c r="EM424">
        <v>1.93388</v>
      </c>
      <c r="EN424">
        <v>2.0520499999999999</v>
      </c>
      <c r="EO424">
        <v>-3.6604699999999997E-2</v>
      </c>
      <c r="EP424">
        <v>0</v>
      </c>
      <c r="EQ424">
        <v>25.584800000000001</v>
      </c>
      <c r="ER424">
        <v>999.9</v>
      </c>
      <c r="ES424">
        <v>29.7</v>
      </c>
      <c r="ET424">
        <v>33.1</v>
      </c>
      <c r="EU424">
        <v>22.152999999999999</v>
      </c>
      <c r="EV424">
        <v>57.781799999999997</v>
      </c>
      <c r="EW424">
        <v>27.2636</v>
      </c>
      <c r="EX424">
        <v>2</v>
      </c>
      <c r="EY424">
        <v>0.19766300000000001</v>
      </c>
      <c r="EZ424">
        <v>4.4449800000000002</v>
      </c>
      <c r="FA424">
        <v>20.328800000000001</v>
      </c>
      <c r="FB424">
        <v>5.2165400000000002</v>
      </c>
      <c r="FC424">
        <v>12.0123</v>
      </c>
      <c r="FD424">
        <v>4.9884500000000003</v>
      </c>
      <c r="FE424">
        <v>3.2882799999999999</v>
      </c>
      <c r="FF424">
        <v>9999</v>
      </c>
      <c r="FG424">
        <v>9999</v>
      </c>
      <c r="FH424">
        <v>9999</v>
      </c>
      <c r="FI424">
        <v>151.80000000000001</v>
      </c>
      <c r="FJ424">
        <v>1.8673500000000001</v>
      </c>
      <c r="FK424">
        <v>1.86632</v>
      </c>
      <c r="FL424">
        <v>1.8658399999999999</v>
      </c>
      <c r="FM424">
        <v>1.8656999999999999</v>
      </c>
      <c r="FN424">
        <v>1.8675900000000001</v>
      </c>
      <c r="FO424">
        <v>1.8700699999999999</v>
      </c>
      <c r="FP424">
        <v>1.86873</v>
      </c>
      <c r="FQ424">
        <v>1.87012</v>
      </c>
      <c r="FR424">
        <v>0</v>
      </c>
      <c r="FS424">
        <v>0</v>
      </c>
      <c r="FT424">
        <v>0</v>
      </c>
      <c r="FU424">
        <v>0</v>
      </c>
      <c r="FV424" t="s">
        <v>355</v>
      </c>
      <c r="FW424" t="s">
        <v>356</v>
      </c>
      <c r="FX424" t="s">
        <v>357</v>
      </c>
      <c r="FY424" t="s">
        <v>357</v>
      </c>
      <c r="FZ424" t="s">
        <v>357</v>
      </c>
      <c r="GA424" t="s">
        <v>357</v>
      </c>
      <c r="GB424">
        <v>0</v>
      </c>
      <c r="GC424">
        <v>100</v>
      </c>
      <c r="GD424">
        <v>100</v>
      </c>
      <c r="GE424">
        <v>-3.9350000000000001</v>
      </c>
      <c r="GF424">
        <v>-7.5999999999999998E-2</v>
      </c>
      <c r="GG424">
        <v>-0.1033064219930839</v>
      </c>
      <c r="GH424">
        <v>-4.5370224319852123E-3</v>
      </c>
      <c r="GI424">
        <v>-4.9080629379835182E-8</v>
      </c>
      <c r="GJ424">
        <v>3.9107113039945142E-11</v>
      </c>
      <c r="GK424">
        <v>-7.5986649171280701E-2</v>
      </c>
      <c r="GL424">
        <v>0</v>
      </c>
      <c r="GM424">
        <v>0</v>
      </c>
      <c r="GN424">
        <v>0</v>
      </c>
      <c r="GO424">
        <v>4</v>
      </c>
      <c r="GP424">
        <v>2428</v>
      </c>
      <c r="GQ424">
        <v>1</v>
      </c>
      <c r="GR424">
        <v>23</v>
      </c>
      <c r="GS424">
        <v>81.3</v>
      </c>
      <c r="GT424">
        <v>81.2</v>
      </c>
      <c r="GU424">
        <v>2.4206500000000002</v>
      </c>
      <c r="GV424">
        <v>2.2204600000000001</v>
      </c>
      <c r="GW424">
        <v>1.94702</v>
      </c>
      <c r="GX424">
        <v>2.8259300000000001</v>
      </c>
      <c r="GY424">
        <v>2.19482</v>
      </c>
      <c r="GZ424">
        <v>2.3718300000000001</v>
      </c>
      <c r="HA424">
        <v>37.457799999999999</v>
      </c>
      <c r="HB424">
        <v>15.646800000000001</v>
      </c>
      <c r="HC424">
        <v>18</v>
      </c>
      <c r="HD424">
        <v>529.65899999999999</v>
      </c>
      <c r="HE424">
        <v>566.40300000000002</v>
      </c>
      <c r="HF424">
        <v>19.682300000000001</v>
      </c>
      <c r="HG424">
        <v>29.7651</v>
      </c>
      <c r="HH424">
        <v>30.000499999999999</v>
      </c>
      <c r="HI424">
        <v>29.485900000000001</v>
      </c>
      <c r="HJ424">
        <v>29.361499999999999</v>
      </c>
      <c r="HK424">
        <v>48.490900000000003</v>
      </c>
      <c r="HL424">
        <v>26.320799999999998</v>
      </c>
      <c r="HM424">
        <v>18.7378</v>
      </c>
      <c r="HN424">
        <v>19.705500000000001</v>
      </c>
      <c r="HO424">
        <v>921.66600000000005</v>
      </c>
      <c r="HP424">
        <v>15.1374</v>
      </c>
      <c r="HQ424">
        <v>100.06100000000001</v>
      </c>
      <c r="HR424">
        <v>100.065</v>
      </c>
    </row>
    <row r="425" spans="1:226" x14ac:dyDescent="0.2">
      <c r="A425">
        <v>978</v>
      </c>
      <c r="B425">
        <v>1657655219.0999999</v>
      </c>
      <c r="C425">
        <v>15182</v>
      </c>
      <c r="D425" t="s">
        <v>1177</v>
      </c>
      <c r="E425" t="s">
        <v>1178</v>
      </c>
      <c r="F425">
        <v>5</v>
      </c>
      <c r="G425" t="s">
        <v>1479</v>
      </c>
      <c r="H425" t="s">
        <v>351</v>
      </c>
      <c r="I425">
        <v>1657655211.2785709</v>
      </c>
      <c r="J425">
        <f t="shared" si="272"/>
        <v>7.7445646673931241E-3</v>
      </c>
      <c r="K425">
        <f t="shared" si="273"/>
        <v>7.7445646673931243</v>
      </c>
      <c r="L425">
        <f t="shared" si="274"/>
        <v>29.77920354144192</v>
      </c>
      <c r="M425">
        <f t="shared" si="275"/>
        <v>827.29214285714284</v>
      </c>
      <c r="N425">
        <f t="shared" si="276"/>
        <v>659.21324007700412</v>
      </c>
      <c r="O425">
        <f t="shared" si="277"/>
        <v>44.966670734066241</v>
      </c>
      <c r="P425">
        <f t="shared" si="278"/>
        <v>56.43177522404094</v>
      </c>
      <c r="Q425">
        <f t="shared" si="279"/>
        <v>0.36345970801384009</v>
      </c>
      <c r="R425">
        <f t="shared" si="280"/>
        <v>2.3089964381424171</v>
      </c>
      <c r="S425">
        <f t="shared" si="281"/>
        <v>0.33440698426620658</v>
      </c>
      <c r="T425">
        <f t="shared" si="282"/>
        <v>0.21142077611730914</v>
      </c>
      <c r="U425">
        <f t="shared" si="283"/>
        <v>321.51521367857151</v>
      </c>
      <c r="V425">
        <f t="shared" si="284"/>
        <v>25.518342575211033</v>
      </c>
      <c r="W425">
        <f t="shared" si="285"/>
        <v>24.984742857142859</v>
      </c>
      <c r="X425">
        <f t="shared" si="286"/>
        <v>3.1767864504883216</v>
      </c>
      <c r="Y425">
        <f t="shared" si="287"/>
        <v>49.967914611655061</v>
      </c>
      <c r="Z425">
        <f t="shared" si="288"/>
        <v>1.6529696911098162</v>
      </c>
      <c r="AA425">
        <f t="shared" si="289"/>
        <v>3.3080621914212514</v>
      </c>
      <c r="AB425">
        <f t="shared" si="290"/>
        <v>1.5238167593785055</v>
      </c>
      <c r="AC425">
        <f t="shared" si="291"/>
        <v>-341.53530183203679</v>
      </c>
      <c r="AD425">
        <f t="shared" si="292"/>
        <v>84.753544504537317</v>
      </c>
      <c r="AE425">
        <f t="shared" si="293"/>
        <v>7.7896160806727348</v>
      </c>
      <c r="AF425">
        <f t="shared" si="294"/>
        <v>72.523072431744751</v>
      </c>
      <c r="AG425">
        <f t="shared" si="295"/>
        <v>45.100423190732378</v>
      </c>
      <c r="AH425">
        <f t="shared" si="296"/>
        <v>7.7708112406137824</v>
      </c>
      <c r="AI425">
        <f t="shared" si="297"/>
        <v>29.77920354144192</v>
      </c>
      <c r="AJ425">
        <v>920.33292056144262</v>
      </c>
      <c r="AK425">
        <v>872.23539999999969</v>
      </c>
      <c r="AL425">
        <v>3.356340787442758</v>
      </c>
      <c r="AM425">
        <v>64.186447928369006</v>
      </c>
      <c r="AN425">
        <f t="shared" si="298"/>
        <v>7.7445646673931243</v>
      </c>
      <c r="AO425">
        <v>15.12169437952241</v>
      </c>
      <c r="AP425">
        <v>24.212518181818179</v>
      </c>
      <c r="AQ425">
        <v>-5.2383924051063978E-3</v>
      </c>
      <c r="AR425">
        <v>77.506153265376966</v>
      </c>
      <c r="AS425">
        <v>0</v>
      </c>
      <c r="AT425">
        <v>0</v>
      </c>
      <c r="AU425">
        <f t="shared" si="299"/>
        <v>1</v>
      </c>
      <c r="AV425">
        <f t="shared" si="300"/>
        <v>0</v>
      </c>
      <c r="AW425">
        <f t="shared" si="301"/>
        <v>36166.465022521741</v>
      </c>
      <c r="AX425">
        <f t="shared" si="302"/>
        <v>1999.9985714285719</v>
      </c>
      <c r="AY425">
        <f t="shared" si="303"/>
        <v>1681.1985107142862</v>
      </c>
      <c r="AZ425">
        <f t="shared" si="304"/>
        <v>0.84059985578561125</v>
      </c>
      <c r="BA425">
        <f t="shared" si="305"/>
        <v>0.16075772166622976</v>
      </c>
      <c r="BB425">
        <v>6</v>
      </c>
      <c r="BC425">
        <v>0.5</v>
      </c>
      <c r="BD425" t="s">
        <v>352</v>
      </c>
      <c r="BE425">
        <v>2</v>
      </c>
      <c r="BF425" t="b">
        <v>1</v>
      </c>
      <c r="BG425">
        <v>1657655211.2785709</v>
      </c>
      <c r="BH425">
        <v>827.29214285714284</v>
      </c>
      <c r="BI425">
        <v>889.12782142857145</v>
      </c>
      <c r="BJ425">
        <v>24.23260357142858</v>
      </c>
      <c r="BK425">
        <v>15.13349642857143</v>
      </c>
      <c r="BL425">
        <v>831.17792857142854</v>
      </c>
      <c r="BM425">
        <v>24.30858928571428</v>
      </c>
      <c r="BN425">
        <v>499.99439285714288</v>
      </c>
      <c r="BO425">
        <v>68.112664285714274</v>
      </c>
      <c r="BP425">
        <v>9.9968592857142866E-2</v>
      </c>
      <c r="BQ425">
        <v>25.66558928571429</v>
      </c>
      <c r="BR425">
        <v>24.984742857142859</v>
      </c>
      <c r="BS425">
        <v>999.9000000000002</v>
      </c>
      <c r="BT425">
        <v>0</v>
      </c>
      <c r="BU425">
        <v>0</v>
      </c>
      <c r="BV425">
        <v>9996.9735714285725</v>
      </c>
      <c r="BW425">
        <v>0</v>
      </c>
      <c r="BX425">
        <v>2050.506071428571</v>
      </c>
      <c r="BY425">
        <v>-61.835832142857143</v>
      </c>
      <c r="BZ425">
        <v>847.83721428571437</v>
      </c>
      <c r="CA425">
        <v>902.79003571428564</v>
      </c>
      <c r="CB425">
        <v>9.0991014285714282</v>
      </c>
      <c r="CC425">
        <v>889.12782142857145</v>
      </c>
      <c r="CD425">
        <v>15.13349642857143</v>
      </c>
      <c r="CE425">
        <v>1.6505467857142859</v>
      </c>
      <c r="CF425">
        <v>1.0307824999999999</v>
      </c>
      <c r="CG425">
        <v>14.438985714285719</v>
      </c>
      <c r="CH425">
        <v>7.358901071428571</v>
      </c>
      <c r="CI425">
        <v>1999.9985714285719</v>
      </c>
      <c r="CJ425">
        <v>0.9800029642857141</v>
      </c>
      <c r="CK425">
        <v>1.9997435714285711E-2</v>
      </c>
      <c r="CL425">
        <v>0</v>
      </c>
      <c r="CM425">
        <v>2.3291500000000012</v>
      </c>
      <c r="CN425">
        <v>0</v>
      </c>
      <c r="CO425">
        <v>16545.435714285719</v>
      </c>
      <c r="CP425">
        <v>16749.464285714279</v>
      </c>
      <c r="CQ425">
        <v>40.625</v>
      </c>
      <c r="CR425">
        <v>42.709499999999977</v>
      </c>
      <c r="CS425">
        <v>41.061999999999991</v>
      </c>
      <c r="CT425">
        <v>41.061999999999991</v>
      </c>
      <c r="CU425">
        <v>39.713999999999992</v>
      </c>
      <c r="CV425">
        <v>1960.0082142857141</v>
      </c>
      <c r="CW425">
        <v>39.990357142857142</v>
      </c>
      <c r="CX425">
        <v>0</v>
      </c>
      <c r="CY425">
        <v>1657655219.4000001</v>
      </c>
      <c r="CZ425">
        <v>0</v>
      </c>
      <c r="DA425">
        <v>1657650340.5999999</v>
      </c>
      <c r="DB425" t="s">
        <v>832</v>
      </c>
      <c r="DC425">
        <v>1657650335.5999999</v>
      </c>
      <c r="DD425">
        <v>1657650340.5999999</v>
      </c>
      <c r="DE425">
        <v>1</v>
      </c>
      <c r="DF425">
        <v>2.4</v>
      </c>
      <c r="DG425">
        <v>-4.7E-2</v>
      </c>
      <c r="DH425">
        <v>-2.024</v>
      </c>
      <c r="DI425">
        <v>-0.16</v>
      </c>
      <c r="DJ425">
        <v>420</v>
      </c>
      <c r="DK425">
        <v>17</v>
      </c>
      <c r="DL425">
        <v>0.4</v>
      </c>
      <c r="DM425">
        <v>0.26</v>
      </c>
      <c r="DN425">
        <v>-61.679431707317079</v>
      </c>
      <c r="DO425">
        <v>-4.2516940766551361</v>
      </c>
      <c r="DP425">
        <v>0.4440391157451325</v>
      </c>
      <c r="DQ425">
        <v>0</v>
      </c>
      <c r="DR425">
        <v>9.0962200000000006</v>
      </c>
      <c r="DS425">
        <v>4.5020696864128053E-2</v>
      </c>
      <c r="DT425">
        <v>9.2633255367604774E-3</v>
      </c>
      <c r="DU425">
        <v>1</v>
      </c>
      <c r="DV425">
        <v>1</v>
      </c>
      <c r="DW425">
        <v>2</v>
      </c>
      <c r="DX425" t="s">
        <v>358</v>
      </c>
      <c r="DY425">
        <v>2.9790999999999999</v>
      </c>
      <c r="DZ425">
        <v>2.7157300000000002</v>
      </c>
      <c r="EA425">
        <v>0.118427</v>
      </c>
      <c r="EB425">
        <v>0.122432</v>
      </c>
      <c r="EC425">
        <v>8.1925600000000001E-2</v>
      </c>
      <c r="ED425">
        <v>5.7401500000000001E-2</v>
      </c>
      <c r="EE425">
        <v>27733.4</v>
      </c>
      <c r="EF425">
        <v>27740.3</v>
      </c>
      <c r="EG425">
        <v>29258.6</v>
      </c>
      <c r="EH425">
        <v>29248.400000000001</v>
      </c>
      <c r="EI425">
        <v>35602.6</v>
      </c>
      <c r="EJ425">
        <v>36638.199999999997</v>
      </c>
      <c r="EK425">
        <v>41218</v>
      </c>
      <c r="EL425">
        <v>41653.800000000003</v>
      </c>
      <c r="EM425">
        <v>1.9338</v>
      </c>
      <c r="EN425">
        <v>2.052</v>
      </c>
      <c r="EO425">
        <v>-3.7156000000000002E-2</v>
      </c>
      <c r="EP425">
        <v>0</v>
      </c>
      <c r="EQ425">
        <v>25.572399999999998</v>
      </c>
      <c r="ER425">
        <v>999.9</v>
      </c>
      <c r="ES425">
        <v>29.7</v>
      </c>
      <c r="ET425">
        <v>33.1</v>
      </c>
      <c r="EU425">
        <v>22.1541</v>
      </c>
      <c r="EV425">
        <v>57.7318</v>
      </c>
      <c r="EW425">
        <v>27.323699999999999</v>
      </c>
      <c r="EX425">
        <v>2</v>
      </c>
      <c r="EY425">
        <v>0.198069</v>
      </c>
      <c r="EZ425">
        <v>4.4173900000000001</v>
      </c>
      <c r="FA425">
        <v>20.3294</v>
      </c>
      <c r="FB425">
        <v>5.21699</v>
      </c>
      <c r="FC425">
        <v>12.0128</v>
      </c>
      <c r="FD425">
        <v>4.9884000000000004</v>
      </c>
      <c r="FE425">
        <v>3.2881</v>
      </c>
      <c r="FF425">
        <v>9999</v>
      </c>
      <c r="FG425">
        <v>9999</v>
      </c>
      <c r="FH425">
        <v>9999</v>
      </c>
      <c r="FI425">
        <v>151.80000000000001</v>
      </c>
      <c r="FJ425">
        <v>1.8673299999999999</v>
      </c>
      <c r="FK425">
        <v>1.8663099999999999</v>
      </c>
      <c r="FL425">
        <v>1.8658399999999999</v>
      </c>
      <c r="FM425">
        <v>1.86572</v>
      </c>
      <c r="FN425">
        <v>1.86755</v>
      </c>
      <c r="FO425">
        <v>1.8701000000000001</v>
      </c>
      <c r="FP425">
        <v>1.8687400000000001</v>
      </c>
      <c r="FQ425">
        <v>1.87012</v>
      </c>
      <c r="FR425">
        <v>0</v>
      </c>
      <c r="FS425">
        <v>0</v>
      </c>
      <c r="FT425">
        <v>0</v>
      </c>
      <c r="FU425">
        <v>0</v>
      </c>
      <c r="FV425" t="s">
        <v>355</v>
      </c>
      <c r="FW425" t="s">
        <v>356</v>
      </c>
      <c r="FX425" t="s">
        <v>357</v>
      </c>
      <c r="FY425" t="s">
        <v>357</v>
      </c>
      <c r="FZ425" t="s">
        <v>357</v>
      </c>
      <c r="GA425" t="s">
        <v>357</v>
      </c>
      <c r="GB425">
        <v>0</v>
      </c>
      <c r="GC425">
        <v>100</v>
      </c>
      <c r="GD425">
        <v>100</v>
      </c>
      <c r="GE425">
        <v>-4.0019999999999998</v>
      </c>
      <c r="GF425">
        <v>-7.5899999999999995E-2</v>
      </c>
      <c r="GG425">
        <v>-0.1033064219930839</v>
      </c>
      <c r="GH425">
        <v>-4.5370224319852123E-3</v>
      </c>
      <c r="GI425">
        <v>-4.9080629379835182E-8</v>
      </c>
      <c r="GJ425">
        <v>3.9107113039945142E-11</v>
      </c>
      <c r="GK425">
        <v>-7.5986649171280701E-2</v>
      </c>
      <c r="GL425">
        <v>0</v>
      </c>
      <c r="GM425">
        <v>0</v>
      </c>
      <c r="GN425">
        <v>0</v>
      </c>
      <c r="GO425">
        <v>4</v>
      </c>
      <c r="GP425">
        <v>2428</v>
      </c>
      <c r="GQ425">
        <v>1</v>
      </c>
      <c r="GR425">
        <v>23</v>
      </c>
      <c r="GS425">
        <v>81.400000000000006</v>
      </c>
      <c r="GT425">
        <v>81.3</v>
      </c>
      <c r="GU425">
        <v>2.4499499999999999</v>
      </c>
      <c r="GV425">
        <v>2.2192400000000001</v>
      </c>
      <c r="GW425">
        <v>1.94702</v>
      </c>
      <c r="GX425">
        <v>2.8259300000000001</v>
      </c>
      <c r="GY425">
        <v>2.19482</v>
      </c>
      <c r="GZ425">
        <v>2.3730500000000001</v>
      </c>
      <c r="HA425">
        <v>37.481900000000003</v>
      </c>
      <c r="HB425">
        <v>15.646800000000001</v>
      </c>
      <c r="HC425">
        <v>18</v>
      </c>
      <c r="HD425">
        <v>529.70500000000004</v>
      </c>
      <c r="HE425">
        <v>566.45600000000002</v>
      </c>
      <c r="HF425">
        <v>19.697700000000001</v>
      </c>
      <c r="HG425">
        <v>29.7742</v>
      </c>
      <c r="HH425">
        <v>30.000499999999999</v>
      </c>
      <c r="HI425">
        <v>29.497</v>
      </c>
      <c r="HJ425">
        <v>29.370799999999999</v>
      </c>
      <c r="HK425">
        <v>49.084299999999999</v>
      </c>
      <c r="HL425">
        <v>26.320799999999998</v>
      </c>
      <c r="HM425">
        <v>18.365500000000001</v>
      </c>
      <c r="HN425">
        <v>19.725000000000001</v>
      </c>
      <c r="HO425">
        <v>941.7</v>
      </c>
      <c r="HP425">
        <v>15.153700000000001</v>
      </c>
      <c r="HQ425">
        <v>100.062</v>
      </c>
      <c r="HR425">
        <v>100.06399999999999</v>
      </c>
    </row>
    <row r="426" spans="1:226" x14ac:dyDescent="0.2">
      <c r="A426">
        <v>979</v>
      </c>
      <c r="B426">
        <v>1657655224.5999999</v>
      </c>
      <c r="C426">
        <v>15187.5</v>
      </c>
      <c r="D426" t="s">
        <v>1179</v>
      </c>
      <c r="E426" t="s">
        <v>1180</v>
      </c>
      <c r="F426">
        <v>5</v>
      </c>
      <c r="G426" t="s">
        <v>1479</v>
      </c>
      <c r="H426" t="s">
        <v>351</v>
      </c>
      <c r="I426">
        <v>1657655216.8499999</v>
      </c>
      <c r="J426">
        <f t="shared" si="272"/>
        <v>7.7552413582322073E-3</v>
      </c>
      <c r="K426">
        <f t="shared" si="273"/>
        <v>7.7552413582322073</v>
      </c>
      <c r="L426">
        <f t="shared" si="274"/>
        <v>29.845011273712657</v>
      </c>
      <c r="M426">
        <f t="shared" si="275"/>
        <v>845.40157142857151</v>
      </c>
      <c r="N426">
        <f t="shared" si="276"/>
        <v>676.67828122495951</v>
      </c>
      <c r="O426">
        <f t="shared" si="277"/>
        <v>46.155978879287076</v>
      </c>
      <c r="P426">
        <f t="shared" si="278"/>
        <v>57.664532995999998</v>
      </c>
      <c r="Q426">
        <f t="shared" si="279"/>
        <v>0.36428030275216944</v>
      </c>
      <c r="R426">
        <f t="shared" si="280"/>
        <v>2.3094419370075463</v>
      </c>
      <c r="S426">
        <f t="shared" si="281"/>
        <v>0.33510702889467719</v>
      </c>
      <c r="T426">
        <f t="shared" si="282"/>
        <v>0.21186796169330924</v>
      </c>
      <c r="U426">
        <f t="shared" si="283"/>
        <v>321.51491303571436</v>
      </c>
      <c r="V426">
        <f t="shared" si="284"/>
        <v>25.510224794204355</v>
      </c>
      <c r="W426">
        <f t="shared" si="285"/>
        <v>24.974221428571429</v>
      </c>
      <c r="X426">
        <f t="shared" si="286"/>
        <v>3.1747940397826118</v>
      </c>
      <c r="Y426">
        <f t="shared" si="287"/>
        <v>49.955501642802609</v>
      </c>
      <c r="Z426">
        <f t="shared" si="288"/>
        <v>1.6521004645117914</v>
      </c>
      <c r="AA426">
        <f t="shared" si="289"/>
        <v>3.307144178682909</v>
      </c>
      <c r="AB426">
        <f t="shared" si="290"/>
        <v>1.5226935752708204</v>
      </c>
      <c r="AC426">
        <f t="shared" si="291"/>
        <v>-342.00614389804036</v>
      </c>
      <c r="AD426">
        <f t="shared" si="292"/>
        <v>85.497371367603606</v>
      </c>
      <c r="AE426">
        <f t="shared" si="293"/>
        <v>7.8558644049753257</v>
      </c>
      <c r="AF426">
        <f t="shared" si="294"/>
        <v>72.862004910252907</v>
      </c>
      <c r="AG426">
        <f t="shared" si="295"/>
        <v>45.349781796213044</v>
      </c>
      <c r="AH426">
        <f t="shared" si="296"/>
        <v>7.7688077651214904</v>
      </c>
      <c r="AI426">
        <f t="shared" si="297"/>
        <v>29.845011273712657</v>
      </c>
      <c r="AJ426">
        <v>938.95250880656874</v>
      </c>
      <c r="AK426">
        <v>890.72207878787867</v>
      </c>
      <c r="AL426">
        <v>3.3714073285608972</v>
      </c>
      <c r="AM426">
        <v>64.186447928369006</v>
      </c>
      <c r="AN426">
        <f t="shared" si="298"/>
        <v>7.7552413582322073</v>
      </c>
      <c r="AO426">
        <v>15.1243083528338</v>
      </c>
      <c r="AP426">
        <v>24.207573333333329</v>
      </c>
      <c r="AQ426">
        <v>-4.9026096915111999E-4</v>
      </c>
      <c r="AR426">
        <v>77.506153265376966</v>
      </c>
      <c r="AS426">
        <v>0</v>
      </c>
      <c r="AT426">
        <v>0</v>
      </c>
      <c r="AU426">
        <f t="shared" si="299"/>
        <v>1</v>
      </c>
      <c r="AV426">
        <f t="shared" si="300"/>
        <v>0</v>
      </c>
      <c r="AW426">
        <f t="shared" si="301"/>
        <v>36177.59552105781</v>
      </c>
      <c r="AX426">
        <f t="shared" si="302"/>
        <v>1999.9964285714291</v>
      </c>
      <c r="AY426">
        <f t="shared" si="303"/>
        <v>1681.1967321428576</v>
      </c>
      <c r="AZ426">
        <f t="shared" si="304"/>
        <v>0.84059986714261992</v>
      </c>
      <c r="BA426">
        <f t="shared" si="305"/>
        <v>0.16075774358525641</v>
      </c>
      <c r="BB426">
        <v>6</v>
      </c>
      <c r="BC426">
        <v>0.5</v>
      </c>
      <c r="BD426" t="s">
        <v>352</v>
      </c>
      <c r="BE426">
        <v>2</v>
      </c>
      <c r="BF426" t="b">
        <v>1</v>
      </c>
      <c r="BG426">
        <v>1657655216.8499999</v>
      </c>
      <c r="BH426">
        <v>845.40157142857151</v>
      </c>
      <c r="BI426">
        <v>907.70382142857147</v>
      </c>
      <c r="BJ426">
        <v>24.220925000000001</v>
      </c>
      <c r="BK426">
        <v>15.123982142857139</v>
      </c>
      <c r="BL426">
        <v>849.3698214285713</v>
      </c>
      <c r="BM426">
        <v>24.296914285714291</v>
      </c>
      <c r="BN426">
        <v>499.99039285714292</v>
      </c>
      <c r="BO426">
        <v>68.109664285714288</v>
      </c>
      <c r="BP426">
        <v>9.9971164285714287E-2</v>
      </c>
      <c r="BQ426">
        <v>25.66091071428572</v>
      </c>
      <c r="BR426">
        <v>24.974221428571429</v>
      </c>
      <c r="BS426">
        <v>999.9000000000002</v>
      </c>
      <c r="BT426">
        <v>0</v>
      </c>
      <c r="BU426">
        <v>0</v>
      </c>
      <c r="BV426">
        <v>10000.47714285714</v>
      </c>
      <c r="BW426">
        <v>0</v>
      </c>
      <c r="BX426">
        <v>2050.3546428571431</v>
      </c>
      <c r="BY426">
        <v>-62.302357142857147</v>
      </c>
      <c r="BZ426">
        <v>866.38600000000008</v>
      </c>
      <c r="CA426">
        <v>921.64267857142863</v>
      </c>
      <c r="CB426">
        <v>9.0969403571428575</v>
      </c>
      <c r="CC426">
        <v>907.70382142857147</v>
      </c>
      <c r="CD426">
        <v>15.123982142857139</v>
      </c>
      <c r="CE426">
        <v>1.6496785714285711</v>
      </c>
      <c r="CF426">
        <v>1.0300896428571431</v>
      </c>
      <c r="CG426">
        <v>14.430853571428569</v>
      </c>
      <c r="CH426">
        <v>7.3490678571428587</v>
      </c>
      <c r="CI426">
        <v>1999.9964285714291</v>
      </c>
      <c r="CJ426">
        <v>0.9800029642857141</v>
      </c>
      <c r="CK426">
        <v>1.9997435714285711E-2</v>
      </c>
      <c r="CL426">
        <v>0</v>
      </c>
      <c r="CM426">
        <v>2.2278535714285721</v>
      </c>
      <c r="CN426">
        <v>0</v>
      </c>
      <c r="CO426">
        <v>16559.075000000001</v>
      </c>
      <c r="CP426">
        <v>16749.442857142862</v>
      </c>
      <c r="CQ426">
        <v>40.625</v>
      </c>
      <c r="CR426">
        <v>42.727499999999999</v>
      </c>
      <c r="CS426">
        <v>41.061999999999991</v>
      </c>
      <c r="CT426">
        <v>41.061999999999991</v>
      </c>
      <c r="CU426">
        <v>39.704999999999991</v>
      </c>
      <c r="CV426">
        <v>1960.0053571428571</v>
      </c>
      <c r="CW426">
        <v>39.991071428571431</v>
      </c>
      <c r="CX426">
        <v>0</v>
      </c>
      <c r="CY426">
        <v>1657655224.8</v>
      </c>
      <c r="CZ426">
        <v>0</v>
      </c>
      <c r="DA426">
        <v>1657650340.5999999</v>
      </c>
      <c r="DB426" t="s">
        <v>832</v>
      </c>
      <c r="DC426">
        <v>1657650335.5999999</v>
      </c>
      <c r="DD426">
        <v>1657650340.5999999</v>
      </c>
      <c r="DE426">
        <v>1</v>
      </c>
      <c r="DF426">
        <v>2.4</v>
      </c>
      <c r="DG426">
        <v>-4.7E-2</v>
      </c>
      <c r="DH426">
        <v>-2.024</v>
      </c>
      <c r="DI426">
        <v>-0.16</v>
      </c>
      <c r="DJ426">
        <v>420</v>
      </c>
      <c r="DK426">
        <v>17</v>
      </c>
      <c r="DL426">
        <v>0.4</v>
      </c>
      <c r="DM426">
        <v>0.26</v>
      </c>
      <c r="DN426">
        <v>-62.076020000000007</v>
      </c>
      <c r="DO426">
        <v>-5.0233215759850172</v>
      </c>
      <c r="DP426">
        <v>0.48828707140369793</v>
      </c>
      <c r="DQ426">
        <v>0</v>
      </c>
      <c r="DR426">
        <v>9.0960634999999996</v>
      </c>
      <c r="DS426">
        <v>-4.3469493433387039E-2</v>
      </c>
      <c r="DT426">
        <v>9.4291825069831425E-3</v>
      </c>
      <c r="DU426">
        <v>1</v>
      </c>
      <c r="DV426">
        <v>1</v>
      </c>
      <c r="DW426">
        <v>2</v>
      </c>
      <c r="DX426" t="s">
        <v>358</v>
      </c>
      <c r="DY426">
        <v>2.9792000000000001</v>
      </c>
      <c r="DZ426">
        <v>2.7156500000000001</v>
      </c>
      <c r="EA426">
        <v>0.120085</v>
      </c>
      <c r="EB426">
        <v>0.12404800000000001</v>
      </c>
      <c r="EC426">
        <v>8.1905599999999995E-2</v>
      </c>
      <c r="ED426">
        <v>5.7378499999999999E-2</v>
      </c>
      <c r="EE426">
        <v>27681.1</v>
      </c>
      <c r="EF426">
        <v>27688.9</v>
      </c>
      <c r="EG426">
        <v>29258.6</v>
      </c>
      <c r="EH426">
        <v>29248.2</v>
      </c>
      <c r="EI426">
        <v>35603.199999999997</v>
      </c>
      <c r="EJ426">
        <v>36639</v>
      </c>
      <c r="EK426">
        <v>41217.800000000003</v>
      </c>
      <c r="EL426">
        <v>41653.699999999997</v>
      </c>
      <c r="EM426">
        <v>1.9336199999999999</v>
      </c>
      <c r="EN426">
        <v>2.0516999999999999</v>
      </c>
      <c r="EO426">
        <v>-3.5867099999999999E-2</v>
      </c>
      <c r="EP426">
        <v>0</v>
      </c>
      <c r="EQ426">
        <v>25.561499999999999</v>
      </c>
      <c r="ER426">
        <v>999.9</v>
      </c>
      <c r="ES426">
        <v>29.6</v>
      </c>
      <c r="ET426">
        <v>33.1</v>
      </c>
      <c r="EU426">
        <v>22.0824</v>
      </c>
      <c r="EV426">
        <v>57.741799999999998</v>
      </c>
      <c r="EW426">
        <v>27.2636</v>
      </c>
      <c r="EX426">
        <v>2</v>
      </c>
      <c r="EY426">
        <v>0.19856499999999999</v>
      </c>
      <c r="EZ426">
        <v>4.3659400000000002</v>
      </c>
      <c r="FA426">
        <v>20.3309</v>
      </c>
      <c r="FB426">
        <v>5.2157900000000001</v>
      </c>
      <c r="FC426">
        <v>12.0123</v>
      </c>
      <c r="FD426">
        <v>4.9882</v>
      </c>
      <c r="FE426">
        <v>3.2880799999999999</v>
      </c>
      <c r="FF426">
        <v>9999</v>
      </c>
      <c r="FG426">
        <v>9999</v>
      </c>
      <c r="FH426">
        <v>9999</v>
      </c>
      <c r="FI426">
        <v>151.80000000000001</v>
      </c>
      <c r="FJ426">
        <v>1.8673200000000001</v>
      </c>
      <c r="FK426">
        <v>1.8663099999999999</v>
      </c>
      <c r="FL426">
        <v>1.8658399999999999</v>
      </c>
      <c r="FM426">
        <v>1.86572</v>
      </c>
      <c r="FN426">
        <v>1.86755</v>
      </c>
      <c r="FO426">
        <v>1.8701099999999999</v>
      </c>
      <c r="FP426">
        <v>1.8687400000000001</v>
      </c>
      <c r="FQ426">
        <v>1.87012</v>
      </c>
      <c r="FR426">
        <v>0</v>
      </c>
      <c r="FS426">
        <v>0</v>
      </c>
      <c r="FT426">
        <v>0</v>
      </c>
      <c r="FU426">
        <v>0</v>
      </c>
      <c r="FV426" t="s">
        <v>355</v>
      </c>
      <c r="FW426" t="s">
        <v>356</v>
      </c>
      <c r="FX426" t="s">
        <v>357</v>
      </c>
      <c r="FY426" t="s">
        <v>357</v>
      </c>
      <c r="FZ426" t="s">
        <v>357</v>
      </c>
      <c r="GA426" t="s">
        <v>357</v>
      </c>
      <c r="GB426">
        <v>0</v>
      </c>
      <c r="GC426">
        <v>100</v>
      </c>
      <c r="GD426">
        <v>100</v>
      </c>
      <c r="GE426">
        <v>-4.0839999999999996</v>
      </c>
      <c r="GF426">
        <v>-7.5999999999999998E-2</v>
      </c>
      <c r="GG426">
        <v>-0.1033064219930839</v>
      </c>
      <c r="GH426">
        <v>-4.5370224319852123E-3</v>
      </c>
      <c r="GI426">
        <v>-4.9080629379835182E-8</v>
      </c>
      <c r="GJ426">
        <v>3.9107113039945142E-11</v>
      </c>
      <c r="GK426">
        <v>-7.5986649171280701E-2</v>
      </c>
      <c r="GL426">
        <v>0</v>
      </c>
      <c r="GM426">
        <v>0</v>
      </c>
      <c r="GN426">
        <v>0</v>
      </c>
      <c r="GO426">
        <v>4</v>
      </c>
      <c r="GP426">
        <v>2428</v>
      </c>
      <c r="GQ426">
        <v>1</v>
      </c>
      <c r="GR426">
        <v>23</v>
      </c>
      <c r="GS426">
        <v>81.5</v>
      </c>
      <c r="GT426">
        <v>81.400000000000006</v>
      </c>
      <c r="GU426">
        <v>2.4890099999999999</v>
      </c>
      <c r="GV426">
        <v>2.2180200000000001</v>
      </c>
      <c r="GW426">
        <v>1.94702</v>
      </c>
      <c r="GX426">
        <v>2.8259300000000001</v>
      </c>
      <c r="GY426">
        <v>2.19482</v>
      </c>
      <c r="GZ426">
        <v>2.33765</v>
      </c>
      <c r="HA426">
        <v>37.481900000000003</v>
      </c>
      <c r="HB426">
        <v>15.6556</v>
      </c>
      <c r="HC426">
        <v>18</v>
      </c>
      <c r="HD426">
        <v>529.68799999999999</v>
      </c>
      <c r="HE426">
        <v>566.351</v>
      </c>
      <c r="HF426">
        <v>19.720099999999999</v>
      </c>
      <c r="HG426">
        <v>29.786200000000001</v>
      </c>
      <c r="HH426">
        <v>30.000399999999999</v>
      </c>
      <c r="HI426">
        <v>29.508600000000001</v>
      </c>
      <c r="HJ426">
        <v>29.383199999999999</v>
      </c>
      <c r="HK426">
        <v>49.858499999999999</v>
      </c>
      <c r="HL426">
        <v>26.320799999999998</v>
      </c>
      <c r="HM426">
        <v>18.365500000000001</v>
      </c>
      <c r="HN426">
        <v>19.748200000000001</v>
      </c>
      <c r="HO426">
        <v>955.07500000000005</v>
      </c>
      <c r="HP426">
        <v>15.172499999999999</v>
      </c>
      <c r="HQ426">
        <v>100.062</v>
      </c>
      <c r="HR426">
        <v>100.063</v>
      </c>
    </row>
    <row r="427" spans="1:226" x14ac:dyDescent="0.2">
      <c r="A427">
        <v>980</v>
      </c>
      <c r="B427">
        <v>1657655229.0999999</v>
      </c>
      <c r="C427">
        <v>15192</v>
      </c>
      <c r="D427" t="s">
        <v>1181</v>
      </c>
      <c r="E427" t="s">
        <v>1182</v>
      </c>
      <c r="F427">
        <v>5</v>
      </c>
      <c r="G427" t="s">
        <v>1479</v>
      </c>
      <c r="H427" t="s">
        <v>351</v>
      </c>
      <c r="I427">
        <v>1657655221.2785709</v>
      </c>
      <c r="J427">
        <f t="shared" si="272"/>
        <v>7.7573755005187007E-3</v>
      </c>
      <c r="K427">
        <f t="shared" si="273"/>
        <v>7.7573755005187008</v>
      </c>
      <c r="L427">
        <f t="shared" si="274"/>
        <v>30.109788481930654</v>
      </c>
      <c r="M427">
        <f t="shared" si="275"/>
        <v>859.91492857142862</v>
      </c>
      <c r="N427">
        <f t="shared" si="276"/>
        <v>689.44345751185313</v>
      </c>
      <c r="O427">
        <f t="shared" si="277"/>
        <v>47.02505212149218</v>
      </c>
      <c r="P427">
        <f t="shared" si="278"/>
        <v>58.652444802444791</v>
      </c>
      <c r="Q427">
        <f t="shared" si="279"/>
        <v>0.36430172495334684</v>
      </c>
      <c r="R427">
        <f t="shared" si="280"/>
        <v>2.3092988995547423</v>
      </c>
      <c r="S427">
        <f t="shared" si="281"/>
        <v>0.33512351474940749</v>
      </c>
      <c r="T427">
        <f t="shared" si="282"/>
        <v>0.21187865424221436</v>
      </c>
      <c r="U427">
        <f t="shared" si="283"/>
        <v>321.5186750357143</v>
      </c>
      <c r="V427">
        <f t="shared" si="284"/>
        <v>25.507576525671727</v>
      </c>
      <c r="W427">
        <f t="shared" si="285"/>
        <v>24.972153571428571</v>
      </c>
      <c r="X427">
        <f t="shared" si="286"/>
        <v>3.1744025844347843</v>
      </c>
      <c r="Y427">
        <f t="shared" si="287"/>
        <v>49.940391283522409</v>
      </c>
      <c r="Z427">
        <f t="shared" si="288"/>
        <v>1.6514072437503127</v>
      </c>
      <c r="AA427">
        <f t="shared" si="289"/>
        <v>3.3067567179738671</v>
      </c>
      <c r="AB427">
        <f t="shared" si="290"/>
        <v>1.5229953406844716</v>
      </c>
      <c r="AC427">
        <f t="shared" si="291"/>
        <v>-342.10025957287468</v>
      </c>
      <c r="AD427">
        <f t="shared" si="292"/>
        <v>85.503636621914907</v>
      </c>
      <c r="AE427">
        <f t="shared" si="293"/>
        <v>7.856766995643401</v>
      </c>
      <c r="AF427">
        <f t="shared" si="294"/>
        <v>72.778819080397923</v>
      </c>
      <c r="AG427">
        <f t="shared" si="295"/>
        <v>45.51653863188664</v>
      </c>
      <c r="AH427">
        <f t="shared" si="296"/>
        <v>7.7633750143879654</v>
      </c>
      <c r="AI427">
        <f t="shared" si="297"/>
        <v>30.109788481930654</v>
      </c>
      <c r="AJ427">
        <v>954.38429430866745</v>
      </c>
      <c r="AK427">
        <v>905.88688484848444</v>
      </c>
      <c r="AL427">
        <v>3.3559596203943549</v>
      </c>
      <c r="AM427">
        <v>64.186447928369006</v>
      </c>
      <c r="AN427">
        <f t="shared" si="298"/>
        <v>7.7573755005187008</v>
      </c>
      <c r="AO427">
        <v>15.11810576857558</v>
      </c>
      <c r="AP427">
        <v>24.202192121212121</v>
      </c>
      <c r="AQ427">
        <v>-1.1991007284830919E-4</v>
      </c>
      <c r="AR427">
        <v>77.506153265376966</v>
      </c>
      <c r="AS427">
        <v>0</v>
      </c>
      <c r="AT427">
        <v>0</v>
      </c>
      <c r="AU427">
        <f t="shared" si="299"/>
        <v>1</v>
      </c>
      <c r="AV427">
        <f t="shared" si="300"/>
        <v>0</v>
      </c>
      <c r="AW427">
        <f t="shared" si="301"/>
        <v>36174.369563912594</v>
      </c>
      <c r="AX427">
        <f t="shared" si="302"/>
        <v>2000.02</v>
      </c>
      <c r="AY427">
        <f t="shared" si="303"/>
        <v>1681.2165321428572</v>
      </c>
      <c r="AZ427">
        <f t="shared" si="304"/>
        <v>0.84059986007282783</v>
      </c>
      <c r="BA427">
        <f t="shared" si="305"/>
        <v>0.16075772994055773</v>
      </c>
      <c r="BB427">
        <v>6</v>
      </c>
      <c r="BC427">
        <v>0.5</v>
      </c>
      <c r="BD427" t="s">
        <v>352</v>
      </c>
      <c r="BE427">
        <v>2</v>
      </c>
      <c r="BF427" t="b">
        <v>1</v>
      </c>
      <c r="BG427">
        <v>1657655221.2785709</v>
      </c>
      <c r="BH427">
        <v>859.91492857142862</v>
      </c>
      <c r="BI427">
        <v>922.5459285714287</v>
      </c>
      <c r="BJ427">
        <v>24.211603571428579</v>
      </c>
      <c r="BK427">
        <v>15.121089285714289</v>
      </c>
      <c r="BL427">
        <v>863.94935714285714</v>
      </c>
      <c r="BM427">
        <v>24.287585714285711</v>
      </c>
      <c r="BN427">
        <v>499.99885714285722</v>
      </c>
      <c r="BO427">
        <v>68.107246428571415</v>
      </c>
      <c r="BP427">
        <v>0.1000178642857143</v>
      </c>
      <c r="BQ427">
        <v>25.658935714285711</v>
      </c>
      <c r="BR427">
        <v>24.972153571428571</v>
      </c>
      <c r="BS427">
        <v>999.9000000000002</v>
      </c>
      <c r="BT427">
        <v>0</v>
      </c>
      <c r="BU427">
        <v>0</v>
      </c>
      <c r="BV427">
        <v>9999.8485714285725</v>
      </c>
      <c r="BW427">
        <v>0</v>
      </c>
      <c r="BX427">
        <v>2046.4492857142859</v>
      </c>
      <c r="BY427">
        <v>-62.63109285714286</v>
      </c>
      <c r="BZ427">
        <v>881.25128571428559</v>
      </c>
      <c r="CA427">
        <v>936.70996428571448</v>
      </c>
      <c r="CB427">
        <v>9.0905049999999985</v>
      </c>
      <c r="CC427">
        <v>922.5459285714287</v>
      </c>
      <c r="CD427">
        <v>15.121089285714289</v>
      </c>
      <c r="CE427">
        <v>1.6489846428571431</v>
      </c>
      <c r="CF427">
        <v>1.029856428571428</v>
      </c>
      <c r="CG427">
        <v>14.42435</v>
      </c>
      <c r="CH427">
        <v>7.3457528571428563</v>
      </c>
      <c r="CI427">
        <v>2000.02</v>
      </c>
      <c r="CJ427">
        <v>0.98000349999999981</v>
      </c>
      <c r="CK427">
        <v>1.9996899999999991E-2</v>
      </c>
      <c r="CL427">
        <v>0</v>
      </c>
      <c r="CM427">
        <v>2.2395535714285719</v>
      </c>
      <c r="CN427">
        <v>0</v>
      </c>
      <c r="CO427">
        <v>16565</v>
      </c>
      <c r="CP427">
        <v>16749.639285714278</v>
      </c>
      <c r="CQ427">
        <v>40.638285714285708</v>
      </c>
      <c r="CR427">
        <v>42.73425000000001</v>
      </c>
      <c r="CS427">
        <v>41.066499999999998</v>
      </c>
      <c r="CT427">
        <v>41.061999999999991</v>
      </c>
      <c r="CU427">
        <v>39.709499999999998</v>
      </c>
      <c r="CV427">
        <v>1960.028928571428</v>
      </c>
      <c r="CW427">
        <v>39.991071428571431</v>
      </c>
      <c r="CX427">
        <v>0</v>
      </c>
      <c r="CY427">
        <v>1657655229.5999999</v>
      </c>
      <c r="CZ427">
        <v>0</v>
      </c>
      <c r="DA427">
        <v>1657650340.5999999</v>
      </c>
      <c r="DB427" t="s">
        <v>832</v>
      </c>
      <c r="DC427">
        <v>1657650335.5999999</v>
      </c>
      <c r="DD427">
        <v>1657650340.5999999</v>
      </c>
      <c r="DE427">
        <v>1</v>
      </c>
      <c r="DF427">
        <v>2.4</v>
      </c>
      <c r="DG427">
        <v>-4.7E-2</v>
      </c>
      <c r="DH427">
        <v>-2.024</v>
      </c>
      <c r="DI427">
        <v>-0.16</v>
      </c>
      <c r="DJ427">
        <v>420</v>
      </c>
      <c r="DK427">
        <v>17</v>
      </c>
      <c r="DL427">
        <v>0.4</v>
      </c>
      <c r="DM427">
        <v>0.26</v>
      </c>
      <c r="DN427">
        <v>-62.403152499999997</v>
      </c>
      <c r="DO427">
        <v>-4.4971215759848908</v>
      </c>
      <c r="DP427">
        <v>0.43688098721934521</v>
      </c>
      <c r="DQ427">
        <v>0</v>
      </c>
      <c r="DR427">
        <v>9.0954265000000003</v>
      </c>
      <c r="DS427">
        <v>-8.2599849906181855E-2</v>
      </c>
      <c r="DT427">
        <v>9.7743167408262509E-3</v>
      </c>
      <c r="DU427">
        <v>1</v>
      </c>
      <c r="DV427">
        <v>1</v>
      </c>
      <c r="DW427">
        <v>2</v>
      </c>
      <c r="DX427" t="s">
        <v>358</v>
      </c>
      <c r="DY427">
        <v>2.97906</v>
      </c>
      <c r="DZ427">
        <v>2.7155900000000002</v>
      </c>
      <c r="EA427">
        <v>0.121429</v>
      </c>
      <c r="EB427">
        <v>0.125359</v>
      </c>
      <c r="EC427">
        <v>8.1886500000000001E-2</v>
      </c>
      <c r="ED427">
        <v>5.7366500000000001E-2</v>
      </c>
      <c r="EE427">
        <v>27638.1</v>
      </c>
      <c r="EF427">
        <v>27647.4</v>
      </c>
      <c r="EG427">
        <v>29257.9</v>
      </c>
      <c r="EH427">
        <v>29248.2</v>
      </c>
      <c r="EI427">
        <v>35603.5</v>
      </c>
      <c r="EJ427">
        <v>36639.1</v>
      </c>
      <c r="EK427">
        <v>41217.199999999997</v>
      </c>
      <c r="EL427">
        <v>41653.300000000003</v>
      </c>
      <c r="EM427">
        <v>1.9336199999999999</v>
      </c>
      <c r="EN427">
        <v>2.05158</v>
      </c>
      <c r="EO427">
        <v>-3.5688299999999999E-2</v>
      </c>
      <c r="EP427">
        <v>0</v>
      </c>
      <c r="EQ427">
        <v>25.558399999999999</v>
      </c>
      <c r="ER427">
        <v>999.9</v>
      </c>
      <c r="ES427">
        <v>29.6</v>
      </c>
      <c r="ET427">
        <v>33.1</v>
      </c>
      <c r="EU427">
        <v>22.083200000000001</v>
      </c>
      <c r="EV427">
        <v>57.991799999999998</v>
      </c>
      <c r="EW427">
        <v>27.2837</v>
      </c>
      <c r="EX427">
        <v>2</v>
      </c>
      <c r="EY427">
        <v>0.19911599999999999</v>
      </c>
      <c r="EZ427">
        <v>4.3394599999999999</v>
      </c>
      <c r="FA427">
        <v>20.331499999999998</v>
      </c>
      <c r="FB427">
        <v>5.2151899999999998</v>
      </c>
      <c r="FC427">
        <v>12.011900000000001</v>
      </c>
      <c r="FD427">
        <v>4.9882499999999999</v>
      </c>
      <c r="FE427">
        <v>3.2882799999999999</v>
      </c>
      <c r="FF427">
        <v>9999</v>
      </c>
      <c r="FG427">
        <v>9999</v>
      </c>
      <c r="FH427">
        <v>9999</v>
      </c>
      <c r="FI427">
        <v>151.80000000000001</v>
      </c>
      <c r="FJ427">
        <v>1.86734</v>
      </c>
      <c r="FK427">
        <v>1.8663400000000001</v>
      </c>
      <c r="FL427">
        <v>1.8658399999999999</v>
      </c>
      <c r="FM427">
        <v>1.8657699999999999</v>
      </c>
      <c r="FN427">
        <v>1.86757</v>
      </c>
      <c r="FO427">
        <v>1.8701099999999999</v>
      </c>
      <c r="FP427">
        <v>1.8687400000000001</v>
      </c>
      <c r="FQ427">
        <v>1.87012</v>
      </c>
      <c r="FR427">
        <v>0</v>
      </c>
      <c r="FS427">
        <v>0</v>
      </c>
      <c r="FT427">
        <v>0</v>
      </c>
      <c r="FU427">
        <v>0</v>
      </c>
      <c r="FV427" t="s">
        <v>355</v>
      </c>
      <c r="FW427" t="s">
        <v>356</v>
      </c>
      <c r="FX427" t="s">
        <v>357</v>
      </c>
      <c r="FY427" t="s">
        <v>357</v>
      </c>
      <c r="FZ427" t="s">
        <v>357</v>
      </c>
      <c r="GA427" t="s">
        <v>357</v>
      </c>
      <c r="GB427">
        <v>0</v>
      </c>
      <c r="GC427">
        <v>100</v>
      </c>
      <c r="GD427">
        <v>100</v>
      </c>
      <c r="GE427">
        <v>-4.1509999999999998</v>
      </c>
      <c r="GF427">
        <v>-7.5999999999999998E-2</v>
      </c>
      <c r="GG427">
        <v>-0.1033064219930839</v>
      </c>
      <c r="GH427">
        <v>-4.5370224319852123E-3</v>
      </c>
      <c r="GI427">
        <v>-4.9080629379835182E-8</v>
      </c>
      <c r="GJ427">
        <v>3.9107113039945142E-11</v>
      </c>
      <c r="GK427">
        <v>-7.5986649171280701E-2</v>
      </c>
      <c r="GL427">
        <v>0</v>
      </c>
      <c r="GM427">
        <v>0</v>
      </c>
      <c r="GN427">
        <v>0</v>
      </c>
      <c r="GO427">
        <v>4</v>
      </c>
      <c r="GP427">
        <v>2428</v>
      </c>
      <c r="GQ427">
        <v>1</v>
      </c>
      <c r="GR427">
        <v>23</v>
      </c>
      <c r="GS427">
        <v>81.599999999999994</v>
      </c>
      <c r="GT427">
        <v>81.5</v>
      </c>
      <c r="GU427">
        <v>2.51831</v>
      </c>
      <c r="GV427">
        <v>2.21313</v>
      </c>
      <c r="GW427">
        <v>1.94702</v>
      </c>
      <c r="GX427">
        <v>2.8271500000000001</v>
      </c>
      <c r="GY427">
        <v>2.19482</v>
      </c>
      <c r="GZ427">
        <v>2.3803700000000001</v>
      </c>
      <c r="HA427">
        <v>37.481900000000003</v>
      </c>
      <c r="HB427">
        <v>15.664300000000001</v>
      </c>
      <c r="HC427">
        <v>18</v>
      </c>
      <c r="HD427">
        <v>529.779</v>
      </c>
      <c r="HE427">
        <v>566.34799999999996</v>
      </c>
      <c r="HF427">
        <v>19.742999999999999</v>
      </c>
      <c r="HG427">
        <v>29.795999999999999</v>
      </c>
      <c r="HH427">
        <v>30.000599999999999</v>
      </c>
      <c r="HI427">
        <v>29.519100000000002</v>
      </c>
      <c r="HJ427">
        <v>29.392499999999998</v>
      </c>
      <c r="HK427">
        <v>50.445999999999998</v>
      </c>
      <c r="HL427">
        <v>26.320799999999998</v>
      </c>
      <c r="HM427">
        <v>18.365500000000001</v>
      </c>
      <c r="HN427">
        <v>19.765599999999999</v>
      </c>
      <c r="HO427">
        <v>975.11</v>
      </c>
      <c r="HP427">
        <v>15.1897</v>
      </c>
      <c r="HQ427">
        <v>100.06</v>
      </c>
      <c r="HR427">
        <v>100.063</v>
      </c>
    </row>
    <row r="428" spans="1:226" x14ac:dyDescent="0.2">
      <c r="A428">
        <v>981</v>
      </c>
      <c r="B428">
        <v>1657655234.5999999</v>
      </c>
      <c r="C428">
        <v>15197.5</v>
      </c>
      <c r="D428" t="s">
        <v>1183</v>
      </c>
      <c r="E428" t="s">
        <v>1184</v>
      </c>
      <c r="F428">
        <v>5</v>
      </c>
      <c r="G428" t="s">
        <v>1479</v>
      </c>
      <c r="H428" t="s">
        <v>351</v>
      </c>
      <c r="I428">
        <v>1657655226.8499999</v>
      </c>
      <c r="J428">
        <f t="shared" si="272"/>
        <v>7.7472746031681475E-3</v>
      </c>
      <c r="K428">
        <f t="shared" si="273"/>
        <v>7.7472746031681474</v>
      </c>
      <c r="L428">
        <f t="shared" si="274"/>
        <v>30.089648936440636</v>
      </c>
      <c r="M428">
        <f t="shared" si="275"/>
        <v>878.21735714285717</v>
      </c>
      <c r="N428">
        <f t="shared" si="276"/>
        <v>706.89587653371086</v>
      </c>
      <c r="O428">
        <f t="shared" si="277"/>
        <v>48.21329494009936</v>
      </c>
      <c r="P428">
        <f t="shared" si="278"/>
        <v>59.898146059455662</v>
      </c>
      <c r="Q428">
        <f t="shared" si="279"/>
        <v>0.3635577075851496</v>
      </c>
      <c r="R428">
        <f t="shared" si="280"/>
        <v>2.3088017274872579</v>
      </c>
      <c r="S428">
        <f t="shared" si="281"/>
        <v>0.33448774409588172</v>
      </c>
      <c r="T428">
        <f t="shared" si="282"/>
        <v>0.21147262186170104</v>
      </c>
      <c r="U428">
        <f t="shared" si="283"/>
        <v>321.51715671428565</v>
      </c>
      <c r="V428">
        <f t="shared" si="284"/>
        <v>25.513408801104561</v>
      </c>
      <c r="W428">
        <f t="shared" si="285"/>
        <v>24.973246428571429</v>
      </c>
      <c r="X428">
        <f t="shared" si="286"/>
        <v>3.1746094623163197</v>
      </c>
      <c r="Y428">
        <f t="shared" si="287"/>
        <v>49.913470787552505</v>
      </c>
      <c r="Z428">
        <f t="shared" si="288"/>
        <v>1.6507712988804566</v>
      </c>
      <c r="AA428">
        <f t="shared" si="289"/>
        <v>3.3072661003813191</v>
      </c>
      <c r="AB428">
        <f t="shared" si="290"/>
        <v>1.5238381634358631</v>
      </c>
      <c r="AC428">
        <f t="shared" si="291"/>
        <v>-341.65480999971533</v>
      </c>
      <c r="AD428">
        <f t="shared" si="292"/>
        <v>85.672381150312262</v>
      </c>
      <c r="AE428">
        <f t="shared" si="293"/>
        <v>7.8741139206622783</v>
      </c>
      <c r="AF428">
        <f t="shared" si="294"/>
        <v>73.40884178554488</v>
      </c>
      <c r="AG428">
        <f t="shared" si="295"/>
        <v>45.732023184777965</v>
      </c>
      <c r="AH428">
        <f t="shared" si="296"/>
        <v>7.7576260742129701</v>
      </c>
      <c r="AI428">
        <f t="shared" si="297"/>
        <v>30.089648936440636</v>
      </c>
      <c r="AJ428">
        <v>973.2582250559243</v>
      </c>
      <c r="AK428">
        <v>924.54372727272732</v>
      </c>
      <c r="AL428">
        <v>3.4248986946133422</v>
      </c>
      <c r="AM428">
        <v>64.186447928369006</v>
      </c>
      <c r="AN428">
        <f t="shared" si="298"/>
        <v>7.7472746031681474</v>
      </c>
      <c r="AO428">
        <v>15.11743498780986</v>
      </c>
      <c r="AP428">
        <v>24.1901812121212</v>
      </c>
      <c r="AQ428">
        <v>-2.2150321952694191E-4</v>
      </c>
      <c r="AR428">
        <v>77.506153265376966</v>
      </c>
      <c r="AS428">
        <v>0</v>
      </c>
      <c r="AT428">
        <v>0</v>
      </c>
      <c r="AU428">
        <f t="shared" si="299"/>
        <v>1</v>
      </c>
      <c r="AV428">
        <f t="shared" si="300"/>
        <v>0</v>
      </c>
      <c r="AW428">
        <f t="shared" si="301"/>
        <v>36162.12826884113</v>
      </c>
      <c r="AX428">
        <f t="shared" si="302"/>
        <v>2000.0103571428569</v>
      </c>
      <c r="AY428">
        <f t="shared" si="303"/>
        <v>1681.2084428571427</v>
      </c>
      <c r="AZ428">
        <f t="shared" si="304"/>
        <v>0.84059986832211042</v>
      </c>
      <c r="BA428">
        <f t="shared" si="305"/>
        <v>0.16075774586167321</v>
      </c>
      <c r="BB428">
        <v>6</v>
      </c>
      <c r="BC428">
        <v>0.5</v>
      </c>
      <c r="BD428" t="s">
        <v>352</v>
      </c>
      <c r="BE428">
        <v>2</v>
      </c>
      <c r="BF428" t="b">
        <v>1</v>
      </c>
      <c r="BG428">
        <v>1657655226.8499999</v>
      </c>
      <c r="BH428">
        <v>878.21735714285717</v>
      </c>
      <c r="BI428">
        <v>941.27099999999996</v>
      </c>
      <c r="BJ428">
        <v>24.203353571428568</v>
      </c>
      <c r="BK428">
        <v>15.11955</v>
      </c>
      <c r="BL428">
        <v>882.33514285714284</v>
      </c>
      <c r="BM428">
        <v>24.279342857142861</v>
      </c>
      <c r="BN428">
        <v>500.00192857142872</v>
      </c>
      <c r="BO428">
        <v>68.104232142857128</v>
      </c>
      <c r="BP428">
        <v>0.1000063321428571</v>
      </c>
      <c r="BQ428">
        <v>25.661532142857141</v>
      </c>
      <c r="BR428">
        <v>24.973246428571429</v>
      </c>
      <c r="BS428">
        <v>999.9000000000002</v>
      </c>
      <c r="BT428">
        <v>0</v>
      </c>
      <c r="BU428">
        <v>0</v>
      </c>
      <c r="BV428">
        <v>9996.8724999999995</v>
      </c>
      <c r="BW428">
        <v>0</v>
      </c>
      <c r="BX428">
        <v>2041.041785714285</v>
      </c>
      <c r="BY428">
        <v>-63.05367142857142</v>
      </c>
      <c r="BZ428">
        <v>900.00028571428561</v>
      </c>
      <c r="CA428">
        <v>955.72100000000012</v>
      </c>
      <c r="CB428">
        <v>9.0838057142857149</v>
      </c>
      <c r="CC428">
        <v>941.27099999999996</v>
      </c>
      <c r="CD428">
        <v>15.11955</v>
      </c>
      <c r="CE428">
        <v>1.648350357142857</v>
      </c>
      <c r="CF428">
        <v>1.0297060714285711</v>
      </c>
      <c r="CG428">
        <v>14.418392857142861</v>
      </c>
      <c r="CH428">
        <v>7.3436117857142857</v>
      </c>
      <c r="CI428">
        <v>2000.0103571428569</v>
      </c>
      <c r="CJ428">
        <v>0.98000371428571398</v>
      </c>
      <c r="CK428">
        <v>1.9996685714285711E-2</v>
      </c>
      <c r="CL428">
        <v>0</v>
      </c>
      <c r="CM428">
        <v>2.233421428571428</v>
      </c>
      <c r="CN428">
        <v>0</v>
      </c>
      <c r="CO428">
        <v>16567.310714285719</v>
      </c>
      <c r="CP428">
        <v>16749.560714285712</v>
      </c>
      <c r="CQ428">
        <v>40.660428571428561</v>
      </c>
      <c r="CR428">
        <v>42.741</v>
      </c>
      <c r="CS428">
        <v>41.066499999999976</v>
      </c>
      <c r="CT428">
        <v>41.073249999999987</v>
      </c>
      <c r="CU428">
        <v>39.729750000000003</v>
      </c>
      <c r="CV428">
        <v>1960.018928571428</v>
      </c>
      <c r="CW428">
        <v>39.991428571428571</v>
      </c>
      <c r="CX428">
        <v>0</v>
      </c>
      <c r="CY428">
        <v>1657655235</v>
      </c>
      <c r="CZ428">
        <v>0</v>
      </c>
      <c r="DA428">
        <v>1657650340.5999999</v>
      </c>
      <c r="DB428" t="s">
        <v>832</v>
      </c>
      <c r="DC428">
        <v>1657650335.5999999</v>
      </c>
      <c r="DD428">
        <v>1657650340.5999999</v>
      </c>
      <c r="DE428">
        <v>1</v>
      </c>
      <c r="DF428">
        <v>2.4</v>
      </c>
      <c r="DG428">
        <v>-4.7E-2</v>
      </c>
      <c r="DH428">
        <v>-2.024</v>
      </c>
      <c r="DI428">
        <v>-0.16</v>
      </c>
      <c r="DJ428">
        <v>420</v>
      </c>
      <c r="DK428">
        <v>17</v>
      </c>
      <c r="DL428">
        <v>0.4</v>
      </c>
      <c r="DM428">
        <v>0.26</v>
      </c>
      <c r="DN428">
        <v>-62.800842500000002</v>
      </c>
      <c r="DO428">
        <v>-4.4617362101312024</v>
      </c>
      <c r="DP428">
        <v>0.43292521749575819</v>
      </c>
      <c r="DQ428">
        <v>0</v>
      </c>
      <c r="DR428">
        <v>9.0882777499999996</v>
      </c>
      <c r="DS428">
        <v>-6.2685816135093192E-2</v>
      </c>
      <c r="DT428">
        <v>7.2793792618259237E-3</v>
      </c>
      <c r="DU428">
        <v>1</v>
      </c>
      <c r="DV428">
        <v>1</v>
      </c>
      <c r="DW428">
        <v>2</v>
      </c>
      <c r="DX428" t="s">
        <v>358</v>
      </c>
      <c r="DY428">
        <v>2.9790299999999998</v>
      </c>
      <c r="DZ428">
        <v>2.7156799999999999</v>
      </c>
      <c r="EA428">
        <v>0.12307800000000001</v>
      </c>
      <c r="EB428">
        <v>0.126972</v>
      </c>
      <c r="EC428">
        <v>8.1854800000000005E-2</v>
      </c>
      <c r="ED428">
        <v>5.73795E-2</v>
      </c>
      <c r="EE428">
        <v>27585.599999999999</v>
      </c>
      <c r="EF428">
        <v>27596.2</v>
      </c>
      <c r="EG428">
        <v>29257.5</v>
      </c>
      <c r="EH428">
        <v>29248.1</v>
      </c>
      <c r="EI428">
        <v>35604.1</v>
      </c>
      <c r="EJ428">
        <v>36638.699999999997</v>
      </c>
      <c r="EK428">
        <v>41216.400000000001</v>
      </c>
      <c r="EL428">
        <v>41653.4</v>
      </c>
      <c r="EM428">
        <v>1.9334</v>
      </c>
      <c r="EN428">
        <v>2.0513300000000001</v>
      </c>
      <c r="EO428">
        <v>-3.51816E-2</v>
      </c>
      <c r="EP428">
        <v>0</v>
      </c>
      <c r="EQ428">
        <v>25.5535</v>
      </c>
      <c r="ER428">
        <v>999.9</v>
      </c>
      <c r="ES428">
        <v>29.5</v>
      </c>
      <c r="ET428">
        <v>33.1</v>
      </c>
      <c r="EU428">
        <v>22.007300000000001</v>
      </c>
      <c r="EV428">
        <v>57.851799999999997</v>
      </c>
      <c r="EW428">
        <v>27.2957</v>
      </c>
      <c r="EX428">
        <v>2</v>
      </c>
      <c r="EY428">
        <v>0.19980899999999999</v>
      </c>
      <c r="EZ428">
        <v>4.3422900000000002</v>
      </c>
      <c r="FA428">
        <v>20.331199999999999</v>
      </c>
      <c r="FB428">
        <v>5.2160900000000003</v>
      </c>
      <c r="FC428">
        <v>12.011100000000001</v>
      </c>
      <c r="FD428">
        <v>4.9886499999999998</v>
      </c>
      <c r="FE428">
        <v>3.2885</v>
      </c>
      <c r="FF428">
        <v>9999</v>
      </c>
      <c r="FG428">
        <v>9999</v>
      </c>
      <c r="FH428">
        <v>9999</v>
      </c>
      <c r="FI428">
        <v>151.80000000000001</v>
      </c>
      <c r="FJ428">
        <v>1.8673299999999999</v>
      </c>
      <c r="FK428">
        <v>1.8663400000000001</v>
      </c>
      <c r="FL428">
        <v>1.8658399999999999</v>
      </c>
      <c r="FM428">
        <v>1.86572</v>
      </c>
      <c r="FN428">
        <v>1.86757</v>
      </c>
      <c r="FO428">
        <v>1.8701099999999999</v>
      </c>
      <c r="FP428">
        <v>1.86873</v>
      </c>
      <c r="FQ428">
        <v>1.87012</v>
      </c>
      <c r="FR428">
        <v>0</v>
      </c>
      <c r="FS428">
        <v>0</v>
      </c>
      <c r="FT428">
        <v>0</v>
      </c>
      <c r="FU428">
        <v>0</v>
      </c>
      <c r="FV428" t="s">
        <v>355</v>
      </c>
      <c r="FW428" t="s">
        <v>356</v>
      </c>
      <c r="FX428" t="s">
        <v>357</v>
      </c>
      <c r="FY428" t="s">
        <v>357</v>
      </c>
      <c r="FZ428" t="s">
        <v>357</v>
      </c>
      <c r="GA428" t="s">
        <v>357</v>
      </c>
      <c r="GB428">
        <v>0</v>
      </c>
      <c r="GC428">
        <v>100</v>
      </c>
      <c r="GD428">
        <v>100</v>
      </c>
      <c r="GE428">
        <v>-4.2350000000000003</v>
      </c>
      <c r="GF428">
        <v>-7.5899999999999995E-2</v>
      </c>
      <c r="GG428">
        <v>-0.1033064219930839</v>
      </c>
      <c r="GH428">
        <v>-4.5370224319852123E-3</v>
      </c>
      <c r="GI428">
        <v>-4.9080629379835182E-8</v>
      </c>
      <c r="GJ428">
        <v>3.9107113039945142E-11</v>
      </c>
      <c r="GK428">
        <v>-7.5986649171280701E-2</v>
      </c>
      <c r="GL428">
        <v>0</v>
      </c>
      <c r="GM428">
        <v>0</v>
      </c>
      <c r="GN428">
        <v>0</v>
      </c>
      <c r="GO428">
        <v>4</v>
      </c>
      <c r="GP428">
        <v>2428</v>
      </c>
      <c r="GQ428">
        <v>1</v>
      </c>
      <c r="GR428">
        <v>23</v>
      </c>
      <c r="GS428">
        <v>81.7</v>
      </c>
      <c r="GT428">
        <v>81.599999999999994</v>
      </c>
      <c r="GU428">
        <v>2.5561500000000001</v>
      </c>
      <c r="GV428">
        <v>2.2143600000000001</v>
      </c>
      <c r="GW428">
        <v>1.94702</v>
      </c>
      <c r="GX428">
        <v>2.8259300000000001</v>
      </c>
      <c r="GY428">
        <v>2.19482</v>
      </c>
      <c r="GZ428">
        <v>2.3645</v>
      </c>
      <c r="HA428">
        <v>37.505899999999997</v>
      </c>
      <c r="HB428">
        <v>15.6556</v>
      </c>
      <c r="HC428">
        <v>18</v>
      </c>
      <c r="HD428">
        <v>529.73299999999995</v>
      </c>
      <c r="HE428">
        <v>566.28200000000004</v>
      </c>
      <c r="HF428">
        <v>19.7669</v>
      </c>
      <c r="HG428">
        <v>29.808599999999998</v>
      </c>
      <c r="HH428">
        <v>30.000599999999999</v>
      </c>
      <c r="HI428">
        <v>29.531400000000001</v>
      </c>
      <c r="HJ428">
        <v>29.405100000000001</v>
      </c>
      <c r="HK428">
        <v>51.202199999999998</v>
      </c>
      <c r="HL428">
        <v>26.0486</v>
      </c>
      <c r="HM428">
        <v>17.9953</v>
      </c>
      <c r="HN428">
        <v>19.781199999999998</v>
      </c>
      <c r="HO428">
        <v>988.48400000000004</v>
      </c>
      <c r="HP428">
        <v>15.2218</v>
      </c>
      <c r="HQ428">
        <v>100.05800000000001</v>
      </c>
      <c r="HR428">
        <v>100.063</v>
      </c>
    </row>
    <row r="429" spans="1:226" x14ac:dyDescent="0.2">
      <c r="A429">
        <v>982</v>
      </c>
      <c r="B429">
        <v>1657655239.0999999</v>
      </c>
      <c r="C429">
        <v>15202</v>
      </c>
      <c r="D429" t="s">
        <v>1185</v>
      </c>
      <c r="E429" t="s">
        <v>1186</v>
      </c>
      <c r="F429">
        <v>5</v>
      </c>
      <c r="G429" t="s">
        <v>1479</v>
      </c>
      <c r="H429" t="s">
        <v>351</v>
      </c>
      <c r="I429">
        <v>1657655231.2785709</v>
      </c>
      <c r="J429">
        <f t="shared" si="272"/>
        <v>7.739849406865962E-3</v>
      </c>
      <c r="K429">
        <f t="shared" si="273"/>
        <v>7.7398494068659618</v>
      </c>
      <c r="L429">
        <f t="shared" si="274"/>
        <v>30.305040383008151</v>
      </c>
      <c r="M429">
        <f t="shared" si="275"/>
        <v>892.82403571428574</v>
      </c>
      <c r="N429">
        <f t="shared" si="276"/>
        <v>719.74651308630882</v>
      </c>
      <c r="O429">
        <f t="shared" si="277"/>
        <v>49.088602511593521</v>
      </c>
      <c r="P429">
        <f t="shared" si="278"/>
        <v>60.892944120063767</v>
      </c>
      <c r="Q429">
        <f t="shared" si="279"/>
        <v>0.36296517886535784</v>
      </c>
      <c r="R429">
        <f t="shared" si="280"/>
        <v>2.30876098639314</v>
      </c>
      <c r="S429">
        <f t="shared" si="281"/>
        <v>0.33398538337407091</v>
      </c>
      <c r="T429">
        <f t="shared" si="282"/>
        <v>0.21115143336314832</v>
      </c>
      <c r="U429">
        <f t="shared" si="283"/>
        <v>321.52055603571415</v>
      </c>
      <c r="V429">
        <f t="shared" si="284"/>
        <v>25.516322234126587</v>
      </c>
      <c r="W429">
        <f t="shared" si="285"/>
        <v>24.974917857142859</v>
      </c>
      <c r="X429">
        <f t="shared" si="286"/>
        <v>3.1749258865716712</v>
      </c>
      <c r="Y429">
        <f t="shared" si="287"/>
        <v>49.897606761481292</v>
      </c>
      <c r="Z429">
        <f t="shared" si="288"/>
        <v>1.6502938350260608</v>
      </c>
      <c r="AA429">
        <f t="shared" si="289"/>
        <v>3.307360697507467</v>
      </c>
      <c r="AB429">
        <f t="shared" si="290"/>
        <v>1.5246320515456104</v>
      </c>
      <c r="AC429">
        <f t="shared" si="291"/>
        <v>-341.3273588427889</v>
      </c>
      <c r="AD429">
        <f t="shared" si="292"/>
        <v>85.522839075812499</v>
      </c>
      <c r="AE429">
        <f t="shared" si="293"/>
        <v>7.8605933578454588</v>
      </c>
      <c r="AF429">
        <f t="shared" si="294"/>
        <v>73.576629626583212</v>
      </c>
      <c r="AG429">
        <f t="shared" si="295"/>
        <v>45.892516178870082</v>
      </c>
      <c r="AH429">
        <f t="shared" si="296"/>
        <v>7.7487962941083071</v>
      </c>
      <c r="AI429">
        <f t="shared" si="297"/>
        <v>30.305040383008151</v>
      </c>
      <c r="AJ429">
        <v>988.62208357583484</v>
      </c>
      <c r="AK429">
        <v>939.7671515151518</v>
      </c>
      <c r="AL429">
        <v>3.3904701110418549</v>
      </c>
      <c r="AM429">
        <v>64.186447928369006</v>
      </c>
      <c r="AN429">
        <f t="shared" si="298"/>
        <v>7.7398494068659618</v>
      </c>
      <c r="AO429">
        <v>15.1240001633182</v>
      </c>
      <c r="AP429">
        <v>24.1881406060606</v>
      </c>
      <c r="AQ429">
        <v>-2.679803395963419E-4</v>
      </c>
      <c r="AR429">
        <v>77.506153265376966</v>
      </c>
      <c r="AS429">
        <v>0</v>
      </c>
      <c r="AT429">
        <v>0</v>
      </c>
      <c r="AU429">
        <f t="shared" si="299"/>
        <v>1</v>
      </c>
      <c r="AV429">
        <f t="shared" si="300"/>
        <v>0</v>
      </c>
      <c r="AW429">
        <f t="shared" si="301"/>
        <v>36161.062645198421</v>
      </c>
      <c r="AX429">
        <f t="shared" si="302"/>
        <v>2000.031785714285</v>
      </c>
      <c r="AY429">
        <f t="shared" si="303"/>
        <v>1681.2264321428565</v>
      </c>
      <c r="AZ429">
        <f t="shared" si="304"/>
        <v>0.84059985653799429</v>
      </c>
      <c r="BA429">
        <f t="shared" si="305"/>
        <v>0.160757723118329</v>
      </c>
      <c r="BB429">
        <v>6</v>
      </c>
      <c r="BC429">
        <v>0.5</v>
      </c>
      <c r="BD429" t="s">
        <v>352</v>
      </c>
      <c r="BE429">
        <v>2</v>
      </c>
      <c r="BF429" t="b">
        <v>1</v>
      </c>
      <c r="BG429">
        <v>1657655231.2785709</v>
      </c>
      <c r="BH429">
        <v>892.82403571428574</v>
      </c>
      <c r="BI429">
        <v>956.19589285714289</v>
      </c>
      <c r="BJ429">
        <v>24.19692499999999</v>
      </c>
      <c r="BK429">
        <v>15.123528571428571</v>
      </c>
      <c r="BL429">
        <v>897.00835714285688</v>
      </c>
      <c r="BM429">
        <v>24.272910714285722</v>
      </c>
      <c r="BN429">
        <v>500.00896428571428</v>
      </c>
      <c r="BO429">
        <v>68.10260357142856</v>
      </c>
      <c r="BP429">
        <v>0.1000227964285714</v>
      </c>
      <c r="BQ429">
        <v>25.662014285714289</v>
      </c>
      <c r="BR429">
        <v>24.974917857142859</v>
      </c>
      <c r="BS429">
        <v>999.9000000000002</v>
      </c>
      <c r="BT429">
        <v>0</v>
      </c>
      <c r="BU429">
        <v>0</v>
      </c>
      <c r="BV429">
        <v>9996.8314285714296</v>
      </c>
      <c r="BW429">
        <v>0</v>
      </c>
      <c r="BX429">
        <v>2037.5775000000001</v>
      </c>
      <c r="BY429">
        <v>-63.371825000000001</v>
      </c>
      <c r="BZ429">
        <v>914.9632857142858</v>
      </c>
      <c r="CA429">
        <v>970.87910714285738</v>
      </c>
      <c r="CB429">
        <v>9.0734014285714277</v>
      </c>
      <c r="CC429">
        <v>956.19589285714289</v>
      </c>
      <c r="CD429">
        <v>15.123528571428571</v>
      </c>
      <c r="CE429">
        <v>1.647873214285714</v>
      </c>
      <c r="CF429">
        <v>1.029952142857143</v>
      </c>
      <c r="CG429">
        <v>14.413910714285709</v>
      </c>
      <c r="CH429">
        <v>7.3471024999999992</v>
      </c>
      <c r="CI429">
        <v>2000.031785714285</v>
      </c>
      <c r="CJ429">
        <v>0.98000414285714277</v>
      </c>
      <c r="CK429">
        <v>1.9996257142857139E-2</v>
      </c>
      <c r="CL429">
        <v>0</v>
      </c>
      <c r="CM429">
        <v>2.234610714285715</v>
      </c>
      <c r="CN429">
        <v>0</v>
      </c>
      <c r="CO429">
        <v>16565.825000000001</v>
      </c>
      <c r="CP429">
        <v>16749.73928571428</v>
      </c>
      <c r="CQ429">
        <v>40.678142857142852</v>
      </c>
      <c r="CR429">
        <v>42.7455</v>
      </c>
      <c r="CS429">
        <v>41.066499999999976</v>
      </c>
      <c r="CT429">
        <v>41.091250000000002</v>
      </c>
      <c r="CU429">
        <v>39.740999999999993</v>
      </c>
      <c r="CV429">
        <v>1960.0407142857141</v>
      </c>
      <c r="CW429">
        <v>39.991071428571431</v>
      </c>
      <c r="CX429">
        <v>0</v>
      </c>
      <c r="CY429">
        <v>1657655239.8</v>
      </c>
      <c r="CZ429">
        <v>0</v>
      </c>
      <c r="DA429">
        <v>1657650340.5999999</v>
      </c>
      <c r="DB429" t="s">
        <v>832</v>
      </c>
      <c r="DC429">
        <v>1657650335.5999999</v>
      </c>
      <c r="DD429">
        <v>1657650340.5999999</v>
      </c>
      <c r="DE429">
        <v>1</v>
      </c>
      <c r="DF429">
        <v>2.4</v>
      </c>
      <c r="DG429">
        <v>-4.7E-2</v>
      </c>
      <c r="DH429">
        <v>-2.024</v>
      </c>
      <c r="DI429">
        <v>-0.16</v>
      </c>
      <c r="DJ429">
        <v>420</v>
      </c>
      <c r="DK429">
        <v>17</v>
      </c>
      <c r="DL429">
        <v>0.4</v>
      </c>
      <c r="DM429">
        <v>0.26</v>
      </c>
      <c r="DN429">
        <v>-63.165873170731707</v>
      </c>
      <c r="DO429">
        <v>-4.4216174216029227</v>
      </c>
      <c r="DP429">
        <v>0.44021584840011052</v>
      </c>
      <c r="DQ429">
        <v>0</v>
      </c>
      <c r="DR429">
        <v>9.0771478048780487</v>
      </c>
      <c r="DS429">
        <v>-0.12849386759581069</v>
      </c>
      <c r="DT429">
        <v>1.55152292630138E-2</v>
      </c>
      <c r="DU429">
        <v>0</v>
      </c>
      <c r="DV429">
        <v>0</v>
      </c>
      <c r="DW429">
        <v>2</v>
      </c>
      <c r="DX429" t="s">
        <v>359</v>
      </c>
      <c r="DY429">
        <v>2.9791599999999998</v>
      </c>
      <c r="DZ429">
        <v>2.7156199999999999</v>
      </c>
      <c r="EA429">
        <v>0.124413</v>
      </c>
      <c r="EB429">
        <v>0.12826199999999999</v>
      </c>
      <c r="EC429">
        <v>8.1855200000000003E-2</v>
      </c>
      <c r="ED429">
        <v>5.7494299999999998E-2</v>
      </c>
      <c r="EE429">
        <v>27543.599999999999</v>
      </c>
      <c r="EF429">
        <v>27555.3</v>
      </c>
      <c r="EG429">
        <v>29257.4</v>
      </c>
      <c r="EH429">
        <v>29248</v>
      </c>
      <c r="EI429">
        <v>35603.9</v>
      </c>
      <c r="EJ429">
        <v>36634</v>
      </c>
      <c r="EK429">
        <v>41216.199999999997</v>
      </c>
      <c r="EL429">
        <v>41653.1</v>
      </c>
      <c r="EM429">
        <v>1.9336</v>
      </c>
      <c r="EN429">
        <v>2.0511300000000001</v>
      </c>
      <c r="EO429">
        <v>-3.5338099999999997E-2</v>
      </c>
      <c r="EP429">
        <v>0</v>
      </c>
      <c r="EQ429">
        <v>25.5487</v>
      </c>
      <c r="ER429">
        <v>999.9</v>
      </c>
      <c r="ES429">
        <v>29.5</v>
      </c>
      <c r="ET429">
        <v>33.1</v>
      </c>
      <c r="EU429">
        <v>22.009</v>
      </c>
      <c r="EV429">
        <v>57.771799999999999</v>
      </c>
      <c r="EW429">
        <v>27.2636</v>
      </c>
      <c r="EX429">
        <v>2</v>
      </c>
      <c r="EY429">
        <v>0.20047999999999999</v>
      </c>
      <c r="EZ429">
        <v>4.3535500000000003</v>
      </c>
      <c r="FA429">
        <v>20.3308</v>
      </c>
      <c r="FB429">
        <v>5.21624</v>
      </c>
      <c r="FC429">
        <v>12.0122</v>
      </c>
      <c r="FD429">
        <v>4.9886499999999998</v>
      </c>
      <c r="FE429">
        <v>3.2885</v>
      </c>
      <c r="FF429">
        <v>9999</v>
      </c>
      <c r="FG429">
        <v>9999</v>
      </c>
      <c r="FH429">
        <v>9999</v>
      </c>
      <c r="FI429">
        <v>151.80000000000001</v>
      </c>
      <c r="FJ429">
        <v>1.8673500000000001</v>
      </c>
      <c r="FK429">
        <v>1.86639</v>
      </c>
      <c r="FL429">
        <v>1.8658399999999999</v>
      </c>
      <c r="FM429">
        <v>1.86572</v>
      </c>
      <c r="FN429">
        <v>1.8675999999999999</v>
      </c>
      <c r="FO429">
        <v>1.8701000000000001</v>
      </c>
      <c r="FP429">
        <v>1.86873</v>
      </c>
      <c r="FQ429">
        <v>1.87012</v>
      </c>
      <c r="FR429">
        <v>0</v>
      </c>
      <c r="FS429">
        <v>0</v>
      </c>
      <c r="FT429">
        <v>0</v>
      </c>
      <c r="FU429">
        <v>0</v>
      </c>
      <c r="FV429" t="s">
        <v>355</v>
      </c>
      <c r="FW429" t="s">
        <v>356</v>
      </c>
      <c r="FX429" t="s">
        <v>357</v>
      </c>
      <c r="FY429" t="s">
        <v>357</v>
      </c>
      <c r="FZ429" t="s">
        <v>357</v>
      </c>
      <c r="GA429" t="s">
        <v>357</v>
      </c>
      <c r="GB429">
        <v>0</v>
      </c>
      <c r="GC429">
        <v>100</v>
      </c>
      <c r="GD429">
        <v>100</v>
      </c>
      <c r="GE429">
        <v>-4.3019999999999996</v>
      </c>
      <c r="GF429">
        <v>-7.5899999999999995E-2</v>
      </c>
      <c r="GG429">
        <v>-0.1033064219930839</v>
      </c>
      <c r="GH429">
        <v>-4.5370224319852123E-3</v>
      </c>
      <c r="GI429">
        <v>-4.9080629379835182E-8</v>
      </c>
      <c r="GJ429">
        <v>3.9107113039945142E-11</v>
      </c>
      <c r="GK429">
        <v>-7.5986649171280701E-2</v>
      </c>
      <c r="GL429">
        <v>0</v>
      </c>
      <c r="GM429">
        <v>0</v>
      </c>
      <c r="GN429">
        <v>0</v>
      </c>
      <c r="GO429">
        <v>4</v>
      </c>
      <c r="GP429">
        <v>2428</v>
      </c>
      <c r="GQ429">
        <v>1</v>
      </c>
      <c r="GR429">
        <v>23</v>
      </c>
      <c r="GS429">
        <v>81.7</v>
      </c>
      <c r="GT429">
        <v>81.599999999999994</v>
      </c>
      <c r="GU429">
        <v>2.5854499999999998</v>
      </c>
      <c r="GV429">
        <v>2.2180200000000001</v>
      </c>
      <c r="GW429">
        <v>1.94702</v>
      </c>
      <c r="GX429">
        <v>2.8259300000000001</v>
      </c>
      <c r="GY429">
        <v>2.19482</v>
      </c>
      <c r="GZ429">
        <v>2.34131</v>
      </c>
      <c r="HA429">
        <v>37.505899999999997</v>
      </c>
      <c r="HB429">
        <v>15.646800000000001</v>
      </c>
      <c r="HC429">
        <v>18</v>
      </c>
      <c r="HD429">
        <v>529.94299999999998</v>
      </c>
      <c r="HE429">
        <v>566.22799999999995</v>
      </c>
      <c r="HF429">
        <v>19.7836</v>
      </c>
      <c r="HG429">
        <v>29.817299999999999</v>
      </c>
      <c r="HH429">
        <v>30.000599999999999</v>
      </c>
      <c r="HI429">
        <v>29.54</v>
      </c>
      <c r="HJ429">
        <v>29.415099999999999</v>
      </c>
      <c r="HK429">
        <v>51.780700000000003</v>
      </c>
      <c r="HL429">
        <v>26.0486</v>
      </c>
      <c r="HM429">
        <v>17.9953</v>
      </c>
      <c r="HN429">
        <v>19.800799999999999</v>
      </c>
      <c r="HO429">
        <v>1008.52</v>
      </c>
      <c r="HP429">
        <v>15.2257</v>
      </c>
      <c r="HQ429">
        <v>100.05800000000001</v>
      </c>
      <c r="HR429">
        <v>100.062</v>
      </c>
    </row>
    <row r="430" spans="1:226" x14ac:dyDescent="0.2">
      <c r="A430">
        <v>983</v>
      </c>
      <c r="B430">
        <v>1657655244.0999999</v>
      </c>
      <c r="C430">
        <v>15207</v>
      </c>
      <c r="D430" t="s">
        <v>1187</v>
      </c>
      <c r="E430" t="s">
        <v>1188</v>
      </c>
      <c r="F430">
        <v>5</v>
      </c>
      <c r="G430" t="s">
        <v>1479</v>
      </c>
      <c r="H430" t="s">
        <v>351</v>
      </c>
      <c r="I430">
        <v>1657655236.581481</v>
      </c>
      <c r="J430">
        <f t="shared" si="272"/>
        <v>7.7343520041080601E-3</v>
      </c>
      <c r="K430">
        <f t="shared" si="273"/>
        <v>7.73435200410806</v>
      </c>
      <c r="L430">
        <f t="shared" si="274"/>
        <v>30.623549104131719</v>
      </c>
      <c r="M430">
        <f t="shared" si="275"/>
        <v>910.32792592592591</v>
      </c>
      <c r="N430">
        <f t="shared" si="276"/>
        <v>735.04453336996164</v>
      </c>
      <c r="O430">
        <f t="shared" si="277"/>
        <v>50.13075003290939</v>
      </c>
      <c r="P430">
        <f t="shared" si="278"/>
        <v>62.085247397657049</v>
      </c>
      <c r="Q430">
        <f t="shared" si="279"/>
        <v>0.36269561460747873</v>
      </c>
      <c r="R430">
        <f t="shared" si="280"/>
        <v>2.3094422710923324</v>
      </c>
      <c r="S430">
        <f t="shared" si="281"/>
        <v>0.33376481835513711</v>
      </c>
      <c r="T430">
        <f t="shared" si="282"/>
        <v>0.21100968810466392</v>
      </c>
      <c r="U430">
        <f t="shared" si="283"/>
        <v>321.51735544444449</v>
      </c>
      <c r="V430">
        <f t="shared" si="284"/>
        <v>25.521510670936728</v>
      </c>
      <c r="W430">
        <f t="shared" si="285"/>
        <v>24.973322222222219</v>
      </c>
      <c r="X430">
        <f t="shared" si="286"/>
        <v>3.1746238104929954</v>
      </c>
      <c r="Y430">
        <f t="shared" si="287"/>
        <v>49.881730133462909</v>
      </c>
      <c r="Z430">
        <f t="shared" si="288"/>
        <v>1.6501004888013924</v>
      </c>
      <c r="AA430">
        <f t="shared" si="289"/>
        <v>3.3080257729361131</v>
      </c>
      <c r="AB430">
        <f t="shared" si="290"/>
        <v>1.524523321691603</v>
      </c>
      <c r="AC430">
        <f t="shared" si="291"/>
        <v>-341.08492338116542</v>
      </c>
      <c r="AD430">
        <f t="shared" si="292"/>
        <v>86.168747976074087</v>
      </c>
      <c r="AE430">
        <f t="shared" si="293"/>
        <v>7.9176954541446438</v>
      </c>
      <c r="AF430">
        <f t="shared" si="294"/>
        <v>74.518875493497774</v>
      </c>
      <c r="AG430">
        <f t="shared" si="295"/>
        <v>46.033783252722351</v>
      </c>
      <c r="AH430">
        <f t="shared" si="296"/>
        <v>7.7308296026653247</v>
      </c>
      <c r="AI430">
        <f t="shared" si="297"/>
        <v>30.623549104131719</v>
      </c>
      <c r="AJ430">
        <v>1005.57330251537</v>
      </c>
      <c r="AK430">
        <v>956.55686060606024</v>
      </c>
      <c r="AL430">
        <v>3.325807538329729</v>
      </c>
      <c r="AM430">
        <v>64.186447928369006</v>
      </c>
      <c r="AN430">
        <f t="shared" si="298"/>
        <v>7.73435200410806</v>
      </c>
      <c r="AO430">
        <v>15.17134378923658</v>
      </c>
      <c r="AP430">
        <v>24.204176363636339</v>
      </c>
      <c r="AQ430">
        <v>5.5802037564469664E-3</v>
      </c>
      <c r="AR430">
        <v>77.506153265376966</v>
      </c>
      <c r="AS430">
        <v>0</v>
      </c>
      <c r="AT430">
        <v>0</v>
      </c>
      <c r="AU430">
        <f t="shared" si="299"/>
        <v>1</v>
      </c>
      <c r="AV430">
        <f t="shared" si="300"/>
        <v>0</v>
      </c>
      <c r="AW430">
        <f t="shared" si="301"/>
        <v>36176.870291706276</v>
      </c>
      <c r="AX430">
        <f t="shared" si="302"/>
        <v>2000.011851851852</v>
      </c>
      <c r="AY430">
        <f t="shared" si="303"/>
        <v>1681.2096777777779</v>
      </c>
      <c r="AZ430">
        <f t="shared" si="304"/>
        <v>0.84059985755639965</v>
      </c>
      <c r="BA430">
        <f t="shared" si="305"/>
        <v>0.16075772508385136</v>
      </c>
      <c r="BB430">
        <v>6</v>
      </c>
      <c r="BC430">
        <v>0.5</v>
      </c>
      <c r="BD430" t="s">
        <v>352</v>
      </c>
      <c r="BE430">
        <v>2</v>
      </c>
      <c r="BF430" t="b">
        <v>1</v>
      </c>
      <c r="BG430">
        <v>1657655236.581481</v>
      </c>
      <c r="BH430">
        <v>910.32792592592591</v>
      </c>
      <c r="BI430">
        <v>974.01333333333321</v>
      </c>
      <c r="BJ430">
        <v>24.19467777777777</v>
      </c>
      <c r="BK430">
        <v>15.142170370370369</v>
      </c>
      <c r="BL430">
        <v>914.59181481481482</v>
      </c>
      <c r="BM430">
        <v>24.270666666666671</v>
      </c>
      <c r="BN430">
        <v>500.00188888888891</v>
      </c>
      <c r="BO430">
        <v>68.100966666666665</v>
      </c>
      <c r="BP430">
        <v>0.1000031481481481</v>
      </c>
      <c r="BQ430">
        <v>25.665403703703699</v>
      </c>
      <c r="BR430">
        <v>24.973322222222219</v>
      </c>
      <c r="BS430">
        <v>999.90000000000009</v>
      </c>
      <c r="BT430">
        <v>0</v>
      </c>
      <c r="BU430">
        <v>0</v>
      </c>
      <c r="BV430">
        <v>10001.75666666667</v>
      </c>
      <c r="BW430">
        <v>0</v>
      </c>
      <c r="BX430">
        <v>2032.018888888889</v>
      </c>
      <c r="BY430">
        <v>-63.685425925925927</v>
      </c>
      <c r="BZ430">
        <v>932.89914814814836</v>
      </c>
      <c r="CA430">
        <v>988.98929629629629</v>
      </c>
      <c r="CB430">
        <v>9.0525099999999998</v>
      </c>
      <c r="CC430">
        <v>974.01333333333321</v>
      </c>
      <c r="CD430">
        <v>15.142170370370369</v>
      </c>
      <c r="CE430">
        <v>1.64768037037037</v>
      </c>
      <c r="CF430">
        <v>1.031196666666667</v>
      </c>
      <c r="CG430">
        <v>14.4121037037037</v>
      </c>
      <c r="CH430">
        <v>7.3647514814814814</v>
      </c>
      <c r="CI430">
        <v>2000.011851851852</v>
      </c>
      <c r="CJ430">
        <v>0.98000399999999999</v>
      </c>
      <c r="CK430">
        <v>1.9996400000000001E-2</v>
      </c>
      <c r="CL430">
        <v>0</v>
      </c>
      <c r="CM430">
        <v>2.2218111111111112</v>
      </c>
      <c r="CN430">
        <v>0</v>
      </c>
      <c r="CO430">
        <v>16559.11481481481</v>
      </c>
      <c r="CP430">
        <v>16749.57407407408</v>
      </c>
      <c r="CQ430">
        <v>40.686999999999991</v>
      </c>
      <c r="CR430">
        <v>42.745333333333328</v>
      </c>
      <c r="CS430">
        <v>41.061999999999991</v>
      </c>
      <c r="CT430">
        <v>41.11333333333333</v>
      </c>
      <c r="CU430">
        <v>39.742999999999988</v>
      </c>
      <c r="CV430">
        <v>1960.0211111111109</v>
      </c>
      <c r="CW430">
        <v>39.99074074074074</v>
      </c>
      <c r="CX430">
        <v>0</v>
      </c>
      <c r="CY430">
        <v>1657655244.5999999</v>
      </c>
      <c r="CZ430">
        <v>0</v>
      </c>
      <c r="DA430">
        <v>1657650340.5999999</v>
      </c>
      <c r="DB430" t="s">
        <v>832</v>
      </c>
      <c r="DC430">
        <v>1657650335.5999999</v>
      </c>
      <c r="DD430">
        <v>1657650340.5999999</v>
      </c>
      <c r="DE430">
        <v>1</v>
      </c>
      <c r="DF430">
        <v>2.4</v>
      </c>
      <c r="DG430">
        <v>-4.7E-2</v>
      </c>
      <c r="DH430">
        <v>-2.024</v>
      </c>
      <c r="DI430">
        <v>-0.16</v>
      </c>
      <c r="DJ430">
        <v>420</v>
      </c>
      <c r="DK430">
        <v>17</v>
      </c>
      <c r="DL430">
        <v>0.4</v>
      </c>
      <c r="DM430">
        <v>0.26</v>
      </c>
      <c r="DN430">
        <v>-63.41645121951219</v>
      </c>
      <c r="DO430">
        <v>-3.6781045296167418</v>
      </c>
      <c r="DP430">
        <v>0.37392417721162502</v>
      </c>
      <c r="DQ430">
        <v>0</v>
      </c>
      <c r="DR430">
        <v>9.0655156097560976</v>
      </c>
      <c r="DS430">
        <v>-0.22862550522646921</v>
      </c>
      <c r="DT430">
        <v>2.4164631587304301E-2</v>
      </c>
      <c r="DU430">
        <v>0</v>
      </c>
      <c r="DV430">
        <v>0</v>
      </c>
      <c r="DW430">
        <v>2</v>
      </c>
      <c r="DX430" t="s">
        <v>359</v>
      </c>
      <c r="DY430">
        <v>2.97906</v>
      </c>
      <c r="DZ430">
        <v>2.7157399999999998</v>
      </c>
      <c r="EA430">
        <v>0.125864</v>
      </c>
      <c r="EB430">
        <v>0.12967799999999999</v>
      </c>
      <c r="EC430">
        <v>8.1887699999999994E-2</v>
      </c>
      <c r="ED430">
        <v>5.7521599999999999E-2</v>
      </c>
      <c r="EE430">
        <v>27497.5</v>
      </c>
      <c r="EF430">
        <v>27510.2</v>
      </c>
      <c r="EG430">
        <v>29257.1</v>
      </c>
      <c r="EH430">
        <v>29247.7</v>
      </c>
      <c r="EI430">
        <v>35602.400000000001</v>
      </c>
      <c r="EJ430">
        <v>36632.5</v>
      </c>
      <c r="EK430">
        <v>41215.9</v>
      </c>
      <c r="EL430">
        <v>41652.6</v>
      </c>
      <c r="EM430">
        <v>1.93333</v>
      </c>
      <c r="EN430">
        <v>2.0509499999999998</v>
      </c>
      <c r="EO430">
        <v>-3.48054E-2</v>
      </c>
      <c r="EP430">
        <v>0</v>
      </c>
      <c r="EQ430">
        <v>25.544899999999998</v>
      </c>
      <c r="ER430">
        <v>999.9</v>
      </c>
      <c r="ES430">
        <v>29.5</v>
      </c>
      <c r="ET430">
        <v>33.200000000000003</v>
      </c>
      <c r="EU430">
        <v>22.1328</v>
      </c>
      <c r="EV430">
        <v>57.841799999999999</v>
      </c>
      <c r="EW430">
        <v>27.347799999999999</v>
      </c>
      <c r="EX430">
        <v>2</v>
      </c>
      <c r="EY430">
        <v>0.20122000000000001</v>
      </c>
      <c r="EZ430">
        <v>4.3371199999999996</v>
      </c>
      <c r="FA430">
        <v>20.331299999999999</v>
      </c>
      <c r="FB430">
        <v>5.2163899999999996</v>
      </c>
      <c r="FC430">
        <v>12.011900000000001</v>
      </c>
      <c r="FD430">
        <v>4.9884500000000003</v>
      </c>
      <c r="FE430">
        <v>3.2885</v>
      </c>
      <c r="FF430">
        <v>9999</v>
      </c>
      <c r="FG430">
        <v>9999</v>
      </c>
      <c r="FH430">
        <v>9999</v>
      </c>
      <c r="FI430">
        <v>151.80000000000001</v>
      </c>
      <c r="FJ430">
        <v>1.8673599999999999</v>
      </c>
      <c r="FK430">
        <v>1.86636</v>
      </c>
      <c r="FL430">
        <v>1.8658399999999999</v>
      </c>
      <c r="FM430">
        <v>1.86574</v>
      </c>
      <c r="FN430">
        <v>1.86757</v>
      </c>
      <c r="FO430">
        <v>1.87008</v>
      </c>
      <c r="FP430">
        <v>1.86873</v>
      </c>
      <c r="FQ430">
        <v>1.87012</v>
      </c>
      <c r="FR430">
        <v>0</v>
      </c>
      <c r="FS430">
        <v>0</v>
      </c>
      <c r="FT430">
        <v>0</v>
      </c>
      <c r="FU430">
        <v>0</v>
      </c>
      <c r="FV430" t="s">
        <v>355</v>
      </c>
      <c r="FW430" t="s">
        <v>356</v>
      </c>
      <c r="FX430" t="s">
        <v>357</v>
      </c>
      <c r="FY430" t="s">
        <v>357</v>
      </c>
      <c r="FZ430" t="s">
        <v>357</v>
      </c>
      <c r="GA430" t="s">
        <v>357</v>
      </c>
      <c r="GB430">
        <v>0</v>
      </c>
      <c r="GC430">
        <v>100</v>
      </c>
      <c r="GD430">
        <v>100</v>
      </c>
      <c r="GE430">
        <v>-4.3769999999999998</v>
      </c>
      <c r="GF430">
        <v>-7.5999999999999998E-2</v>
      </c>
      <c r="GG430">
        <v>-0.1033064219930839</v>
      </c>
      <c r="GH430">
        <v>-4.5370224319852123E-3</v>
      </c>
      <c r="GI430">
        <v>-4.9080629379835182E-8</v>
      </c>
      <c r="GJ430">
        <v>3.9107113039945142E-11</v>
      </c>
      <c r="GK430">
        <v>-7.5986649171280701E-2</v>
      </c>
      <c r="GL430">
        <v>0</v>
      </c>
      <c r="GM430">
        <v>0</v>
      </c>
      <c r="GN430">
        <v>0</v>
      </c>
      <c r="GO430">
        <v>4</v>
      </c>
      <c r="GP430">
        <v>2428</v>
      </c>
      <c r="GQ430">
        <v>1</v>
      </c>
      <c r="GR430">
        <v>23</v>
      </c>
      <c r="GS430">
        <v>81.8</v>
      </c>
      <c r="GT430">
        <v>81.7</v>
      </c>
      <c r="GU430">
        <v>2.6196299999999999</v>
      </c>
      <c r="GV430">
        <v>2.2155800000000001</v>
      </c>
      <c r="GW430">
        <v>1.94702</v>
      </c>
      <c r="GX430">
        <v>2.8271500000000001</v>
      </c>
      <c r="GY430">
        <v>2.19482</v>
      </c>
      <c r="GZ430">
        <v>2.3779300000000001</v>
      </c>
      <c r="HA430">
        <v>37.53</v>
      </c>
      <c r="HB430">
        <v>15.646800000000001</v>
      </c>
      <c r="HC430">
        <v>18</v>
      </c>
      <c r="HD430">
        <v>529.86300000000006</v>
      </c>
      <c r="HE430">
        <v>566.19600000000003</v>
      </c>
      <c r="HF430">
        <v>19.8002</v>
      </c>
      <c r="HG430">
        <v>29.8279</v>
      </c>
      <c r="HH430">
        <v>30.000800000000002</v>
      </c>
      <c r="HI430">
        <v>29.552199999999999</v>
      </c>
      <c r="HJ430">
        <v>29.4254</v>
      </c>
      <c r="HK430">
        <v>52.488199999999999</v>
      </c>
      <c r="HL430">
        <v>26.0486</v>
      </c>
      <c r="HM430">
        <v>17.9953</v>
      </c>
      <c r="HN430">
        <v>19.8216</v>
      </c>
      <c r="HO430">
        <v>1021.92</v>
      </c>
      <c r="HP430">
        <v>15.234999999999999</v>
      </c>
      <c r="HQ430">
        <v>100.057</v>
      </c>
      <c r="HR430">
        <v>100.06100000000001</v>
      </c>
    </row>
    <row r="431" spans="1:226" x14ac:dyDescent="0.2">
      <c r="A431">
        <v>984</v>
      </c>
      <c r="B431">
        <v>1657655249.0999999</v>
      </c>
      <c r="C431">
        <v>15212</v>
      </c>
      <c r="D431" t="s">
        <v>1189</v>
      </c>
      <c r="E431" t="s">
        <v>1190</v>
      </c>
      <c r="F431">
        <v>5</v>
      </c>
      <c r="G431" t="s">
        <v>1479</v>
      </c>
      <c r="H431" t="s">
        <v>351</v>
      </c>
      <c r="I431">
        <v>1657655241.296428</v>
      </c>
      <c r="J431">
        <f t="shared" si="272"/>
        <v>7.7195053313636611E-3</v>
      </c>
      <c r="K431">
        <f t="shared" si="273"/>
        <v>7.7195053313636608</v>
      </c>
      <c r="L431">
        <f t="shared" si="274"/>
        <v>30.460025759427378</v>
      </c>
      <c r="M431">
        <f t="shared" si="275"/>
        <v>925.84803571428586</v>
      </c>
      <c r="N431">
        <f t="shared" si="276"/>
        <v>750.45643562338569</v>
      </c>
      <c r="O431">
        <f t="shared" si="277"/>
        <v>51.181212971356508</v>
      </c>
      <c r="P431">
        <f t="shared" si="278"/>
        <v>63.142939743920699</v>
      </c>
      <c r="Q431">
        <f t="shared" si="279"/>
        <v>0.3618618405361137</v>
      </c>
      <c r="R431">
        <f t="shared" si="280"/>
        <v>2.3094955266734445</v>
      </c>
      <c r="S431">
        <f t="shared" si="281"/>
        <v>0.33305885692848658</v>
      </c>
      <c r="T431">
        <f t="shared" si="282"/>
        <v>0.21055823877556018</v>
      </c>
      <c r="U431">
        <f t="shared" si="283"/>
        <v>321.51770100000005</v>
      </c>
      <c r="V431">
        <f t="shared" si="284"/>
        <v>25.530056170925334</v>
      </c>
      <c r="W431">
        <f t="shared" si="285"/>
        <v>24.976082142857141</v>
      </c>
      <c r="X431">
        <f t="shared" si="286"/>
        <v>3.1751463180439461</v>
      </c>
      <c r="Y431">
        <f t="shared" si="287"/>
        <v>49.8783432376391</v>
      </c>
      <c r="Z431">
        <f t="shared" si="288"/>
        <v>1.6503530763127816</v>
      </c>
      <c r="AA431">
        <f t="shared" si="289"/>
        <v>3.3087568054333354</v>
      </c>
      <c r="AB431">
        <f t="shared" si="290"/>
        <v>1.5247932417311645</v>
      </c>
      <c r="AC431">
        <f t="shared" si="291"/>
        <v>-340.43018511313744</v>
      </c>
      <c r="AD431">
        <f t="shared" si="292"/>
        <v>86.290880123249352</v>
      </c>
      <c r="AE431">
        <f t="shared" si="293"/>
        <v>7.9289934053558735</v>
      </c>
      <c r="AF431">
        <f t="shared" si="294"/>
        <v>75.307389415467824</v>
      </c>
      <c r="AG431">
        <f t="shared" si="295"/>
        <v>46.152465766711302</v>
      </c>
      <c r="AH431">
        <f t="shared" si="296"/>
        <v>7.7195084141509787</v>
      </c>
      <c r="AI431">
        <f t="shared" si="297"/>
        <v>30.460025759427378</v>
      </c>
      <c r="AJ431">
        <v>1022.563020017498</v>
      </c>
      <c r="AK431">
        <v>973.44027878787858</v>
      </c>
      <c r="AL431">
        <v>3.412826285497073</v>
      </c>
      <c r="AM431">
        <v>64.186447928369006</v>
      </c>
      <c r="AN431">
        <f t="shared" si="298"/>
        <v>7.7195053313636608</v>
      </c>
      <c r="AO431">
        <v>15.17504896762051</v>
      </c>
      <c r="AP431">
        <v>24.21137757575757</v>
      </c>
      <c r="AQ431">
        <v>6.0607835820635457E-4</v>
      </c>
      <c r="AR431">
        <v>77.506153265376966</v>
      </c>
      <c r="AS431">
        <v>0</v>
      </c>
      <c r="AT431">
        <v>0</v>
      </c>
      <c r="AU431">
        <f t="shared" si="299"/>
        <v>1</v>
      </c>
      <c r="AV431">
        <f t="shared" si="300"/>
        <v>0</v>
      </c>
      <c r="AW431">
        <f t="shared" si="301"/>
        <v>36177.670571617331</v>
      </c>
      <c r="AX431">
        <f t="shared" si="302"/>
        <v>2000.014285714286</v>
      </c>
      <c r="AY431">
        <f t="shared" si="303"/>
        <v>1681.2117000000001</v>
      </c>
      <c r="AZ431">
        <f t="shared" si="304"/>
        <v>0.84059984571538771</v>
      </c>
      <c r="BA431">
        <f t="shared" si="305"/>
        <v>0.16075770223069835</v>
      </c>
      <c r="BB431">
        <v>6</v>
      </c>
      <c r="BC431">
        <v>0.5</v>
      </c>
      <c r="BD431" t="s">
        <v>352</v>
      </c>
      <c r="BE431">
        <v>2</v>
      </c>
      <c r="BF431" t="b">
        <v>1</v>
      </c>
      <c r="BG431">
        <v>1657655241.296428</v>
      </c>
      <c r="BH431">
        <v>925.84803571428586</v>
      </c>
      <c r="BI431">
        <v>989.80592857142858</v>
      </c>
      <c r="BJ431">
        <v>24.19868571428572</v>
      </c>
      <c r="BK431">
        <v>15.159660714285719</v>
      </c>
      <c r="BL431">
        <v>930.18260714285714</v>
      </c>
      <c r="BM431">
        <v>24.27467142857143</v>
      </c>
      <c r="BN431">
        <v>500.0123214285714</v>
      </c>
      <c r="BO431">
        <v>68.10008928571429</v>
      </c>
      <c r="BP431">
        <v>0.1000227285714286</v>
      </c>
      <c r="BQ431">
        <v>25.669128571428569</v>
      </c>
      <c r="BR431">
        <v>24.976082142857141</v>
      </c>
      <c r="BS431">
        <v>999.9000000000002</v>
      </c>
      <c r="BT431">
        <v>0</v>
      </c>
      <c r="BU431">
        <v>0</v>
      </c>
      <c r="BV431">
        <v>10002.25178571429</v>
      </c>
      <c r="BW431">
        <v>0</v>
      </c>
      <c r="BX431">
        <v>2025.9210714285709</v>
      </c>
      <c r="BY431">
        <v>-63.957721428571418</v>
      </c>
      <c r="BZ431">
        <v>948.80803571428567</v>
      </c>
      <c r="CA431">
        <v>1005.042357142857</v>
      </c>
      <c r="CB431">
        <v>9.0390150000000009</v>
      </c>
      <c r="CC431">
        <v>989.80592857142858</v>
      </c>
      <c r="CD431">
        <v>15.159660714285719</v>
      </c>
      <c r="CE431">
        <v>1.6479317857142859</v>
      </c>
      <c r="CF431">
        <v>1.0323742857142859</v>
      </c>
      <c r="CG431">
        <v>14.41446428571429</v>
      </c>
      <c r="CH431">
        <v>7.3814546428571424</v>
      </c>
      <c r="CI431">
        <v>2000.014285714286</v>
      </c>
      <c r="CJ431">
        <v>0.98000414285714277</v>
      </c>
      <c r="CK431">
        <v>1.9996257142857139E-2</v>
      </c>
      <c r="CL431">
        <v>0</v>
      </c>
      <c r="CM431">
        <v>2.2738071428571431</v>
      </c>
      <c r="CN431">
        <v>0</v>
      </c>
      <c r="CO431">
        <v>16550.153571428571</v>
      </c>
      <c r="CP431">
        <v>16749.599999999999</v>
      </c>
      <c r="CQ431">
        <v>40.686999999999991</v>
      </c>
      <c r="CR431">
        <v>42.75</v>
      </c>
      <c r="CS431">
        <v>41.066499999999976</v>
      </c>
      <c r="CT431">
        <v>41.125</v>
      </c>
      <c r="CU431">
        <v>39.743250000000003</v>
      </c>
      <c r="CV431">
        <v>1960.024285714286</v>
      </c>
      <c r="CW431">
        <v>39.99</v>
      </c>
      <c r="CX431">
        <v>0</v>
      </c>
      <c r="CY431">
        <v>1657655249.4000001</v>
      </c>
      <c r="CZ431">
        <v>0</v>
      </c>
      <c r="DA431">
        <v>1657650340.5999999</v>
      </c>
      <c r="DB431" t="s">
        <v>832</v>
      </c>
      <c r="DC431">
        <v>1657650335.5999999</v>
      </c>
      <c r="DD431">
        <v>1657650340.5999999</v>
      </c>
      <c r="DE431">
        <v>1</v>
      </c>
      <c r="DF431">
        <v>2.4</v>
      </c>
      <c r="DG431">
        <v>-4.7E-2</v>
      </c>
      <c r="DH431">
        <v>-2.024</v>
      </c>
      <c r="DI431">
        <v>-0.16</v>
      </c>
      <c r="DJ431">
        <v>420</v>
      </c>
      <c r="DK431">
        <v>17</v>
      </c>
      <c r="DL431">
        <v>0.4</v>
      </c>
      <c r="DM431">
        <v>0.26</v>
      </c>
      <c r="DN431">
        <v>-63.746982926829268</v>
      </c>
      <c r="DO431">
        <v>-3.526070383275135</v>
      </c>
      <c r="DP431">
        <v>0.35803903377775248</v>
      </c>
      <c r="DQ431">
        <v>0</v>
      </c>
      <c r="DR431">
        <v>9.0518851219512193</v>
      </c>
      <c r="DS431">
        <v>-0.21277275261322229</v>
      </c>
      <c r="DT431">
        <v>2.316465233212122E-2</v>
      </c>
      <c r="DU431">
        <v>0</v>
      </c>
      <c r="DV431">
        <v>0</v>
      </c>
      <c r="DW431">
        <v>2</v>
      </c>
      <c r="DX431" t="s">
        <v>359</v>
      </c>
      <c r="DY431">
        <v>2.97898</v>
      </c>
      <c r="DZ431">
        <v>2.7156199999999999</v>
      </c>
      <c r="EA431">
        <v>0.12732099999999999</v>
      </c>
      <c r="EB431">
        <v>0.13109399999999999</v>
      </c>
      <c r="EC431">
        <v>8.1895399999999993E-2</v>
      </c>
      <c r="ED431">
        <v>5.7517800000000001E-2</v>
      </c>
      <c r="EE431">
        <v>27451.1</v>
      </c>
      <c r="EF431">
        <v>27464.7</v>
      </c>
      <c r="EG431">
        <v>29256.6</v>
      </c>
      <c r="EH431">
        <v>29247</v>
      </c>
      <c r="EI431">
        <v>35601.5</v>
      </c>
      <c r="EJ431">
        <v>36631.9</v>
      </c>
      <c r="EK431">
        <v>41215.1</v>
      </c>
      <c r="EL431">
        <v>41651.800000000003</v>
      </c>
      <c r="EM431">
        <v>1.9332</v>
      </c>
      <c r="EN431">
        <v>2.0508000000000002</v>
      </c>
      <c r="EO431">
        <v>-3.40752E-2</v>
      </c>
      <c r="EP431">
        <v>0</v>
      </c>
      <c r="EQ431">
        <v>25.543299999999999</v>
      </c>
      <c r="ER431">
        <v>999.9</v>
      </c>
      <c r="ES431">
        <v>29.5</v>
      </c>
      <c r="ET431">
        <v>33.200000000000003</v>
      </c>
      <c r="EU431">
        <v>22.133400000000002</v>
      </c>
      <c r="EV431">
        <v>57.821800000000003</v>
      </c>
      <c r="EW431">
        <v>27.243600000000001</v>
      </c>
      <c r="EX431">
        <v>2</v>
      </c>
      <c r="EY431">
        <v>0.201684</v>
      </c>
      <c r="EZ431">
        <v>4.3152900000000001</v>
      </c>
      <c r="FA431">
        <v>20.331800000000001</v>
      </c>
      <c r="FB431">
        <v>5.2151899999999998</v>
      </c>
      <c r="FC431">
        <v>12.011699999999999</v>
      </c>
      <c r="FD431">
        <v>4.9883499999999996</v>
      </c>
      <c r="FE431">
        <v>3.2884000000000002</v>
      </c>
      <c r="FF431">
        <v>9999</v>
      </c>
      <c r="FG431">
        <v>9999</v>
      </c>
      <c r="FH431">
        <v>9999</v>
      </c>
      <c r="FI431">
        <v>151.80000000000001</v>
      </c>
      <c r="FJ431">
        <v>1.8673500000000001</v>
      </c>
      <c r="FK431">
        <v>1.86636</v>
      </c>
      <c r="FL431">
        <v>1.8658399999999999</v>
      </c>
      <c r="FM431">
        <v>1.86575</v>
      </c>
      <c r="FN431">
        <v>1.86755</v>
      </c>
      <c r="FO431">
        <v>1.87009</v>
      </c>
      <c r="FP431">
        <v>1.86873</v>
      </c>
      <c r="FQ431">
        <v>1.87012</v>
      </c>
      <c r="FR431">
        <v>0</v>
      </c>
      <c r="FS431">
        <v>0</v>
      </c>
      <c r="FT431">
        <v>0</v>
      </c>
      <c r="FU431">
        <v>0</v>
      </c>
      <c r="FV431" t="s">
        <v>355</v>
      </c>
      <c r="FW431" t="s">
        <v>356</v>
      </c>
      <c r="FX431" t="s">
        <v>357</v>
      </c>
      <c r="FY431" t="s">
        <v>357</v>
      </c>
      <c r="FZ431" t="s">
        <v>357</v>
      </c>
      <c r="GA431" t="s">
        <v>357</v>
      </c>
      <c r="GB431">
        <v>0</v>
      </c>
      <c r="GC431">
        <v>100</v>
      </c>
      <c r="GD431">
        <v>100</v>
      </c>
      <c r="GE431">
        <v>-4.452</v>
      </c>
      <c r="GF431">
        <v>-7.5999999999999998E-2</v>
      </c>
      <c r="GG431">
        <v>-0.1033064219930839</v>
      </c>
      <c r="GH431">
        <v>-4.5370224319852123E-3</v>
      </c>
      <c r="GI431">
        <v>-4.9080629379835182E-8</v>
      </c>
      <c r="GJ431">
        <v>3.9107113039945142E-11</v>
      </c>
      <c r="GK431">
        <v>-7.5986649171280701E-2</v>
      </c>
      <c r="GL431">
        <v>0</v>
      </c>
      <c r="GM431">
        <v>0</v>
      </c>
      <c r="GN431">
        <v>0</v>
      </c>
      <c r="GO431">
        <v>4</v>
      </c>
      <c r="GP431">
        <v>2428</v>
      </c>
      <c r="GQ431">
        <v>1</v>
      </c>
      <c r="GR431">
        <v>23</v>
      </c>
      <c r="GS431">
        <v>81.900000000000006</v>
      </c>
      <c r="GT431">
        <v>81.8</v>
      </c>
      <c r="GU431">
        <v>2.65259</v>
      </c>
      <c r="GV431">
        <v>2.20947</v>
      </c>
      <c r="GW431">
        <v>1.94702</v>
      </c>
      <c r="GX431">
        <v>2.8247100000000001</v>
      </c>
      <c r="GY431">
        <v>2.19482</v>
      </c>
      <c r="GZ431">
        <v>2.3950200000000001</v>
      </c>
      <c r="HA431">
        <v>37.53</v>
      </c>
      <c r="HB431">
        <v>15.6556</v>
      </c>
      <c r="HC431">
        <v>18</v>
      </c>
      <c r="HD431">
        <v>529.87199999999996</v>
      </c>
      <c r="HE431">
        <v>566.20399999999995</v>
      </c>
      <c r="HF431">
        <v>19.8202</v>
      </c>
      <c r="HG431">
        <v>29.8386</v>
      </c>
      <c r="HH431">
        <v>30.000599999999999</v>
      </c>
      <c r="HI431">
        <v>29.563099999999999</v>
      </c>
      <c r="HJ431">
        <v>29.437899999999999</v>
      </c>
      <c r="HK431">
        <v>53.116999999999997</v>
      </c>
      <c r="HL431">
        <v>26.0486</v>
      </c>
      <c r="HM431">
        <v>17.621500000000001</v>
      </c>
      <c r="HN431">
        <v>19.832100000000001</v>
      </c>
      <c r="HO431">
        <v>1042.01</v>
      </c>
      <c r="HP431">
        <v>15.2536</v>
      </c>
      <c r="HQ431">
        <v>100.05500000000001</v>
      </c>
      <c r="HR431">
        <v>100.059</v>
      </c>
    </row>
    <row r="432" spans="1:226" x14ac:dyDescent="0.2">
      <c r="A432">
        <v>985</v>
      </c>
      <c r="B432">
        <v>1657655254.0999999</v>
      </c>
      <c r="C432">
        <v>15217</v>
      </c>
      <c r="D432" t="s">
        <v>1191</v>
      </c>
      <c r="E432" t="s">
        <v>1192</v>
      </c>
      <c r="F432">
        <v>5</v>
      </c>
      <c r="G432" t="s">
        <v>1479</v>
      </c>
      <c r="H432" t="s">
        <v>351</v>
      </c>
      <c r="I432">
        <v>1657655246.5999999</v>
      </c>
      <c r="J432">
        <f t="shared" si="272"/>
        <v>7.7124032938610185E-3</v>
      </c>
      <c r="K432">
        <f t="shared" si="273"/>
        <v>7.7124032938610183</v>
      </c>
      <c r="L432">
        <f t="shared" si="274"/>
        <v>30.981683699892418</v>
      </c>
      <c r="M432">
        <f t="shared" si="275"/>
        <v>943.30399999999997</v>
      </c>
      <c r="N432">
        <f t="shared" si="276"/>
        <v>764.70791689963733</v>
      </c>
      <c r="O432">
        <f t="shared" si="277"/>
        <v>52.152581263690401</v>
      </c>
      <c r="P432">
        <f t="shared" si="278"/>
        <v>64.33271766796787</v>
      </c>
      <c r="Q432">
        <f t="shared" si="279"/>
        <v>0.36148612308488409</v>
      </c>
      <c r="R432">
        <f t="shared" si="280"/>
        <v>2.3091485796943316</v>
      </c>
      <c r="S432">
        <f t="shared" si="281"/>
        <v>0.33273642495232819</v>
      </c>
      <c r="T432">
        <f t="shared" si="282"/>
        <v>0.21035244118823265</v>
      </c>
      <c r="U432">
        <f t="shared" si="283"/>
        <v>321.5126642222221</v>
      </c>
      <c r="V432">
        <f t="shared" si="284"/>
        <v>25.535464103866953</v>
      </c>
      <c r="W432">
        <f t="shared" si="285"/>
        <v>24.97850740740741</v>
      </c>
      <c r="X432">
        <f t="shared" si="286"/>
        <v>3.1756055306153623</v>
      </c>
      <c r="Y432">
        <f t="shared" si="287"/>
        <v>49.881492976284356</v>
      </c>
      <c r="Z432">
        <f t="shared" si="288"/>
        <v>1.6507667313709165</v>
      </c>
      <c r="AA432">
        <f t="shared" si="289"/>
        <v>3.3093771514733064</v>
      </c>
      <c r="AB432">
        <f t="shared" si="290"/>
        <v>1.5248387992444459</v>
      </c>
      <c r="AC432">
        <f t="shared" si="291"/>
        <v>-340.1169852592709</v>
      </c>
      <c r="AD432">
        <f t="shared" si="292"/>
        <v>86.369424301397046</v>
      </c>
      <c r="AE432">
        <f t="shared" si="293"/>
        <v>7.937625931893594</v>
      </c>
      <c r="AF432">
        <f t="shared" si="294"/>
        <v>75.702729196241833</v>
      </c>
      <c r="AG432">
        <f t="shared" si="295"/>
        <v>46.288299219541962</v>
      </c>
      <c r="AH432">
        <f t="shared" si="296"/>
        <v>7.7131790246681877</v>
      </c>
      <c r="AI432">
        <f t="shared" si="297"/>
        <v>30.981683699892418</v>
      </c>
      <c r="AJ432">
        <v>1039.741781906107</v>
      </c>
      <c r="AK432">
        <v>990.25686060606051</v>
      </c>
      <c r="AL432">
        <v>3.3348917637531348</v>
      </c>
      <c r="AM432">
        <v>64.186447928369006</v>
      </c>
      <c r="AN432">
        <f t="shared" si="298"/>
        <v>7.7124032938610183</v>
      </c>
      <c r="AO432">
        <v>15.170803736349921</v>
      </c>
      <c r="AP432">
        <v>24.203378181818181</v>
      </c>
      <c r="AQ432">
        <v>-4.2733315291887478E-4</v>
      </c>
      <c r="AR432">
        <v>77.506153265376966</v>
      </c>
      <c r="AS432">
        <v>0</v>
      </c>
      <c r="AT432">
        <v>0</v>
      </c>
      <c r="AU432">
        <f t="shared" si="299"/>
        <v>1</v>
      </c>
      <c r="AV432">
        <f t="shared" si="300"/>
        <v>0</v>
      </c>
      <c r="AW432">
        <f t="shared" si="301"/>
        <v>36168.994718391623</v>
      </c>
      <c r="AX432">
        <f t="shared" si="302"/>
        <v>1999.982592592592</v>
      </c>
      <c r="AY432">
        <f t="shared" si="303"/>
        <v>1681.1850888888885</v>
      </c>
      <c r="AZ432">
        <f t="shared" si="304"/>
        <v>0.84059986077656601</v>
      </c>
      <c r="BA432">
        <f t="shared" si="305"/>
        <v>0.16075773129877241</v>
      </c>
      <c r="BB432">
        <v>6</v>
      </c>
      <c r="BC432">
        <v>0.5</v>
      </c>
      <c r="BD432" t="s">
        <v>352</v>
      </c>
      <c r="BE432">
        <v>2</v>
      </c>
      <c r="BF432" t="b">
        <v>1</v>
      </c>
      <c r="BG432">
        <v>1657655246.5999999</v>
      </c>
      <c r="BH432">
        <v>943.30399999999997</v>
      </c>
      <c r="BI432">
        <v>1007.580111111111</v>
      </c>
      <c r="BJ432">
        <v>24.20502222222223</v>
      </c>
      <c r="BK432">
        <v>15.173370370370369</v>
      </c>
      <c r="BL432">
        <v>947.7179259259259</v>
      </c>
      <c r="BM432">
        <v>24.281011111111109</v>
      </c>
      <c r="BN432">
        <v>500.00696296296292</v>
      </c>
      <c r="BO432">
        <v>68.09935185185185</v>
      </c>
      <c r="BP432">
        <v>9.9996044444444446E-2</v>
      </c>
      <c r="BQ432">
        <v>25.67228888888889</v>
      </c>
      <c r="BR432">
        <v>24.97850740740741</v>
      </c>
      <c r="BS432">
        <v>999.90000000000009</v>
      </c>
      <c r="BT432">
        <v>0</v>
      </c>
      <c r="BU432">
        <v>0</v>
      </c>
      <c r="BV432">
        <v>9999.9740740740745</v>
      </c>
      <c r="BW432">
        <v>0</v>
      </c>
      <c r="BX432">
        <v>2020.382222222222</v>
      </c>
      <c r="BY432">
        <v>-64.276170370370366</v>
      </c>
      <c r="BZ432">
        <v>966.70303703703701</v>
      </c>
      <c r="CA432">
        <v>1023.104555555555</v>
      </c>
      <c r="CB432">
        <v>9.0316429629629642</v>
      </c>
      <c r="CC432">
        <v>1007.580111111111</v>
      </c>
      <c r="CD432">
        <v>15.173370370370369</v>
      </c>
      <c r="CE432">
        <v>1.648346296296296</v>
      </c>
      <c r="CF432">
        <v>1.033296666666667</v>
      </c>
      <c r="CG432">
        <v>14.418351851851851</v>
      </c>
      <c r="CH432">
        <v>7.3945314814814811</v>
      </c>
      <c r="CI432">
        <v>1999.982592592592</v>
      </c>
      <c r="CJ432">
        <v>0.98000355555555529</v>
      </c>
      <c r="CK432">
        <v>1.999684444444445E-2</v>
      </c>
      <c r="CL432">
        <v>0</v>
      </c>
      <c r="CM432">
        <v>2.2929814814814811</v>
      </c>
      <c r="CN432">
        <v>0</v>
      </c>
      <c r="CO432">
        <v>16539.12592592592</v>
      </c>
      <c r="CP432">
        <v>16749.325925925921</v>
      </c>
      <c r="CQ432">
        <v>40.686999999999991</v>
      </c>
      <c r="CR432">
        <v>42.75</v>
      </c>
      <c r="CS432">
        <v>41.066666666666663</v>
      </c>
      <c r="CT432">
        <v>41.120333333333328</v>
      </c>
      <c r="CU432">
        <v>39.75</v>
      </c>
      <c r="CV432">
        <v>1959.9922222222219</v>
      </c>
      <c r="CW432">
        <v>39.990370370370371</v>
      </c>
      <c r="CX432">
        <v>0</v>
      </c>
      <c r="CY432">
        <v>1657655254.2</v>
      </c>
      <c r="CZ432">
        <v>0</v>
      </c>
      <c r="DA432">
        <v>1657650340.5999999</v>
      </c>
      <c r="DB432" t="s">
        <v>832</v>
      </c>
      <c r="DC432">
        <v>1657650335.5999999</v>
      </c>
      <c r="DD432">
        <v>1657650340.5999999</v>
      </c>
      <c r="DE432">
        <v>1</v>
      </c>
      <c r="DF432">
        <v>2.4</v>
      </c>
      <c r="DG432">
        <v>-4.7E-2</v>
      </c>
      <c r="DH432">
        <v>-2.024</v>
      </c>
      <c r="DI432">
        <v>-0.16</v>
      </c>
      <c r="DJ432">
        <v>420</v>
      </c>
      <c r="DK432">
        <v>17</v>
      </c>
      <c r="DL432">
        <v>0.4</v>
      </c>
      <c r="DM432">
        <v>0.26</v>
      </c>
      <c r="DN432">
        <v>-64.089462499999996</v>
      </c>
      <c r="DO432">
        <v>-3.7126142589117328</v>
      </c>
      <c r="DP432">
        <v>0.36373074841666919</v>
      </c>
      <c r="DQ432">
        <v>0</v>
      </c>
      <c r="DR432">
        <v>9.0383340000000008</v>
      </c>
      <c r="DS432">
        <v>-7.7214934333969393E-2</v>
      </c>
      <c r="DT432">
        <v>1.312436318455098E-2</v>
      </c>
      <c r="DU432">
        <v>1</v>
      </c>
      <c r="DV432">
        <v>1</v>
      </c>
      <c r="DW432">
        <v>2</v>
      </c>
      <c r="DX432" t="s">
        <v>358</v>
      </c>
      <c r="DY432">
        <v>2.97906</v>
      </c>
      <c r="DZ432">
        <v>2.7156799999999999</v>
      </c>
      <c r="EA432">
        <v>0.12875700000000001</v>
      </c>
      <c r="EB432">
        <v>0.132495</v>
      </c>
      <c r="EC432">
        <v>8.1874000000000002E-2</v>
      </c>
      <c r="ED432">
        <v>5.7542000000000003E-2</v>
      </c>
      <c r="EE432">
        <v>27405.599999999999</v>
      </c>
      <c r="EF432">
        <v>27420.2</v>
      </c>
      <c r="EG432">
        <v>29256.3</v>
      </c>
      <c r="EH432">
        <v>29246.9</v>
      </c>
      <c r="EI432">
        <v>35602.199999999997</v>
      </c>
      <c r="EJ432">
        <v>36631</v>
      </c>
      <c r="EK432">
        <v>41214.9</v>
      </c>
      <c r="EL432">
        <v>41651.800000000003</v>
      </c>
      <c r="EM432">
        <v>1.9331499999999999</v>
      </c>
      <c r="EN432">
        <v>2.0507200000000001</v>
      </c>
      <c r="EO432">
        <v>-3.36394E-2</v>
      </c>
      <c r="EP432">
        <v>0</v>
      </c>
      <c r="EQ432">
        <v>25.5411</v>
      </c>
      <c r="ER432">
        <v>999.9</v>
      </c>
      <c r="ES432">
        <v>29.4</v>
      </c>
      <c r="ET432">
        <v>33.200000000000003</v>
      </c>
      <c r="EU432">
        <v>22.056899999999999</v>
      </c>
      <c r="EV432">
        <v>57.831800000000001</v>
      </c>
      <c r="EW432">
        <v>27.267600000000002</v>
      </c>
      <c r="EX432">
        <v>2</v>
      </c>
      <c r="EY432">
        <v>0.20249200000000001</v>
      </c>
      <c r="EZ432">
        <v>4.3352199999999996</v>
      </c>
      <c r="FA432">
        <v>20.331199999999999</v>
      </c>
      <c r="FB432">
        <v>5.21549</v>
      </c>
      <c r="FC432">
        <v>12.011900000000001</v>
      </c>
      <c r="FD432">
        <v>4.9886499999999998</v>
      </c>
      <c r="FE432">
        <v>3.2883300000000002</v>
      </c>
      <c r="FF432">
        <v>9999</v>
      </c>
      <c r="FG432">
        <v>9999</v>
      </c>
      <c r="FH432">
        <v>9999</v>
      </c>
      <c r="FI432">
        <v>151.80000000000001</v>
      </c>
      <c r="FJ432">
        <v>1.8673500000000001</v>
      </c>
      <c r="FK432">
        <v>1.8663700000000001</v>
      </c>
      <c r="FL432">
        <v>1.8658399999999999</v>
      </c>
      <c r="FM432">
        <v>1.86574</v>
      </c>
      <c r="FN432">
        <v>1.86755</v>
      </c>
      <c r="FO432">
        <v>1.87009</v>
      </c>
      <c r="FP432">
        <v>1.86873</v>
      </c>
      <c r="FQ432">
        <v>1.87012</v>
      </c>
      <c r="FR432">
        <v>0</v>
      </c>
      <c r="FS432">
        <v>0</v>
      </c>
      <c r="FT432">
        <v>0</v>
      </c>
      <c r="FU432">
        <v>0</v>
      </c>
      <c r="FV432" t="s">
        <v>355</v>
      </c>
      <c r="FW432" t="s">
        <v>356</v>
      </c>
      <c r="FX432" t="s">
        <v>357</v>
      </c>
      <c r="FY432" t="s">
        <v>357</v>
      </c>
      <c r="FZ432" t="s">
        <v>357</v>
      </c>
      <c r="GA432" t="s">
        <v>357</v>
      </c>
      <c r="GB432">
        <v>0</v>
      </c>
      <c r="GC432">
        <v>100</v>
      </c>
      <c r="GD432">
        <v>100</v>
      </c>
      <c r="GE432">
        <v>-4.5259999999999998</v>
      </c>
      <c r="GF432">
        <v>-7.5999999999999998E-2</v>
      </c>
      <c r="GG432">
        <v>-0.1033064219930839</v>
      </c>
      <c r="GH432">
        <v>-4.5370224319852123E-3</v>
      </c>
      <c r="GI432">
        <v>-4.9080629379835182E-8</v>
      </c>
      <c r="GJ432">
        <v>3.9107113039945142E-11</v>
      </c>
      <c r="GK432">
        <v>-7.5986649171280701E-2</v>
      </c>
      <c r="GL432">
        <v>0</v>
      </c>
      <c r="GM432">
        <v>0</v>
      </c>
      <c r="GN432">
        <v>0</v>
      </c>
      <c r="GO432">
        <v>4</v>
      </c>
      <c r="GP432">
        <v>2428</v>
      </c>
      <c r="GQ432">
        <v>1</v>
      </c>
      <c r="GR432">
        <v>23</v>
      </c>
      <c r="GS432">
        <v>82</v>
      </c>
      <c r="GT432">
        <v>81.900000000000006</v>
      </c>
      <c r="GU432">
        <v>2.6867700000000001</v>
      </c>
      <c r="GV432">
        <v>2.2143600000000001</v>
      </c>
      <c r="GW432">
        <v>1.94702</v>
      </c>
      <c r="GX432">
        <v>2.8259300000000001</v>
      </c>
      <c r="GY432">
        <v>2.19482</v>
      </c>
      <c r="GZ432">
        <v>2.3535200000000001</v>
      </c>
      <c r="HA432">
        <v>37.53</v>
      </c>
      <c r="HB432">
        <v>15.6381</v>
      </c>
      <c r="HC432">
        <v>18</v>
      </c>
      <c r="HD432">
        <v>529.93700000000001</v>
      </c>
      <c r="HE432">
        <v>566.25300000000004</v>
      </c>
      <c r="HF432">
        <v>19.834199999999999</v>
      </c>
      <c r="HG432">
        <v>29.849599999999999</v>
      </c>
      <c r="HH432">
        <v>30.000800000000002</v>
      </c>
      <c r="HI432">
        <v>29.574400000000001</v>
      </c>
      <c r="HJ432">
        <v>29.448599999999999</v>
      </c>
      <c r="HK432">
        <v>53.819600000000001</v>
      </c>
      <c r="HL432">
        <v>25.761900000000001</v>
      </c>
      <c r="HM432">
        <v>17.621500000000001</v>
      </c>
      <c r="HN432">
        <v>19.844999999999999</v>
      </c>
      <c r="HO432">
        <v>1055.3699999999999</v>
      </c>
      <c r="HP432">
        <v>15.274100000000001</v>
      </c>
      <c r="HQ432">
        <v>100.054</v>
      </c>
      <c r="HR432">
        <v>100.059</v>
      </c>
    </row>
    <row r="433" spans="1:226" x14ac:dyDescent="0.2">
      <c r="A433">
        <v>986</v>
      </c>
      <c r="B433">
        <v>1657655259.0999999</v>
      </c>
      <c r="C433">
        <v>15222</v>
      </c>
      <c r="D433" t="s">
        <v>1193</v>
      </c>
      <c r="E433" t="s">
        <v>1194</v>
      </c>
      <c r="F433">
        <v>5</v>
      </c>
      <c r="G433" t="s">
        <v>1479</v>
      </c>
      <c r="H433" t="s">
        <v>351</v>
      </c>
      <c r="I433">
        <v>1657655251.314285</v>
      </c>
      <c r="J433">
        <f t="shared" si="272"/>
        <v>7.6914078152788747E-3</v>
      </c>
      <c r="K433">
        <f t="shared" si="273"/>
        <v>7.6914078152788745</v>
      </c>
      <c r="L433">
        <f t="shared" si="274"/>
        <v>30.678099924638019</v>
      </c>
      <c r="M433">
        <f t="shared" si="275"/>
        <v>958.81610714285728</v>
      </c>
      <c r="N433">
        <f t="shared" si="276"/>
        <v>780.54751824668017</v>
      </c>
      <c r="O433">
        <f t="shared" si="277"/>
        <v>53.232828749854342</v>
      </c>
      <c r="P433">
        <f t="shared" si="278"/>
        <v>65.390629578566077</v>
      </c>
      <c r="Q433">
        <f t="shared" si="279"/>
        <v>0.36012763386340313</v>
      </c>
      <c r="R433">
        <f t="shared" si="280"/>
        <v>2.3084604758379594</v>
      </c>
      <c r="S433">
        <f t="shared" si="281"/>
        <v>0.33157669479811774</v>
      </c>
      <c r="T433">
        <f t="shared" si="282"/>
        <v>0.20961167442328821</v>
      </c>
      <c r="U433">
        <f t="shared" si="283"/>
        <v>321.51232735714279</v>
      </c>
      <c r="V433">
        <f t="shared" si="284"/>
        <v>25.543382597510483</v>
      </c>
      <c r="W433">
        <f t="shared" si="285"/>
        <v>24.984735714285719</v>
      </c>
      <c r="X433">
        <f t="shared" si="286"/>
        <v>3.1767850974967753</v>
      </c>
      <c r="Y433">
        <f t="shared" si="287"/>
        <v>49.878882770644722</v>
      </c>
      <c r="Z433">
        <f t="shared" si="288"/>
        <v>1.6507926462098517</v>
      </c>
      <c r="AA433">
        <f t="shared" si="289"/>
        <v>3.3096022896114157</v>
      </c>
      <c r="AB433">
        <f t="shared" si="290"/>
        <v>1.5259924512869236</v>
      </c>
      <c r="AC433">
        <f t="shared" si="291"/>
        <v>-339.19108465379838</v>
      </c>
      <c r="AD433">
        <f t="shared" si="292"/>
        <v>85.711277772104197</v>
      </c>
      <c r="AE433">
        <f t="shared" si="293"/>
        <v>7.8797802151087444</v>
      </c>
      <c r="AF433">
        <f t="shared" si="294"/>
        <v>75.912300690557331</v>
      </c>
      <c r="AG433">
        <f t="shared" si="295"/>
        <v>46.441296635186738</v>
      </c>
      <c r="AH433">
        <f t="shared" si="296"/>
        <v>7.7050814767986875</v>
      </c>
      <c r="AI433">
        <f t="shared" si="297"/>
        <v>30.678099924638019</v>
      </c>
      <c r="AJ433">
        <v>1056.7621112640461</v>
      </c>
      <c r="AK433">
        <v>1007.341151515152</v>
      </c>
      <c r="AL433">
        <v>3.422071406291801</v>
      </c>
      <c r="AM433">
        <v>64.186447928369006</v>
      </c>
      <c r="AN433">
        <f t="shared" si="298"/>
        <v>7.6914078152788745</v>
      </c>
      <c r="AO433">
        <v>15.197084972900671</v>
      </c>
      <c r="AP433">
        <v>24.203515151515141</v>
      </c>
      <c r="AQ433">
        <v>-1.097326759304133E-4</v>
      </c>
      <c r="AR433">
        <v>77.506153265376966</v>
      </c>
      <c r="AS433">
        <v>0</v>
      </c>
      <c r="AT433">
        <v>0</v>
      </c>
      <c r="AU433">
        <f t="shared" si="299"/>
        <v>1</v>
      </c>
      <c r="AV433">
        <f t="shared" si="300"/>
        <v>0</v>
      </c>
      <c r="AW433">
        <f t="shared" si="301"/>
        <v>36152.439943370438</v>
      </c>
      <c r="AX433">
        <f t="shared" si="302"/>
        <v>1999.980357142857</v>
      </c>
      <c r="AY433">
        <f t="shared" si="303"/>
        <v>1681.1832214285712</v>
      </c>
      <c r="AZ433">
        <f t="shared" si="304"/>
        <v>0.84059986660583264</v>
      </c>
      <c r="BA433">
        <f t="shared" si="305"/>
        <v>0.16075774254925715</v>
      </c>
      <c r="BB433">
        <v>6</v>
      </c>
      <c r="BC433">
        <v>0.5</v>
      </c>
      <c r="BD433" t="s">
        <v>352</v>
      </c>
      <c r="BE433">
        <v>2</v>
      </c>
      <c r="BF433" t="b">
        <v>1</v>
      </c>
      <c r="BG433">
        <v>1657655251.314285</v>
      </c>
      <c r="BH433">
        <v>958.81610714285728</v>
      </c>
      <c r="BI433">
        <v>1023.408571428571</v>
      </c>
      <c r="BJ433">
        <v>24.205403571428569</v>
      </c>
      <c r="BK433">
        <v>15.183446428571431</v>
      </c>
      <c r="BL433">
        <v>963.3006071428573</v>
      </c>
      <c r="BM433">
        <v>24.281392857142858</v>
      </c>
      <c r="BN433">
        <v>500.01857142857142</v>
      </c>
      <c r="BO433">
        <v>68.099325000000007</v>
      </c>
      <c r="BP433">
        <v>0.1000190571428571</v>
      </c>
      <c r="BQ433">
        <v>25.67343571428572</v>
      </c>
      <c r="BR433">
        <v>24.984735714285719</v>
      </c>
      <c r="BS433">
        <v>999.9000000000002</v>
      </c>
      <c r="BT433">
        <v>0</v>
      </c>
      <c r="BU433">
        <v>0</v>
      </c>
      <c r="BV433">
        <v>9995.2464285714268</v>
      </c>
      <c r="BW433">
        <v>0</v>
      </c>
      <c r="BX433">
        <v>2017.771428571428</v>
      </c>
      <c r="BY433">
        <v>-64.591967857142862</v>
      </c>
      <c r="BZ433">
        <v>982.60071428571405</v>
      </c>
      <c r="CA433">
        <v>1039.1867857142861</v>
      </c>
      <c r="CB433">
        <v>9.0219474999999996</v>
      </c>
      <c r="CC433">
        <v>1023.408571428571</v>
      </c>
      <c r="CD433">
        <v>15.183446428571431</v>
      </c>
      <c r="CE433">
        <v>1.648372142857143</v>
      </c>
      <c r="CF433">
        <v>1.033982142857143</v>
      </c>
      <c r="CG433">
        <v>14.41859285714286</v>
      </c>
      <c r="CH433">
        <v>7.4042278571428568</v>
      </c>
      <c r="CI433">
        <v>1999.980357142857</v>
      </c>
      <c r="CJ433">
        <v>0.98000328571428541</v>
      </c>
      <c r="CK433">
        <v>1.9997114285714289E-2</v>
      </c>
      <c r="CL433">
        <v>0</v>
      </c>
      <c r="CM433">
        <v>2.3412857142857142</v>
      </c>
      <c r="CN433">
        <v>0</v>
      </c>
      <c r="CO433">
        <v>16529.732142857141</v>
      </c>
      <c r="CP433">
        <v>16749.310714285712</v>
      </c>
      <c r="CQ433">
        <v>40.678142857142852</v>
      </c>
      <c r="CR433">
        <v>42.75</v>
      </c>
      <c r="CS433">
        <v>41.082249999999988</v>
      </c>
      <c r="CT433">
        <v>41.111499999999992</v>
      </c>
      <c r="CU433">
        <v>39.75</v>
      </c>
      <c r="CV433">
        <v>1959.9896428571431</v>
      </c>
      <c r="CW433">
        <v>39.990714285714283</v>
      </c>
      <c r="CX433">
        <v>0</v>
      </c>
      <c r="CY433">
        <v>1657655259.5999999</v>
      </c>
      <c r="CZ433">
        <v>0</v>
      </c>
      <c r="DA433">
        <v>1657650340.5999999</v>
      </c>
      <c r="DB433" t="s">
        <v>832</v>
      </c>
      <c r="DC433">
        <v>1657650335.5999999</v>
      </c>
      <c r="DD433">
        <v>1657650340.5999999</v>
      </c>
      <c r="DE433">
        <v>1</v>
      </c>
      <c r="DF433">
        <v>2.4</v>
      </c>
      <c r="DG433">
        <v>-4.7E-2</v>
      </c>
      <c r="DH433">
        <v>-2.024</v>
      </c>
      <c r="DI433">
        <v>-0.16</v>
      </c>
      <c r="DJ433">
        <v>420</v>
      </c>
      <c r="DK433">
        <v>17</v>
      </c>
      <c r="DL433">
        <v>0.4</v>
      </c>
      <c r="DM433">
        <v>0.26</v>
      </c>
      <c r="DN433">
        <v>-64.395570731707323</v>
      </c>
      <c r="DO433">
        <v>-3.931066202090598</v>
      </c>
      <c r="DP433">
        <v>0.39164835350337429</v>
      </c>
      <c r="DQ433">
        <v>0</v>
      </c>
      <c r="DR433">
        <v>9.023833658536585</v>
      </c>
      <c r="DS433">
        <v>-9.5677839721243052E-2</v>
      </c>
      <c r="DT433">
        <v>1.5066681340464891E-2</v>
      </c>
      <c r="DU433">
        <v>1</v>
      </c>
      <c r="DV433">
        <v>1</v>
      </c>
      <c r="DW433">
        <v>2</v>
      </c>
      <c r="DX433" t="s">
        <v>358</v>
      </c>
      <c r="DY433">
        <v>2.9789300000000001</v>
      </c>
      <c r="DZ433">
        <v>2.7155499999999999</v>
      </c>
      <c r="EA433">
        <v>0.13020899999999999</v>
      </c>
      <c r="EB433">
        <v>0.133907</v>
      </c>
      <c r="EC433">
        <v>8.1880700000000001E-2</v>
      </c>
      <c r="ED433">
        <v>5.76254E-2</v>
      </c>
      <c r="EE433">
        <v>27359.5</v>
      </c>
      <c r="EF433">
        <v>27375.1</v>
      </c>
      <c r="EG433">
        <v>29255.9</v>
      </c>
      <c r="EH433">
        <v>29246.5</v>
      </c>
      <c r="EI433">
        <v>35601.199999999997</v>
      </c>
      <c r="EJ433">
        <v>36627</v>
      </c>
      <c r="EK433">
        <v>41214</v>
      </c>
      <c r="EL433">
        <v>41650.9</v>
      </c>
      <c r="EM433">
        <v>1.9331</v>
      </c>
      <c r="EN433">
        <v>2.05063</v>
      </c>
      <c r="EO433">
        <v>-3.3166300000000003E-2</v>
      </c>
      <c r="EP433">
        <v>0</v>
      </c>
      <c r="EQ433">
        <v>25.536799999999999</v>
      </c>
      <c r="ER433">
        <v>999.9</v>
      </c>
      <c r="ES433">
        <v>29.4</v>
      </c>
      <c r="ET433">
        <v>33.200000000000003</v>
      </c>
      <c r="EU433">
        <v>22.057700000000001</v>
      </c>
      <c r="EV433">
        <v>57.931800000000003</v>
      </c>
      <c r="EW433">
        <v>27.203499999999998</v>
      </c>
      <c r="EX433">
        <v>2</v>
      </c>
      <c r="EY433">
        <v>0.20321900000000001</v>
      </c>
      <c r="EZ433">
        <v>4.3177700000000003</v>
      </c>
      <c r="FA433">
        <v>20.331800000000001</v>
      </c>
      <c r="FB433">
        <v>5.2148899999999996</v>
      </c>
      <c r="FC433">
        <v>12.0131</v>
      </c>
      <c r="FD433">
        <v>4.9883499999999996</v>
      </c>
      <c r="FE433">
        <v>3.2881999999999998</v>
      </c>
      <c r="FF433">
        <v>9999</v>
      </c>
      <c r="FG433">
        <v>9999</v>
      </c>
      <c r="FH433">
        <v>9999</v>
      </c>
      <c r="FI433">
        <v>151.80000000000001</v>
      </c>
      <c r="FJ433">
        <v>1.86734</v>
      </c>
      <c r="FK433">
        <v>1.86636</v>
      </c>
      <c r="FL433">
        <v>1.8658399999999999</v>
      </c>
      <c r="FM433">
        <v>1.86575</v>
      </c>
      <c r="FN433">
        <v>1.8675900000000001</v>
      </c>
      <c r="FO433">
        <v>1.8701000000000001</v>
      </c>
      <c r="FP433">
        <v>1.86873</v>
      </c>
      <c r="FQ433">
        <v>1.87012</v>
      </c>
      <c r="FR433">
        <v>0</v>
      </c>
      <c r="FS433">
        <v>0</v>
      </c>
      <c r="FT433">
        <v>0</v>
      </c>
      <c r="FU433">
        <v>0</v>
      </c>
      <c r="FV433" t="s">
        <v>355</v>
      </c>
      <c r="FW433" t="s">
        <v>356</v>
      </c>
      <c r="FX433" t="s">
        <v>357</v>
      </c>
      <c r="FY433" t="s">
        <v>357</v>
      </c>
      <c r="FZ433" t="s">
        <v>357</v>
      </c>
      <c r="GA433" t="s">
        <v>357</v>
      </c>
      <c r="GB433">
        <v>0</v>
      </c>
      <c r="GC433">
        <v>100</v>
      </c>
      <c r="GD433">
        <v>100</v>
      </c>
      <c r="GE433">
        <v>-4.6020000000000003</v>
      </c>
      <c r="GF433">
        <v>-7.5999999999999998E-2</v>
      </c>
      <c r="GG433">
        <v>-0.1033064219930839</v>
      </c>
      <c r="GH433">
        <v>-4.5370224319852123E-3</v>
      </c>
      <c r="GI433">
        <v>-4.9080629379835182E-8</v>
      </c>
      <c r="GJ433">
        <v>3.9107113039945142E-11</v>
      </c>
      <c r="GK433">
        <v>-7.5986649171280701E-2</v>
      </c>
      <c r="GL433">
        <v>0</v>
      </c>
      <c r="GM433">
        <v>0</v>
      </c>
      <c r="GN433">
        <v>0</v>
      </c>
      <c r="GO433">
        <v>4</v>
      </c>
      <c r="GP433">
        <v>2428</v>
      </c>
      <c r="GQ433">
        <v>1</v>
      </c>
      <c r="GR433">
        <v>23</v>
      </c>
      <c r="GS433">
        <v>82.1</v>
      </c>
      <c r="GT433">
        <v>82</v>
      </c>
      <c r="GU433">
        <v>2.7209500000000002</v>
      </c>
      <c r="GV433">
        <v>2.2155800000000001</v>
      </c>
      <c r="GW433">
        <v>1.94702</v>
      </c>
      <c r="GX433">
        <v>2.8259300000000001</v>
      </c>
      <c r="GY433">
        <v>2.19482</v>
      </c>
      <c r="GZ433">
        <v>2.34985</v>
      </c>
      <c r="HA433">
        <v>37.554000000000002</v>
      </c>
      <c r="HB433">
        <v>15.646800000000001</v>
      </c>
      <c r="HC433">
        <v>18</v>
      </c>
      <c r="HD433">
        <v>530.00099999999998</v>
      </c>
      <c r="HE433">
        <v>566.29200000000003</v>
      </c>
      <c r="HF433">
        <v>19.844200000000001</v>
      </c>
      <c r="HG433">
        <v>29.8599</v>
      </c>
      <c r="HH433">
        <v>30.000699999999998</v>
      </c>
      <c r="HI433">
        <v>29.585799999999999</v>
      </c>
      <c r="HJ433">
        <v>29.4605</v>
      </c>
      <c r="HK433">
        <v>54.438000000000002</v>
      </c>
      <c r="HL433">
        <v>25.761900000000001</v>
      </c>
      <c r="HM433">
        <v>17.2441</v>
      </c>
      <c r="HN433">
        <v>19.852</v>
      </c>
      <c r="HO433">
        <v>1075.4100000000001</v>
      </c>
      <c r="HP433">
        <v>15.275600000000001</v>
      </c>
      <c r="HQ433">
        <v>100.053</v>
      </c>
      <c r="HR433">
        <v>100.057</v>
      </c>
    </row>
    <row r="434" spans="1:226" x14ac:dyDescent="0.2">
      <c r="A434">
        <v>987</v>
      </c>
      <c r="B434">
        <v>1657655264.0999999</v>
      </c>
      <c r="C434">
        <v>15227</v>
      </c>
      <c r="D434" t="s">
        <v>1195</v>
      </c>
      <c r="E434" t="s">
        <v>1196</v>
      </c>
      <c r="F434">
        <v>5</v>
      </c>
      <c r="G434" t="s">
        <v>1479</v>
      </c>
      <c r="H434" t="s">
        <v>351</v>
      </c>
      <c r="I434">
        <v>1657655256.5999999</v>
      </c>
      <c r="J434">
        <f t="shared" si="272"/>
        <v>7.6846565451720644E-3</v>
      </c>
      <c r="K434">
        <f t="shared" si="273"/>
        <v>7.6846565451720643</v>
      </c>
      <c r="L434">
        <f t="shared" si="274"/>
        <v>30.921997005396396</v>
      </c>
      <c r="M434">
        <f t="shared" si="275"/>
        <v>976.31988888888884</v>
      </c>
      <c r="N434">
        <f t="shared" si="276"/>
        <v>796.09267224368728</v>
      </c>
      <c r="O434">
        <f t="shared" si="277"/>
        <v>54.293026881854054</v>
      </c>
      <c r="P434">
        <f t="shared" si="278"/>
        <v>66.584411364243081</v>
      </c>
      <c r="Q434">
        <f t="shared" si="279"/>
        <v>0.35965365886138678</v>
      </c>
      <c r="R434">
        <f t="shared" si="280"/>
        <v>2.3091641827212883</v>
      </c>
      <c r="S434">
        <f t="shared" si="281"/>
        <v>0.33118258475211282</v>
      </c>
      <c r="T434">
        <f t="shared" si="282"/>
        <v>0.20935898918087942</v>
      </c>
      <c r="U434">
        <f t="shared" si="283"/>
        <v>321.51122933333335</v>
      </c>
      <c r="V434">
        <f t="shared" si="284"/>
        <v>25.543205211493277</v>
      </c>
      <c r="W434">
        <f t="shared" si="285"/>
        <v>24.987329629629631</v>
      </c>
      <c r="X434">
        <f t="shared" si="286"/>
        <v>3.1772764669852105</v>
      </c>
      <c r="Y434">
        <f t="shared" si="287"/>
        <v>49.886622097164896</v>
      </c>
      <c r="Z434">
        <f t="shared" si="288"/>
        <v>1.6508142441014479</v>
      </c>
      <c r="AA434">
        <f t="shared" si="289"/>
        <v>3.3091321374418441</v>
      </c>
      <c r="AB434">
        <f t="shared" si="290"/>
        <v>1.5264622228837625</v>
      </c>
      <c r="AC434">
        <f t="shared" si="291"/>
        <v>-338.89335364208802</v>
      </c>
      <c r="AD434">
        <f t="shared" si="292"/>
        <v>85.116330785341376</v>
      </c>
      <c r="AE434">
        <f t="shared" si="293"/>
        <v>7.822707378492737</v>
      </c>
      <c r="AF434">
        <f t="shared" si="294"/>
        <v>75.556913855079443</v>
      </c>
      <c r="AG434">
        <f t="shared" si="295"/>
        <v>46.546090279457182</v>
      </c>
      <c r="AH434">
        <f t="shared" si="296"/>
        <v>7.6942858230537405</v>
      </c>
      <c r="AI434">
        <f t="shared" si="297"/>
        <v>30.921997005396396</v>
      </c>
      <c r="AJ434">
        <v>1073.8597535796221</v>
      </c>
      <c r="AK434">
        <v>1024.287515151515</v>
      </c>
      <c r="AL434">
        <v>3.379608727522601</v>
      </c>
      <c r="AM434">
        <v>64.186447928369006</v>
      </c>
      <c r="AN434">
        <f t="shared" si="298"/>
        <v>7.6846565451720643</v>
      </c>
      <c r="AO434">
        <v>15.213804614979599</v>
      </c>
      <c r="AP434">
        <v>24.21135575757576</v>
      </c>
      <c r="AQ434">
        <v>2.2723229953037309E-4</v>
      </c>
      <c r="AR434">
        <v>77.506153265376966</v>
      </c>
      <c r="AS434">
        <v>0</v>
      </c>
      <c r="AT434">
        <v>0</v>
      </c>
      <c r="AU434">
        <f t="shared" si="299"/>
        <v>1</v>
      </c>
      <c r="AV434">
        <f t="shared" si="300"/>
        <v>0</v>
      </c>
      <c r="AW434">
        <f t="shared" si="301"/>
        <v>36169.520113753722</v>
      </c>
      <c r="AX434">
        <f t="shared" si="302"/>
        <v>1999.973333333334</v>
      </c>
      <c r="AY434">
        <f t="shared" si="303"/>
        <v>1681.1773333333338</v>
      </c>
      <c r="AZ434">
        <f t="shared" si="304"/>
        <v>0.84059987466499542</v>
      </c>
      <c r="BA434">
        <f t="shared" si="305"/>
        <v>0.16075775810344134</v>
      </c>
      <c r="BB434">
        <v>6</v>
      </c>
      <c r="BC434">
        <v>0.5</v>
      </c>
      <c r="BD434" t="s">
        <v>352</v>
      </c>
      <c r="BE434">
        <v>2</v>
      </c>
      <c r="BF434" t="b">
        <v>1</v>
      </c>
      <c r="BG434">
        <v>1657655256.5999999</v>
      </c>
      <c r="BH434">
        <v>976.31988888888884</v>
      </c>
      <c r="BI434">
        <v>1041.191111111111</v>
      </c>
      <c r="BJ434">
        <v>24.205707407407409</v>
      </c>
      <c r="BK434">
        <v>15.195862962962959</v>
      </c>
      <c r="BL434">
        <v>980.8837407407409</v>
      </c>
      <c r="BM434">
        <v>24.281700000000001</v>
      </c>
      <c r="BN434">
        <v>499.98911111111107</v>
      </c>
      <c r="BO434">
        <v>68.099444444444444</v>
      </c>
      <c r="BP434">
        <v>9.9935822222222206E-2</v>
      </c>
      <c r="BQ434">
        <v>25.671040740740739</v>
      </c>
      <c r="BR434">
        <v>24.987329629629631</v>
      </c>
      <c r="BS434">
        <v>999.90000000000009</v>
      </c>
      <c r="BT434">
        <v>0</v>
      </c>
      <c r="BU434">
        <v>0</v>
      </c>
      <c r="BV434">
        <v>10000.06777777778</v>
      </c>
      <c r="BW434">
        <v>0</v>
      </c>
      <c r="BX434">
        <v>2017.3911111111111</v>
      </c>
      <c r="BY434">
        <v>-64.870629629629633</v>
      </c>
      <c r="BZ434">
        <v>1000.538888888889</v>
      </c>
      <c r="CA434">
        <v>1057.256666666666</v>
      </c>
      <c r="CB434">
        <v>9.0098500000000001</v>
      </c>
      <c r="CC434">
        <v>1041.191111111111</v>
      </c>
      <c r="CD434">
        <v>15.195862962962959</v>
      </c>
      <c r="CE434">
        <v>1.648396666666667</v>
      </c>
      <c r="CF434">
        <v>1.0348292592592589</v>
      </c>
      <c r="CG434">
        <v>14.41881851851852</v>
      </c>
      <c r="CH434">
        <v>7.4162003703703707</v>
      </c>
      <c r="CI434">
        <v>1999.973333333334</v>
      </c>
      <c r="CJ434">
        <v>0.98000299999999985</v>
      </c>
      <c r="CK434">
        <v>1.9997399999999999E-2</v>
      </c>
      <c r="CL434">
        <v>0</v>
      </c>
      <c r="CM434">
        <v>2.3328555555555561</v>
      </c>
      <c r="CN434">
        <v>0</v>
      </c>
      <c r="CO434">
        <v>16521.629629629631</v>
      </c>
      <c r="CP434">
        <v>16749.266666666659</v>
      </c>
      <c r="CQ434">
        <v>40.677814814814809</v>
      </c>
      <c r="CR434">
        <v>42.75</v>
      </c>
      <c r="CS434">
        <v>41.092333333333329</v>
      </c>
      <c r="CT434">
        <v>41.106333333333332</v>
      </c>
      <c r="CU434">
        <v>39.75</v>
      </c>
      <c r="CV434">
        <v>1959.9822222222219</v>
      </c>
      <c r="CW434">
        <v>39.99111111111111</v>
      </c>
      <c r="CX434">
        <v>0</v>
      </c>
      <c r="CY434">
        <v>1657655264.4000001</v>
      </c>
      <c r="CZ434">
        <v>0</v>
      </c>
      <c r="DA434">
        <v>1657650340.5999999</v>
      </c>
      <c r="DB434" t="s">
        <v>832</v>
      </c>
      <c r="DC434">
        <v>1657650335.5999999</v>
      </c>
      <c r="DD434">
        <v>1657650340.5999999</v>
      </c>
      <c r="DE434">
        <v>1</v>
      </c>
      <c r="DF434">
        <v>2.4</v>
      </c>
      <c r="DG434">
        <v>-4.7E-2</v>
      </c>
      <c r="DH434">
        <v>-2.024</v>
      </c>
      <c r="DI434">
        <v>-0.16</v>
      </c>
      <c r="DJ434">
        <v>420</v>
      </c>
      <c r="DK434">
        <v>17</v>
      </c>
      <c r="DL434">
        <v>0.4</v>
      </c>
      <c r="DM434">
        <v>0.26</v>
      </c>
      <c r="DN434">
        <v>-64.702451219512184</v>
      </c>
      <c r="DO434">
        <v>-3.2473986062719602</v>
      </c>
      <c r="DP434">
        <v>0.32258057047772198</v>
      </c>
      <c r="DQ434">
        <v>0</v>
      </c>
      <c r="DR434">
        <v>9.016651463414636</v>
      </c>
      <c r="DS434">
        <v>-0.15782111498258089</v>
      </c>
      <c r="DT434">
        <v>1.8390813528733969E-2</v>
      </c>
      <c r="DU434">
        <v>0</v>
      </c>
      <c r="DV434">
        <v>0</v>
      </c>
      <c r="DW434">
        <v>2</v>
      </c>
      <c r="DX434" t="s">
        <v>359</v>
      </c>
      <c r="DY434">
        <v>2.9790399999999999</v>
      </c>
      <c r="DZ434">
        <v>2.71576</v>
      </c>
      <c r="EA434">
        <v>0.13162399999999999</v>
      </c>
      <c r="EB434">
        <v>0.135292</v>
      </c>
      <c r="EC434">
        <v>8.1886899999999999E-2</v>
      </c>
      <c r="ED434">
        <v>5.7596899999999999E-2</v>
      </c>
      <c r="EE434">
        <v>27314.5</v>
      </c>
      <c r="EF434">
        <v>27330.799999999999</v>
      </c>
      <c r="EG434">
        <v>29255.599999999999</v>
      </c>
      <c r="EH434">
        <v>29245.9</v>
      </c>
      <c r="EI434">
        <v>35600.6</v>
      </c>
      <c r="EJ434">
        <v>36627.599999999999</v>
      </c>
      <c r="EK434">
        <v>41213.599999999999</v>
      </c>
      <c r="EL434">
        <v>41650.300000000003</v>
      </c>
      <c r="EM434">
        <v>1.9328799999999999</v>
      </c>
      <c r="EN434">
        <v>2.0504699999999998</v>
      </c>
      <c r="EO434">
        <v>-3.2905499999999997E-2</v>
      </c>
      <c r="EP434">
        <v>0</v>
      </c>
      <c r="EQ434">
        <v>25.5303</v>
      </c>
      <c r="ER434">
        <v>999.9</v>
      </c>
      <c r="ES434">
        <v>29.4</v>
      </c>
      <c r="ET434">
        <v>33.200000000000003</v>
      </c>
      <c r="EU434">
        <v>22.055399999999999</v>
      </c>
      <c r="EV434">
        <v>57.971800000000002</v>
      </c>
      <c r="EW434">
        <v>27.3598</v>
      </c>
      <c r="EX434">
        <v>2</v>
      </c>
      <c r="EY434">
        <v>0.20407</v>
      </c>
      <c r="EZ434">
        <v>4.3276000000000003</v>
      </c>
      <c r="FA434">
        <v>20.331600000000002</v>
      </c>
      <c r="FB434">
        <v>5.2147399999999999</v>
      </c>
      <c r="FC434">
        <v>12.012</v>
      </c>
      <c r="FD434">
        <v>4.9880500000000003</v>
      </c>
      <c r="FE434">
        <v>3.2883499999999999</v>
      </c>
      <c r="FF434">
        <v>9999</v>
      </c>
      <c r="FG434">
        <v>9999</v>
      </c>
      <c r="FH434">
        <v>9999</v>
      </c>
      <c r="FI434">
        <v>151.80000000000001</v>
      </c>
      <c r="FJ434">
        <v>1.8673599999999999</v>
      </c>
      <c r="FK434">
        <v>1.86635</v>
      </c>
      <c r="FL434">
        <v>1.8658399999999999</v>
      </c>
      <c r="FM434">
        <v>1.86581</v>
      </c>
      <c r="FN434">
        <v>1.86757</v>
      </c>
      <c r="FO434">
        <v>1.8701099999999999</v>
      </c>
      <c r="FP434">
        <v>1.8687400000000001</v>
      </c>
      <c r="FQ434">
        <v>1.87012</v>
      </c>
      <c r="FR434">
        <v>0</v>
      </c>
      <c r="FS434">
        <v>0</v>
      </c>
      <c r="FT434">
        <v>0</v>
      </c>
      <c r="FU434">
        <v>0</v>
      </c>
      <c r="FV434" t="s">
        <v>355</v>
      </c>
      <c r="FW434" t="s">
        <v>356</v>
      </c>
      <c r="FX434" t="s">
        <v>357</v>
      </c>
      <c r="FY434" t="s">
        <v>357</v>
      </c>
      <c r="FZ434" t="s">
        <v>357</v>
      </c>
      <c r="GA434" t="s">
        <v>357</v>
      </c>
      <c r="GB434">
        <v>0</v>
      </c>
      <c r="GC434">
        <v>100</v>
      </c>
      <c r="GD434">
        <v>100</v>
      </c>
      <c r="GE434">
        <v>-4.67</v>
      </c>
      <c r="GF434">
        <v>-7.5999999999999998E-2</v>
      </c>
      <c r="GG434">
        <v>-0.1033064219930839</v>
      </c>
      <c r="GH434">
        <v>-4.5370224319852123E-3</v>
      </c>
      <c r="GI434">
        <v>-4.9080629379835182E-8</v>
      </c>
      <c r="GJ434">
        <v>3.9107113039945142E-11</v>
      </c>
      <c r="GK434">
        <v>-7.5986649171280701E-2</v>
      </c>
      <c r="GL434">
        <v>0</v>
      </c>
      <c r="GM434">
        <v>0</v>
      </c>
      <c r="GN434">
        <v>0</v>
      </c>
      <c r="GO434">
        <v>4</v>
      </c>
      <c r="GP434">
        <v>2428</v>
      </c>
      <c r="GQ434">
        <v>1</v>
      </c>
      <c r="GR434">
        <v>23</v>
      </c>
      <c r="GS434">
        <v>82.1</v>
      </c>
      <c r="GT434">
        <v>82.1</v>
      </c>
      <c r="GU434">
        <v>2.7526899999999999</v>
      </c>
      <c r="GV434">
        <v>2.2143600000000001</v>
      </c>
      <c r="GW434">
        <v>1.94702</v>
      </c>
      <c r="GX434">
        <v>2.8259300000000001</v>
      </c>
      <c r="GY434">
        <v>2.19482</v>
      </c>
      <c r="GZ434">
        <v>2.3803700000000001</v>
      </c>
      <c r="HA434">
        <v>37.554000000000002</v>
      </c>
      <c r="HB434">
        <v>15.646800000000001</v>
      </c>
      <c r="HC434">
        <v>18</v>
      </c>
      <c r="HD434">
        <v>529.93700000000001</v>
      </c>
      <c r="HE434">
        <v>566.27599999999995</v>
      </c>
      <c r="HF434">
        <v>19.853000000000002</v>
      </c>
      <c r="HG434">
        <v>29.869599999999998</v>
      </c>
      <c r="HH434">
        <v>30.000900000000001</v>
      </c>
      <c r="HI434">
        <v>29.596</v>
      </c>
      <c r="HJ434">
        <v>29.470500000000001</v>
      </c>
      <c r="HK434">
        <v>55.128900000000002</v>
      </c>
      <c r="HL434">
        <v>25.761900000000001</v>
      </c>
      <c r="HM434">
        <v>17.2441</v>
      </c>
      <c r="HN434">
        <v>19.857900000000001</v>
      </c>
      <c r="HO434">
        <v>1088.77</v>
      </c>
      <c r="HP434">
        <v>15.2926</v>
      </c>
      <c r="HQ434">
        <v>100.051</v>
      </c>
      <c r="HR434">
        <v>100.05500000000001</v>
      </c>
    </row>
    <row r="435" spans="1:226" x14ac:dyDescent="0.2">
      <c r="A435">
        <v>988</v>
      </c>
      <c r="B435">
        <v>1657655269.0999999</v>
      </c>
      <c r="C435">
        <v>15232</v>
      </c>
      <c r="D435" t="s">
        <v>1197</v>
      </c>
      <c r="E435" t="s">
        <v>1198</v>
      </c>
      <c r="F435">
        <v>5</v>
      </c>
      <c r="G435" t="s">
        <v>1479</v>
      </c>
      <c r="H435" t="s">
        <v>351</v>
      </c>
      <c r="I435">
        <v>1657655261.314285</v>
      </c>
      <c r="J435">
        <f t="shared" si="272"/>
        <v>7.6911483125199596E-3</v>
      </c>
      <c r="K435">
        <f t="shared" si="273"/>
        <v>7.6911483125199593</v>
      </c>
      <c r="L435">
        <f t="shared" si="274"/>
        <v>30.981550224957836</v>
      </c>
      <c r="M435">
        <f t="shared" si="275"/>
        <v>991.91042857142861</v>
      </c>
      <c r="N435">
        <f t="shared" si="276"/>
        <v>810.93975486162708</v>
      </c>
      <c r="O435">
        <f t="shared" si="277"/>
        <v>55.305537569002134</v>
      </c>
      <c r="P435">
        <f t="shared" si="278"/>
        <v>67.647613948588258</v>
      </c>
      <c r="Q435">
        <f t="shared" si="279"/>
        <v>0.35991303984320455</v>
      </c>
      <c r="R435">
        <f t="shared" si="280"/>
        <v>2.3102781894227298</v>
      </c>
      <c r="S435">
        <f t="shared" si="281"/>
        <v>0.33141520944680336</v>
      </c>
      <c r="T435">
        <f t="shared" si="282"/>
        <v>0.20950656546029658</v>
      </c>
      <c r="U435">
        <f t="shared" si="283"/>
        <v>321.51569035714277</v>
      </c>
      <c r="V435">
        <f t="shared" si="284"/>
        <v>25.538920336362171</v>
      </c>
      <c r="W435">
        <f t="shared" si="285"/>
        <v>24.988592857142859</v>
      </c>
      <c r="X435">
        <f t="shared" si="286"/>
        <v>3.1775157862194763</v>
      </c>
      <c r="Y435">
        <f t="shared" si="287"/>
        <v>49.894145302389745</v>
      </c>
      <c r="Z435">
        <f t="shared" si="288"/>
        <v>1.6508409534024102</v>
      </c>
      <c r="AA435">
        <f t="shared" si="289"/>
        <v>3.3086867074228468</v>
      </c>
      <c r="AB435">
        <f t="shared" si="290"/>
        <v>1.5266748328170661</v>
      </c>
      <c r="AC435">
        <f t="shared" si="291"/>
        <v>-339.17964058213022</v>
      </c>
      <c r="AD435">
        <f t="shared" si="292"/>
        <v>84.717409446916719</v>
      </c>
      <c r="AE435">
        <f t="shared" si="293"/>
        <v>7.7822502150743693</v>
      </c>
      <c r="AF435">
        <f t="shared" si="294"/>
        <v>74.835709437003658</v>
      </c>
      <c r="AG435">
        <f t="shared" si="295"/>
        <v>46.640299953492246</v>
      </c>
      <c r="AH435">
        <f t="shared" si="296"/>
        <v>7.6833967029845045</v>
      </c>
      <c r="AI435">
        <f t="shared" si="297"/>
        <v>30.981550224957836</v>
      </c>
      <c r="AJ435">
        <v>1090.8802626015399</v>
      </c>
      <c r="AK435">
        <v>1041.214363636363</v>
      </c>
      <c r="AL435">
        <v>3.3855103869356529</v>
      </c>
      <c r="AM435">
        <v>64.186447928369006</v>
      </c>
      <c r="AN435">
        <f t="shared" si="298"/>
        <v>7.6911483125199593</v>
      </c>
      <c r="AO435">
        <v>15.20082440973755</v>
      </c>
      <c r="AP435">
        <v>24.207467272727271</v>
      </c>
      <c r="AQ435">
        <v>-1.2602838165976619E-4</v>
      </c>
      <c r="AR435">
        <v>77.506153265376966</v>
      </c>
      <c r="AS435">
        <v>0</v>
      </c>
      <c r="AT435">
        <v>0</v>
      </c>
      <c r="AU435">
        <f t="shared" si="299"/>
        <v>1</v>
      </c>
      <c r="AV435">
        <f t="shared" si="300"/>
        <v>0</v>
      </c>
      <c r="AW435">
        <f t="shared" si="301"/>
        <v>36196.370776838456</v>
      </c>
      <c r="AX435">
        <f t="shared" si="302"/>
        <v>2000.0014285714281</v>
      </c>
      <c r="AY435">
        <f t="shared" si="303"/>
        <v>1681.2009214285708</v>
      </c>
      <c r="AZ435">
        <f t="shared" si="304"/>
        <v>0.84059986028581402</v>
      </c>
      <c r="BA435">
        <f t="shared" si="305"/>
        <v>0.16075773035162116</v>
      </c>
      <c r="BB435">
        <v>6</v>
      </c>
      <c r="BC435">
        <v>0.5</v>
      </c>
      <c r="BD435" t="s">
        <v>352</v>
      </c>
      <c r="BE435">
        <v>2</v>
      </c>
      <c r="BF435" t="b">
        <v>1</v>
      </c>
      <c r="BG435">
        <v>1657655261.314285</v>
      </c>
      <c r="BH435">
        <v>991.91042857142861</v>
      </c>
      <c r="BI435">
        <v>1057.025357142857</v>
      </c>
      <c r="BJ435">
        <v>24.206121428571439</v>
      </c>
      <c r="BK435">
        <v>15.20907857142857</v>
      </c>
      <c r="BL435">
        <v>996.54517857142855</v>
      </c>
      <c r="BM435">
        <v>24.28211428571429</v>
      </c>
      <c r="BN435">
        <v>499.99171428571441</v>
      </c>
      <c r="BO435">
        <v>68.099367857142852</v>
      </c>
      <c r="BP435">
        <v>9.9949339285714284E-2</v>
      </c>
      <c r="BQ435">
        <v>25.668771428571429</v>
      </c>
      <c r="BR435">
        <v>24.988592857142859</v>
      </c>
      <c r="BS435">
        <v>999.9000000000002</v>
      </c>
      <c r="BT435">
        <v>0</v>
      </c>
      <c r="BU435">
        <v>0</v>
      </c>
      <c r="BV435">
        <v>10007.741071428571</v>
      </c>
      <c r="BW435">
        <v>0</v>
      </c>
      <c r="BX435">
        <v>2018.138214285714</v>
      </c>
      <c r="BY435">
        <v>-65.113567857142854</v>
      </c>
      <c r="BZ435">
        <v>1016.516928571428</v>
      </c>
      <c r="CA435">
        <v>1073.348214285714</v>
      </c>
      <c r="CB435">
        <v>8.9970460714285725</v>
      </c>
      <c r="CC435">
        <v>1057.025357142857</v>
      </c>
      <c r="CD435">
        <v>15.20907857142857</v>
      </c>
      <c r="CE435">
        <v>1.648422857142857</v>
      </c>
      <c r="CF435">
        <v>1.0357289285714291</v>
      </c>
      <c r="CG435">
        <v>14.41906071428572</v>
      </c>
      <c r="CH435">
        <v>7.4289085714285719</v>
      </c>
      <c r="CI435">
        <v>2000.0014285714281</v>
      </c>
      <c r="CJ435">
        <v>0.98000339285714255</v>
      </c>
      <c r="CK435">
        <v>1.999700714285714E-2</v>
      </c>
      <c r="CL435">
        <v>0</v>
      </c>
      <c r="CM435">
        <v>2.387003571428572</v>
      </c>
      <c r="CN435">
        <v>0</v>
      </c>
      <c r="CO435">
        <v>16515.564285714281</v>
      </c>
      <c r="CP435">
        <v>16749.507142857139</v>
      </c>
      <c r="CQ435">
        <v>40.678142857142852</v>
      </c>
      <c r="CR435">
        <v>42.75</v>
      </c>
      <c r="CS435">
        <v>41.111499999999992</v>
      </c>
      <c r="CT435">
        <v>41.107000000000014</v>
      </c>
      <c r="CU435">
        <v>39.75</v>
      </c>
      <c r="CV435">
        <v>1960.0107142857139</v>
      </c>
      <c r="CW435">
        <v>39.990714285714283</v>
      </c>
      <c r="CX435">
        <v>0</v>
      </c>
      <c r="CY435">
        <v>1657655269.8</v>
      </c>
      <c r="CZ435">
        <v>0</v>
      </c>
      <c r="DA435">
        <v>1657650340.5999999</v>
      </c>
      <c r="DB435" t="s">
        <v>832</v>
      </c>
      <c r="DC435">
        <v>1657650335.5999999</v>
      </c>
      <c r="DD435">
        <v>1657650340.5999999</v>
      </c>
      <c r="DE435">
        <v>1</v>
      </c>
      <c r="DF435">
        <v>2.4</v>
      </c>
      <c r="DG435">
        <v>-4.7E-2</v>
      </c>
      <c r="DH435">
        <v>-2.024</v>
      </c>
      <c r="DI435">
        <v>-0.16</v>
      </c>
      <c r="DJ435">
        <v>420</v>
      </c>
      <c r="DK435">
        <v>17</v>
      </c>
      <c r="DL435">
        <v>0.4</v>
      </c>
      <c r="DM435">
        <v>0.26</v>
      </c>
      <c r="DN435">
        <v>-64.960745000000003</v>
      </c>
      <c r="DO435">
        <v>-3.183070919324388</v>
      </c>
      <c r="DP435">
        <v>0.30955711342981601</v>
      </c>
      <c r="DQ435">
        <v>0</v>
      </c>
      <c r="DR435">
        <v>9.0080624999999994</v>
      </c>
      <c r="DS435">
        <v>-0.14589928705442029</v>
      </c>
      <c r="DT435">
        <v>1.8105352212812651E-2</v>
      </c>
      <c r="DU435">
        <v>0</v>
      </c>
      <c r="DV435">
        <v>0</v>
      </c>
      <c r="DW435">
        <v>2</v>
      </c>
      <c r="DX435" t="s">
        <v>359</v>
      </c>
      <c r="DY435">
        <v>2.97898</v>
      </c>
      <c r="DZ435">
        <v>2.7156799999999999</v>
      </c>
      <c r="EA435">
        <v>0.13303699999999999</v>
      </c>
      <c r="EB435">
        <v>0.136657</v>
      </c>
      <c r="EC435">
        <v>8.1884600000000002E-2</v>
      </c>
      <c r="ED435">
        <v>5.7743500000000003E-2</v>
      </c>
      <c r="EE435">
        <v>27270.400000000001</v>
      </c>
      <c r="EF435">
        <v>27287.3</v>
      </c>
      <c r="EG435">
        <v>29256.1</v>
      </c>
      <c r="EH435">
        <v>29245.7</v>
      </c>
      <c r="EI435">
        <v>35601.800000000003</v>
      </c>
      <c r="EJ435">
        <v>36621.4</v>
      </c>
      <c r="EK435">
        <v>41214.800000000003</v>
      </c>
      <c r="EL435">
        <v>41649.800000000003</v>
      </c>
      <c r="EM435">
        <v>1.93272</v>
      </c>
      <c r="EN435">
        <v>2.05043</v>
      </c>
      <c r="EO435">
        <v>-3.2968799999999999E-2</v>
      </c>
      <c r="EP435">
        <v>0</v>
      </c>
      <c r="EQ435">
        <v>25.524899999999999</v>
      </c>
      <c r="ER435">
        <v>999.9</v>
      </c>
      <c r="ES435">
        <v>29.3</v>
      </c>
      <c r="ET435">
        <v>33.200000000000003</v>
      </c>
      <c r="EU435">
        <v>21.9846</v>
      </c>
      <c r="EV435">
        <v>57.771799999999999</v>
      </c>
      <c r="EW435">
        <v>27.247599999999998</v>
      </c>
      <c r="EX435">
        <v>2</v>
      </c>
      <c r="EY435">
        <v>0.20461599999999999</v>
      </c>
      <c r="EZ435">
        <v>4.3281099999999997</v>
      </c>
      <c r="FA435">
        <v>20.331499999999998</v>
      </c>
      <c r="FB435">
        <v>5.2148899999999996</v>
      </c>
      <c r="FC435">
        <v>12.0129</v>
      </c>
      <c r="FD435">
        <v>4.98855</v>
      </c>
      <c r="FE435">
        <v>3.2883800000000001</v>
      </c>
      <c r="FF435">
        <v>9999</v>
      </c>
      <c r="FG435">
        <v>9999</v>
      </c>
      <c r="FH435">
        <v>9999</v>
      </c>
      <c r="FI435">
        <v>151.80000000000001</v>
      </c>
      <c r="FJ435">
        <v>1.8673500000000001</v>
      </c>
      <c r="FK435">
        <v>1.86636</v>
      </c>
      <c r="FL435">
        <v>1.8658399999999999</v>
      </c>
      <c r="FM435">
        <v>1.8657699999999999</v>
      </c>
      <c r="FN435">
        <v>1.8675900000000001</v>
      </c>
      <c r="FO435">
        <v>1.87009</v>
      </c>
      <c r="FP435">
        <v>1.8687400000000001</v>
      </c>
      <c r="FQ435">
        <v>1.87012</v>
      </c>
      <c r="FR435">
        <v>0</v>
      </c>
      <c r="FS435">
        <v>0</v>
      </c>
      <c r="FT435">
        <v>0</v>
      </c>
      <c r="FU435">
        <v>0</v>
      </c>
      <c r="FV435" t="s">
        <v>355</v>
      </c>
      <c r="FW435" t="s">
        <v>356</v>
      </c>
      <c r="FX435" t="s">
        <v>357</v>
      </c>
      <c r="FY435" t="s">
        <v>357</v>
      </c>
      <c r="FZ435" t="s">
        <v>357</v>
      </c>
      <c r="GA435" t="s">
        <v>357</v>
      </c>
      <c r="GB435">
        <v>0</v>
      </c>
      <c r="GC435">
        <v>100</v>
      </c>
      <c r="GD435">
        <v>100</v>
      </c>
      <c r="GE435">
        <v>-4.75</v>
      </c>
      <c r="GF435">
        <v>-7.5999999999999998E-2</v>
      </c>
      <c r="GG435">
        <v>-0.1033064219930839</v>
      </c>
      <c r="GH435">
        <v>-4.5370224319852123E-3</v>
      </c>
      <c r="GI435">
        <v>-4.9080629379835182E-8</v>
      </c>
      <c r="GJ435">
        <v>3.9107113039945142E-11</v>
      </c>
      <c r="GK435">
        <v>-7.5986649171280701E-2</v>
      </c>
      <c r="GL435">
        <v>0</v>
      </c>
      <c r="GM435">
        <v>0</v>
      </c>
      <c r="GN435">
        <v>0</v>
      </c>
      <c r="GO435">
        <v>4</v>
      </c>
      <c r="GP435">
        <v>2428</v>
      </c>
      <c r="GQ435">
        <v>1</v>
      </c>
      <c r="GR435">
        <v>23</v>
      </c>
      <c r="GS435">
        <v>82.2</v>
      </c>
      <c r="GT435">
        <v>82.1</v>
      </c>
      <c r="GU435">
        <v>2.7856399999999999</v>
      </c>
      <c r="GV435">
        <v>2.2192400000000001</v>
      </c>
      <c r="GW435">
        <v>1.94702</v>
      </c>
      <c r="GX435">
        <v>2.8259300000000001</v>
      </c>
      <c r="GY435">
        <v>2.19482</v>
      </c>
      <c r="GZ435">
        <v>2.34253</v>
      </c>
      <c r="HA435">
        <v>37.578099999999999</v>
      </c>
      <c r="HB435">
        <v>15.646800000000001</v>
      </c>
      <c r="HC435">
        <v>18</v>
      </c>
      <c r="HD435">
        <v>529.923</v>
      </c>
      <c r="HE435">
        <v>566.33600000000001</v>
      </c>
      <c r="HF435">
        <v>19.858699999999999</v>
      </c>
      <c r="HG435">
        <v>29.878599999999999</v>
      </c>
      <c r="HH435">
        <v>30.000699999999998</v>
      </c>
      <c r="HI435">
        <v>29.606100000000001</v>
      </c>
      <c r="HJ435">
        <v>29.480599999999999</v>
      </c>
      <c r="HK435">
        <v>55.7408</v>
      </c>
      <c r="HL435">
        <v>25.4588</v>
      </c>
      <c r="HM435">
        <v>17.2441</v>
      </c>
      <c r="HN435">
        <v>19.8688</v>
      </c>
      <c r="HO435">
        <v>1108.81</v>
      </c>
      <c r="HP435">
        <v>15.2996</v>
      </c>
      <c r="HQ435">
        <v>100.054</v>
      </c>
      <c r="HR435">
        <v>100.054</v>
      </c>
    </row>
    <row r="436" spans="1:226" x14ac:dyDescent="0.2">
      <c r="A436">
        <v>989</v>
      </c>
      <c r="B436">
        <v>1657655274.0999999</v>
      </c>
      <c r="C436">
        <v>15237</v>
      </c>
      <c r="D436" t="s">
        <v>1199</v>
      </c>
      <c r="E436" t="s">
        <v>1200</v>
      </c>
      <c r="F436">
        <v>5</v>
      </c>
      <c r="G436" t="s">
        <v>1479</v>
      </c>
      <c r="H436" t="s">
        <v>351</v>
      </c>
      <c r="I436">
        <v>1657655266.5999999</v>
      </c>
      <c r="J436">
        <f t="shared" si="272"/>
        <v>7.6623084088318638E-3</v>
      </c>
      <c r="K436">
        <f t="shared" si="273"/>
        <v>7.6623084088318638</v>
      </c>
      <c r="L436">
        <f t="shared" si="274"/>
        <v>31.265674514507829</v>
      </c>
      <c r="M436">
        <f t="shared" si="275"/>
        <v>1009.412111111111</v>
      </c>
      <c r="N436">
        <f t="shared" si="276"/>
        <v>825.96364234132022</v>
      </c>
      <c r="O436">
        <f t="shared" si="277"/>
        <v>56.329820951626289</v>
      </c>
      <c r="P436">
        <f t="shared" si="278"/>
        <v>68.840806750420157</v>
      </c>
      <c r="Q436">
        <f t="shared" si="279"/>
        <v>0.35854185687161766</v>
      </c>
      <c r="R436">
        <f t="shared" si="280"/>
        <v>2.3103540022730522</v>
      </c>
      <c r="S436">
        <f t="shared" si="281"/>
        <v>0.33025246360449884</v>
      </c>
      <c r="T436">
        <f t="shared" si="282"/>
        <v>0.20876316006261886</v>
      </c>
      <c r="U436">
        <f t="shared" si="283"/>
        <v>321.51414722222228</v>
      </c>
      <c r="V436">
        <f t="shared" si="284"/>
        <v>25.546157174784373</v>
      </c>
      <c r="W436">
        <f t="shared" si="285"/>
        <v>24.98871481481482</v>
      </c>
      <c r="X436">
        <f t="shared" si="286"/>
        <v>3.1775388920097187</v>
      </c>
      <c r="Y436">
        <f t="shared" si="287"/>
        <v>49.912685212676067</v>
      </c>
      <c r="Z436">
        <f t="shared" si="288"/>
        <v>1.6512481993378425</v>
      </c>
      <c r="AA436">
        <f t="shared" si="289"/>
        <v>3.3082736228314231</v>
      </c>
      <c r="AB436">
        <f t="shared" si="290"/>
        <v>1.5262906926718762</v>
      </c>
      <c r="AC436">
        <f t="shared" si="291"/>
        <v>-337.90780082948521</v>
      </c>
      <c r="AD436">
        <f t="shared" si="292"/>
        <v>84.442838638678893</v>
      </c>
      <c r="AE436">
        <f t="shared" si="293"/>
        <v>7.7566958480996888</v>
      </c>
      <c r="AF436">
        <f t="shared" si="294"/>
        <v>75.805880879515655</v>
      </c>
      <c r="AG436">
        <f t="shared" si="295"/>
        <v>46.747219517576092</v>
      </c>
      <c r="AH436">
        <f t="shared" si="296"/>
        <v>7.6650321568838757</v>
      </c>
      <c r="AI436">
        <f t="shared" si="297"/>
        <v>31.265674514507829</v>
      </c>
      <c r="AJ436">
        <v>1108.1003068787329</v>
      </c>
      <c r="AK436">
        <v>1058.1427878787881</v>
      </c>
      <c r="AL436">
        <v>3.36961248615982</v>
      </c>
      <c r="AM436">
        <v>64.186447928369006</v>
      </c>
      <c r="AN436">
        <f t="shared" si="298"/>
        <v>7.6623084088318638</v>
      </c>
      <c r="AO436">
        <v>15.279119031052611</v>
      </c>
      <c r="AP436">
        <v>24.228808484848479</v>
      </c>
      <c r="AQ436">
        <v>5.2948039476149707E-3</v>
      </c>
      <c r="AR436">
        <v>77.506153265376966</v>
      </c>
      <c r="AS436">
        <v>0</v>
      </c>
      <c r="AT436">
        <v>0</v>
      </c>
      <c r="AU436">
        <f t="shared" si="299"/>
        <v>1</v>
      </c>
      <c r="AV436">
        <f t="shared" si="300"/>
        <v>0</v>
      </c>
      <c r="AW436">
        <f t="shared" si="301"/>
        <v>36198.425405720816</v>
      </c>
      <c r="AX436">
        <f t="shared" si="302"/>
        <v>1999.991481481482</v>
      </c>
      <c r="AY436">
        <f t="shared" si="303"/>
        <v>1681.1925888888891</v>
      </c>
      <c r="AZ436">
        <f t="shared" si="304"/>
        <v>0.84059987477724429</v>
      </c>
      <c r="BA436">
        <f t="shared" si="305"/>
        <v>0.16075775832008171</v>
      </c>
      <c r="BB436">
        <v>6</v>
      </c>
      <c r="BC436">
        <v>0.5</v>
      </c>
      <c r="BD436" t="s">
        <v>352</v>
      </c>
      <c r="BE436">
        <v>2</v>
      </c>
      <c r="BF436" t="b">
        <v>1</v>
      </c>
      <c r="BG436">
        <v>1657655266.5999999</v>
      </c>
      <c r="BH436">
        <v>1009.412111111111</v>
      </c>
      <c r="BI436">
        <v>1074.794814814815</v>
      </c>
      <c r="BJ436">
        <v>24.212237037037038</v>
      </c>
      <c r="BK436">
        <v>15.23670740740741</v>
      </c>
      <c r="BL436">
        <v>1014.126185185185</v>
      </c>
      <c r="BM436">
        <v>24.28822962962964</v>
      </c>
      <c r="BN436">
        <v>499.9890740740741</v>
      </c>
      <c r="BO436">
        <v>68.098944444444456</v>
      </c>
      <c r="BP436">
        <v>9.9966577777777774E-2</v>
      </c>
      <c r="BQ436">
        <v>25.666666666666671</v>
      </c>
      <c r="BR436">
        <v>24.98871481481482</v>
      </c>
      <c r="BS436">
        <v>999.90000000000009</v>
      </c>
      <c r="BT436">
        <v>0</v>
      </c>
      <c r="BU436">
        <v>0</v>
      </c>
      <c r="BV436">
        <v>10008.32481481482</v>
      </c>
      <c r="BW436">
        <v>0</v>
      </c>
      <c r="BX436">
        <v>2019.8988888888889</v>
      </c>
      <c r="BY436">
        <v>-65.382222222222225</v>
      </c>
      <c r="BZ436">
        <v>1034.4588888888891</v>
      </c>
      <c r="CA436">
        <v>1091.424074074074</v>
      </c>
      <c r="CB436">
        <v>8.9755437037037051</v>
      </c>
      <c r="CC436">
        <v>1074.794814814815</v>
      </c>
      <c r="CD436">
        <v>15.23670740740741</v>
      </c>
      <c r="CE436">
        <v>1.6488288888888889</v>
      </c>
      <c r="CF436">
        <v>1.037604074074074</v>
      </c>
      <c r="CG436">
        <v>14.42287037037037</v>
      </c>
      <c r="CH436">
        <v>7.4553351851851852</v>
      </c>
      <c r="CI436">
        <v>1999.991481481482</v>
      </c>
      <c r="CJ436">
        <v>0.98000322222222203</v>
      </c>
      <c r="CK436">
        <v>1.9997177777777781E-2</v>
      </c>
      <c r="CL436">
        <v>0</v>
      </c>
      <c r="CM436">
        <v>2.3417222222222218</v>
      </c>
      <c r="CN436">
        <v>0</v>
      </c>
      <c r="CO436">
        <v>16507.366666666661</v>
      </c>
      <c r="CP436">
        <v>16749.425925925931</v>
      </c>
      <c r="CQ436">
        <v>40.686999999999991</v>
      </c>
      <c r="CR436">
        <v>42.75</v>
      </c>
      <c r="CS436">
        <v>41.118000000000002</v>
      </c>
      <c r="CT436">
        <v>41.115666666666669</v>
      </c>
      <c r="CU436">
        <v>39.75</v>
      </c>
      <c r="CV436">
        <v>1960</v>
      </c>
      <c r="CW436">
        <v>39.991481481481479</v>
      </c>
      <c r="CX436">
        <v>0</v>
      </c>
      <c r="CY436">
        <v>1657655274.5999999</v>
      </c>
      <c r="CZ436">
        <v>0</v>
      </c>
      <c r="DA436">
        <v>1657650340.5999999</v>
      </c>
      <c r="DB436" t="s">
        <v>832</v>
      </c>
      <c r="DC436">
        <v>1657650335.5999999</v>
      </c>
      <c r="DD436">
        <v>1657650340.5999999</v>
      </c>
      <c r="DE436">
        <v>1</v>
      </c>
      <c r="DF436">
        <v>2.4</v>
      </c>
      <c r="DG436">
        <v>-4.7E-2</v>
      </c>
      <c r="DH436">
        <v>-2.024</v>
      </c>
      <c r="DI436">
        <v>-0.16</v>
      </c>
      <c r="DJ436">
        <v>420</v>
      </c>
      <c r="DK436">
        <v>17</v>
      </c>
      <c r="DL436">
        <v>0.4</v>
      </c>
      <c r="DM436">
        <v>0.26</v>
      </c>
      <c r="DN436">
        <v>-65.22229999999999</v>
      </c>
      <c r="DO436">
        <v>-3.0952367729827901</v>
      </c>
      <c r="DP436">
        <v>0.30062972324771797</v>
      </c>
      <c r="DQ436">
        <v>0</v>
      </c>
      <c r="DR436">
        <v>8.9842382500000006</v>
      </c>
      <c r="DS436">
        <v>-0.22801452157600999</v>
      </c>
      <c r="DT436">
        <v>2.7724577173286219E-2</v>
      </c>
      <c r="DU436">
        <v>0</v>
      </c>
      <c r="DV436">
        <v>0</v>
      </c>
      <c r="DW436">
        <v>2</v>
      </c>
      <c r="DX436" t="s">
        <v>359</v>
      </c>
      <c r="DY436">
        <v>2.97899</v>
      </c>
      <c r="DZ436">
        <v>2.7157</v>
      </c>
      <c r="EA436">
        <v>0.134433</v>
      </c>
      <c r="EB436">
        <v>0.138015</v>
      </c>
      <c r="EC436">
        <v>8.1934000000000007E-2</v>
      </c>
      <c r="ED436">
        <v>5.7825300000000003E-2</v>
      </c>
      <c r="EE436">
        <v>27225.8</v>
      </c>
      <c r="EF436">
        <v>27244.400000000001</v>
      </c>
      <c r="EG436">
        <v>29255.4</v>
      </c>
      <c r="EH436">
        <v>29245.7</v>
      </c>
      <c r="EI436">
        <v>35598.699999999997</v>
      </c>
      <c r="EJ436">
        <v>36618.1</v>
      </c>
      <c r="EK436">
        <v>41213.5</v>
      </c>
      <c r="EL436">
        <v>41649.699999999997</v>
      </c>
      <c r="EM436">
        <v>1.9328799999999999</v>
      </c>
      <c r="EN436">
        <v>2.0503200000000001</v>
      </c>
      <c r="EO436">
        <v>-3.2503200000000003E-2</v>
      </c>
      <c r="EP436">
        <v>0</v>
      </c>
      <c r="EQ436">
        <v>25.520700000000001</v>
      </c>
      <c r="ER436">
        <v>999.9</v>
      </c>
      <c r="ES436">
        <v>29.3</v>
      </c>
      <c r="ET436">
        <v>33.299999999999997</v>
      </c>
      <c r="EU436">
        <v>22.1067</v>
      </c>
      <c r="EV436">
        <v>57.751800000000003</v>
      </c>
      <c r="EW436">
        <v>27.339700000000001</v>
      </c>
      <c r="EX436">
        <v>2</v>
      </c>
      <c r="EY436">
        <v>0.20507600000000001</v>
      </c>
      <c r="EZ436">
        <v>4.2991700000000002</v>
      </c>
      <c r="FA436">
        <v>20.332100000000001</v>
      </c>
      <c r="FB436">
        <v>5.2157900000000001</v>
      </c>
      <c r="FC436">
        <v>12.0128</v>
      </c>
      <c r="FD436">
        <v>4.9886499999999998</v>
      </c>
      <c r="FE436">
        <v>3.2884000000000002</v>
      </c>
      <c r="FF436">
        <v>9999</v>
      </c>
      <c r="FG436">
        <v>9999</v>
      </c>
      <c r="FH436">
        <v>9999</v>
      </c>
      <c r="FI436">
        <v>151.80000000000001</v>
      </c>
      <c r="FJ436">
        <v>1.8673500000000001</v>
      </c>
      <c r="FK436">
        <v>1.8663400000000001</v>
      </c>
      <c r="FL436">
        <v>1.8658399999999999</v>
      </c>
      <c r="FM436">
        <v>1.8657600000000001</v>
      </c>
      <c r="FN436">
        <v>1.8675600000000001</v>
      </c>
      <c r="FO436">
        <v>1.87008</v>
      </c>
      <c r="FP436">
        <v>1.8687400000000001</v>
      </c>
      <c r="FQ436">
        <v>1.87012</v>
      </c>
      <c r="FR436">
        <v>0</v>
      </c>
      <c r="FS436">
        <v>0</v>
      </c>
      <c r="FT436">
        <v>0</v>
      </c>
      <c r="FU436">
        <v>0</v>
      </c>
      <c r="FV436" t="s">
        <v>355</v>
      </c>
      <c r="FW436" t="s">
        <v>356</v>
      </c>
      <c r="FX436" t="s">
        <v>357</v>
      </c>
      <c r="FY436" t="s">
        <v>357</v>
      </c>
      <c r="FZ436" t="s">
        <v>357</v>
      </c>
      <c r="GA436" t="s">
        <v>357</v>
      </c>
      <c r="GB436">
        <v>0</v>
      </c>
      <c r="GC436">
        <v>100</v>
      </c>
      <c r="GD436">
        <v>100</v>
      </c>
      <c r="GE436">
        <v>-4.83</v>
      </c>
      <c r="GF436">
        <v>-7.5999999999999998E-2</v>
      </c>
      <c r="GG436">
        <v>-0.1033064219930839</v>
      </c>
      <c r="GH436">
        <v>-4.5370224319852123E-3</v>
      </c>
      <c r="GI436">
        <v>-4.9080629379835182E-8</v>
      </c>
      <c r="GJ436">
        <v>3.9107113039945142E-11</v>
      </c>
      <c r="GK436">
        <v>-7.5986649171280701E-2</v>
      </c>
      <c r="GL436">
        <v>0</v>
      </c>
      <c r="GM436">
        <v>0</v>
      </c>
      <c r="GN436">
        <v>0</v>
      </c>
      <c r="GO436">
        <v>4</v>
      </c>
      <c r="GP436">
        <v>2428</v>
      </c>
      <c r="GQ436">
        <v>1</v>
      </c>
      <c r="GR436">
        <v>23</v>
      </c>
      <c r="GS436">
        <v>82.3</v>
      </c>
      <c r="GT436">
        <v>82.2</v>
      </c>
      <c r="GU436">
        <v>2.81738</v>
      </c>
      <c r="GV436">
        <v>2.21191</v>
      </c>
      <c r="GW436">
        <v>1.94702</v>
      </c>
      <c r="GX436">
        <v>2.8259300000000001</v>
      </c>
      <c r="GY436">
        <v>2.19482</v>
      </c>
      <c r="GZ436">
        <v>2.3877000000000002</v>
      </c>
      <c r="HA436">
        <v>37.578099999999999</v>
      </c>
      <c r="HB436">
        <v>15.646800000000001</v>
      </c>
      <c r="HC436">
        <v>18</v>
      </c>
      <c r="HD436">
        <v>530.10699999999997</v>
      </c>
      <c r="HE436">
        <v>566.35299999999995</v>
      </c>
      <c r="HF436">
        <v>19.8658</v>
      </c>
      <c r="HG436">
        <v>29.887599999999999</v>
      </c>
      <c r="HH436">
        <v>30.000599999999999</v>
      </c>
      <c r="HI436">
        <v>29.615600000000001</v>
      </c>
      <c r="HJ436">
        <v>29.49</v>
      </c>
      <c r="HK436">
        <v>56.431199999999997</v>
      </c>
      <c r="HL436">
        <v>25.4588</v>
      </c>
      <c r="HM436">
        <v>16.856100000000001</v>
      </c>
      <c r="HN436">
        <v>19.875900000000001</v>
      </c>
      <c r="HO436">
        <v>1122.18</v>
      </c>
      <c r="HP436">
        <v>15.2898</v>
      </c>
      <c r="HQ436">
        <v>100.051</v>
      </c>
      <c r="HR436">
        <v>100.054</v>
      </c>
    </row>
    <row r="437" spans="1:226" x14ac:dyDescent="0.2">
      <c r="A437">
        <v>990</v>
      </c>
      <c r="B437">
        <v>1657655279.0999999</v>
      </c>
      <c r="C437">
        <v>15242</v>
      </c>
      <c r="D437" t="s">
        <v>1201</v>
      </c>
      <c r="E437" t="s">
        <v>1202</v>
      </c>
      <c r="F437">
        <v>5</v>
      </c>
      <c r="G437" t="s">
        <v>1479</v>
      </c>
      <c r="H437" t="s">
        <v>351</v>
      </c>
      <c r="I437">
        <v>1657655271.314285</v>
      </c>
      <c r="J437">
        <f t="shared" si="272"/>
        <v>7.6490648931904284E-3</v>
      </c>
      <c r="K437">
        <f t="shared" si="273"/>
        <v>7.6490648931904284</v>
      </c>
      <c r="L437">
        <f t="shared" si="274"/>
        <v>31.080659244126711</v>
      </c>
      <c r="M437">
        <f t="shared" si="275"/>
        <v>1024.9610714285709</v>
      </c>
      <c r="N437">
        <f t="shared" si="276"/>
        <v>841.58758082691327</v>
      </c>
      <c r="O437">
        <f t="shared" si="277"/>
        <v>57.395029726045315</v>
      </c>
      <c r="P437">
        <f t="shared" si="278"/>
        <v>69.900830885455989</v>
      </c>
      <c r="Q437">
        <f t="shared" si="279"/>
        <v>0.35791755379264439</v>
      </c>
      <c r="R437">
        <f t="shared" si="280"/>
        <v>2.3102076542344809</v>
      </c>
      <c r="S437">
        <f t="shared" si="281"/>
        <v>0.3297208075568282</v>
      </c>
      <c r="T437">
        <f t="shared" si="282"/>
        <v>0.20842344769915672</v>
      </c>
      <c r="U437">
        <f t="shared" si="283"/>
        <v>321.5164157142857</v>
      </c>
      <c r="V437">
        <f t="shared" si="284"/>
        <v>25.552547482844773</v>
      </c>
      <c r="W437">
        <f t="shared" si="285"/>
        <v>24.990625000000001</v>
      </c>
      <c r="X437">
        <f t="shared" si="286"/>
        <v>3.1779008099950197</v>
      </c>
      <c r="Y437">
        <f t="shared" si="287"/>
        <v>49.923518996956247</v>
      </c>
      <c r="Z437">
        <f t="shared" si="288"/>
        <v>1.651811087177333</v>
      </c>
      <c r="AA437">
        <f t="shared" si="289"/>
        <v>3.3086832025563768</v>
      </c>
      <c r="AB437">
        <f t="shared" si="290"/>
        <v>1.5260897228176866</v>
      </c>
      <c r="AC437">
        <f t="shared" si="291"/>
        <v>-337.32376178969787</v>
      </c>
      <c r="AD437">
        <f t="shared" si="292"/>
        <v>84.459499710714553</v>
      </c>
      <c r="AE437">
        <f t="shared" si="293"/>
        <v>7.7588736984188724</v>
      </c>
      <c r="AF437">
        <f t="shared" si="294"/>
        <v>76.411027333721265</v>
      </c>
      <c r="AG437">
        <f t="shared" si="295"/>
        <v>46.847116039856068</v>
      </c>
      <c r="AH437">
        <f t="shared" si="296"/>
        <v>7.6547547319576719</v>
      </c>
      <c r="AI437">
        <f t="shared" si="297"/>
        <v>31.080659244126711</v>
      </c>
      <c r="AJ437">
        <v>1124.9498834892761</v>
      </c>
      <c r="AK437">
        <v>1075.083212121212</v>
      </c>
      <c r="AL437">
        <v>3.4081705812623242</v>
      </c>
      <c r="AM437">
        <v>64.186447928369006</v>
      </c>
      <c r="AN437">
        <f t="shared" si="298"/>
        <v>7.6490648931904284</v>
      </c>
      <c r="AO437">
        <v>15.28519632802824</v>
      </c>
      <c r="AP437">
        <v>24.23787939393938</v>
      </c>
      <c r="AQ437">
        <v>8.4890786043788369E-4</v>
      </c>
      <c r="AR437">
        <v>77.506153265376966</v>
      </c>
      <c r="AS437">
        <v>0</v>
      </c>
      <c r="AT437">
        <v>0</v>
      </c>
      <c r="AU437">
        <f t="shared" si="299"/>
        <v>1</v>
      </c>
      <c r="AV437">
        <f t="shared" si="300"/>
        <v>0</v>
      </c>
      <c r="AW437">
        <f t="shared" si="301"/>
        <v>36194.671075550075</v>
      </c>
      <c r="AX437">
        <f t="shared" si="302"/>
        <v>2000.005714285714</v>
      </c>
      <c r="AY437">
        <f t="shared" si="303"/>
        <v>1681.2045428571428</v>
      </c>
      <c r="AZ437">
        <f t="shared" si="304"/>
        <v>0.84059986971465805</v>
      </c>
      <c r="BA437">
        <f t="shared" si="305"/>
        <v>0.16075774854928987</v>
      </c>
      <c r="BB437">
        <v>6</v>
      </c>
      <c r="BC437">
        <v>0.5</v>
      </c>
      <c r="BD437" t="s">
        <v>352</v>
      </c>
      <c r="BE437">
        <v>2</v>
      </c>
      <c r="BF437" t="b">
        <v>1</v>
      </c>
      <c r="BG437">
        <v>1657655271.314285</v>
      </c>
      <c r="BH437">
        <v>1024.9610714285709</v>
      </c>
      <c r="BI437">
        <v>1090.5917857142861</v>
      </c>
      <c r="BJ437">
        <v>24.22062857142857</v>
      </c>
      <c r="BK437">
        <v>15.25751785714286</v>
      </c>
      <c r="BL437">
        <v>1029.7464285714291</v>
      </c>
      <c r="BM437">
        <v>24.296617857142859</v>
      </c>
      <c r="BN437">
        <v>500.00621428571441</v>
      </c>
      <c r="BO437">
        <v>68.098496428571423</v>
      </c>
      <c r="BP437">
        <v>0.10002626071428571</v>
      </c>
      <c r="BQ437">
        <v>25.668753571428571</v>
      </c>
      <c r="BR437">
        <v>24.990625000000001</v>
      </c>
      <c r="BS437">
        <v>999.9000000000002</v>
      </c>
      <c r="BT437">
        <v>0</v>
      </c>
      <c r="BU437">
        <v>0</v>
      </c>
      <c r="BV437">
        <v>10007.383928571429</v>
      </c>
      <c r="BW437">
        <v>0</v>
      </c>
      <c r="BX437">
        <v>2020.425714285715</v>
      </c>
      <c r="BY437">
        <v>-65.629971428571437</v>
      </c>
      <c r="BZ437">
        <v>1050.403571428571</v>
      </c>
      <c r="CA437">
        <v>1107.4889285714289</v>
      </c>
      <c r="CB437">
        <v>8.9631110714285711</v>
      </c>
      <c r="CC437">
        <v>1090.5917857142861</v>
      </c>
      <c r="CD437">
        <v>15.25751785714286</v>
      </c>
      <c r="CE437">
        <v>1.6493889285714289</v>
      </c>
      <c r="CF437">
        <v>1.039015</v>
      </c>
      <c r="CG437">
        <v>14.428117857142849</v>
      </c>
      <c r="CH437">
        <v>7.4752232142857151</v>
      </c>
      <c r="CI437">
        <v>2000.005714285714</v>
      </c>
      <c r="CJ437">
        <v>0.98000360714285695</v>
      </c>
      <c r="CK437">
        <v>1.9996792857142849E-2</v>
      </c>
      <c r="CL437">
        <v>0</v>
      </c>
      <c r="CM437">
        <v>2.3108499999999998</v>
      </c>
      <c r="CN437">
        <v>0</v>
      </c>
      <c r="CO437">
        <v>16496.617857142861</v>
      </c>
      <c r="CP437">
        <v>16749.535714285721</v>
      </c>
      <c r="CQ437">
        <v>40.686999999999991</v>
      </c>
      <c r="CR437">
        <v>42.75</v>
      </c>
      <c r="CS437">
        <v>41.125</v>
      </c>
      <c r="CT437">
        <v>41.1205</v>
      </c>
      <c r="CU437">
        <v>39.75</v>
      </c>
      <c r="CV437">
        <v>1960.014285714286</v>
      </c>
      <c r="CW437">
        <v>39.991428571428571</v>
      </c>
      <c r="CX437">
        <v>0</v>
      </c>
      <c r="CY437">
        <v>1657655279.4000001</v>
      </c>
      <c r="CZ437">
        <v>0</v>
      </c>
      <c r="DA437">
        <v>1657650340.5999999</v>
      </c>
      <c r="DB437" t="s">
        <v>832</v>
      </c>
      <c r="DC437">
        <v>1657650335.5999999</v>
      </c>
      <c r="DD437">
        <v>1657650340.5999999</v>
      </c>
      <c r="DE437">
        <v>1</v>
      </c>
      <c r="DF437">
        <v>2.4</v>
      </c>
      <c r="DG437">
        <v>-4.7E-2</v>
      </c>
      <c r="DH437">
        <v>-2.024</v>
      </c>
      <c r="DI437">
        <v>-0.16</v>
      </c>
      <c r="DJ437">
        <v>420</v>
      </c>
      <c r="DK437">
        <v>17</v>
      </c>
      <c r="DL437">
        <v>0.4</v>
      </c>
      <c r="DM437">
        <v>0.26</v>
      </c>
      <c r="DN437">
        <v>-65.485434146341461</v>
      </c>
      <c r="DO437">
        <v>-3.1035114982578471</v>
      </c>
      <c r="DP437">
        <v>0.30919648312277193</v>
      </c>
      <c r="DQ437">
        <v>0</v>
      </c>
      <c r="DR437">
        <v>8.9715851219512199</v>
      </c>
      <c r="DS437">
        <v>-0.2026289895470367</v>
      </c>
      <c r="DT437">
        <v>2.7109370994488902E-2</v>
      </c>
      <c r="DU437">
        <v>0</v>
      </c>
      <c r="DV437">
        <v>0</v>
      </c>
      <c r="DW437">
        <v>2</v>
      </c>
      <c r="DX437" t="s">
        <v>359</v>
      </c>
      <c r="DY437">
        <v>2.9790299999999998</v>
      </c>
      <c r="DZ437">
        <v>2.7157399999999998</v>
      </c>
      <c r="EA437">
        <v>0.13582</v>
      </c>
      <c r="EB437">
        <v>0.13936999999999999</v>
      </c>
      <c r="EC437">
        <v>8.1942399999999999E-2</v>
      </c>
      <c r="ED437">
        <v>5.7763700000000001E-2</v>
      </c>
      <c r="EE437">
        <v>27181.3</v>
      </c>
      <c r="EF437">
        <v>27201.7</v>
      </c>
      <c r="EG437">
        <v>29254.5</v>
      </c>
      <c r="EH437">
        <v>29246</v>
      </c>
      <c r="EI437">
        <v>35597.300000000003</v>
      </c>
      <c r="EJ437">
        <v>36620.9</v>
      </c>
      <c r="EK437">
        <v>41212.1</v>
      </c>
      <c r="EL437">
        <v>41650.1</v>
      </c>
      <c r="EM437">
        <v>1.93255</v>
      </c>
      <c r="EN437">
        <v>2.05023</v>
      </c>
      <c r="EO437">
        <v>-3.1534600000000003E-2</v>
      </c>
      <c r="EP437">
        <v>0</v>
      </c>
      <c r="EQ437">
        <v>25.5197</v>
      </c>
      <c r="ER437">
        <v>999.9</v>
      </c>
      <c r="ES437">
        <v>29.3</v>
      </c>
      <c r="ET437">
        <v>33.299999999999997</v>
      </c>
      <c r="EU437">
        <v>22.109100000000002</v>
      </c>
      <c r="EV437">
        <v>57.821800000000003</v>
      </c>
      <c r="EW437">
        <v>27.2516</v>
      </c>
      <c r="EX437">
        <v>2</v>
      </c>
      <c r="EY437">
        <v>0.205539</v>
      </c>
      <c r="EZ437">
        <v>4.2976900000000002</v>
      </c>
      <c r="FA437">
        <v>20.3322</v>
      </c>
      <c r="FB437">
        <v>5.2159399999999998</v>
      </c>
      <c r="FC437">
        <v>12.011900000000001</v>
      </c>
      <c r="FD437">
        <v>4.9886999999999997</v>
      </c>
      <c r="FE437">
        <v>3.2885499999999999</v>
      </c>
      <c r="FF437">
        <v>9999</v>
      </c>
      <c r="FG437">
        <v>9999</v>
      </c>
      <c r="FH437">
        <v>9999</v>
      </c>
      <c r="FI437">
        <v>151.80000000000001</v>
      </c>
      <c r="FJ437">
        <v>1.8673599999999999</v>
      </c>
      <c r="FK437">
        <v>1.86632</v>
      </c>
      <c r="FL437">
        <v>1.8658399999999999</v>
      </c>
      <c r="FM437">
        <v>1.86575</v>
      </c>
      <c r="FN437">
        <v>1.8675600000000001</v>
      </c>
      <c r="FO437">
        <v>1.8701000000000001</v>
      </c>
      <c r="FP437">
        <v>1.8687400000000001</v>
      </c>
      <c r="FQ437">
        <v>1.87012</v>
      </c>
      <c r="FR437">
        <v>0</v>
      </c>
      <c r="FS437">
        <v>0</v>
      </c>
      <c r="FT437">
        <v>0</v>
      </c>
      <c r="FU437">
        <v>0</v>
      </c>
      <c r="FV437" t="s">
        <v>355</v>
      </c>
      <c r="FW437" t="s">
        <v>356</v>
      </c>
      <c r="FX437" t="s">
        <v>357</v>
      </c>
      <c r="FY437" t="s">
        <v>357</v>
      </c>
      <c r="FZ437" t="s">
        <v>357</v>
      </c>
      <c r="GA437" t="s">
        <v>357</v>
      </c>
      <c r="GB437">
        <v>0</v>
      </c>
      <c r="GC437">
        <v>100</v>
      </c>
      <c r="GD437">
        <v>100</v>
      </c>
      <c r="GE437">
        <v>-4.9000000000000004</v>
      </c>
      <c r="GF437">
        <v>-7.5999999999999998E-2</v>
      </c>
      <c r="GG437">
        <v>-0.1033064219930839</v>
      </c>
      <c r="GH437">
        <v>-4.5370224319852123E-3</v>
      </c>
      <c r="GI437">
        <v>-4.9080629379835182E-8</v>
      </c>
      <c r="GJ437">
        <v>3.9107113039945142E-11</v>
      </c>
      <c r="GK437">
        <v>-7.5986649171280701E-2</v>
      </c>
      <c r="GL437">
        <v>0</v>
      </c>
      <c r="GM437">
        <v>0</v>
      </c>
      <c r="GN437">
        <v>0</v>
      </c>
      <c r="GO437">
        <v>4</v>
      </c>
      <c r="GP437">
        <v>2428</v>
      </c>
      <c r="GQ437">
        <v>1</v>
      </c>
      <c r="GR437">
        <v>23</v>
      </c>
      <c r="GS437">
        <v>82.4</v>
      </c>
      <c r="GT437">
        <v>82.3</v>
      </c>
      <c r="GU437">
        <v>2.8491200000000001</v>
      </c>
      <c r="GV437">
        <v>2.20703</v>
      </c>
      <c r="GW437">
        <v>1.94702</v>
      </c>
      <c r="GX437">
        <v>2.8259300000000001</v>
      </c>
      <c r="GY437">
        <v>2.19482</v>
      </c>
      <c r="GZ437">
        <v>2.3559600000000001</v>
      </c>
      <c r="HA437">
        <v>37.602200000000003</v>
      </c>
      <c r="HB437">
        <v>15.6556</v>
      </c>
      <c r="HC437">
        <v>18</v>
      </c>
      <c r="HD437">
        <v>529.97</v>
      </c>
      <c r="HE437">
        <v>566.36900000000003</v>
      </c>
      <c r="HF437">
        <v>19.8751</v>
      </c>
      <c r="HG437">
        <v>29.896699999999999</v>
      </c>
      <c r="HH437">
        <v>30.000499999999999</v>
      </c>
      <c r="HI437">
        <v>29.6251</v>
      </c>
      <c r="HJ437">
        <v>29.499500000000001</v>
      </c>
      <c r="HK437">
        <v>57.036700000000003</v>
      </c>
      <c r="HL437">
        <v>25.4588</v>
      </c>
      <c r="HM437">
        <v>16.856100000000001</v>
      </c>
      <c r="HN437">
        <v>19.877400000000002</v>
      </c>
      <c r="HO437">
        <v>1135.54</v>
      </c>
      <c r="HP437">
        <v>15.2951</v>
      </c>
      <c r="HQ437">
        <v>100.048</v>
      </c>
      <c r="HR437">
        <v>100.05500000000001</v>
      </c>
    </row>
    <row r="438" spans="1:226" x14ac:dyDescent="0.2">
      <c r="A438">
        <v>991</v>
      </c>
      <c r="B438">
        <v>1657655284.0999999</v>
      </c>
      <c r="C438">
        <v>15247</v>
      </c>
      <c r="D438" t="s">
        <v>1203</v>
      </c>
      <c r="E438" t="s">
        <v>1204</v>
      </c>
      <c r="F438">
        <v>5</v>
      </c>
      <c r="G438" t="s">
        <v>1479</v>
      </c>
      <c r="H438" t="s">
        <v>351</v>
      </c>
      <c r="I438">
        <v>1657655276.5999999</v>
      </c>
      <c r="J438">
        <f t="shared" si="272"/>
        <v>7.6568052293336545E-3</v>
      </c>
      <c r="K438">
        <f t="shared" si="273"/>
        <v>7.6568052293336546</v>
      </c>
      <c r="L438">
        <f t="shared" si="274"/>
        <v>31.230755376892095</v>
      </c>
      <c r="M438">
        <f t="shared" si="275"/>
        <v>1042.4607407407409</v>
      </c>
      <c r="N438">
        <f t="shared" si="276"/>
        <v>857.83692880598255</v>
      </c>
      <c r="O438">
        <f t="shared" si="277"/>
        <v>58.50179246015913</v>
      </c>
      <c r="P438">
        <f t="shared" si="278"/>
        <v>71.092558334559371</v>
      </c>
      <c r="Q438">
        <f t="shared" si="279"/>
        <v>0.35819259222513988</v>
      </c>
      <c r="R438">
        <f t="shared" si="280"/>
        <v>2.3087687894306264</v>
      </c>
      <c r="S438">
        <f t="shared" si="281"/>
        <v>0.32993821308467036</v>
      </c>
      <c r="T438">
        <f t="shared" si="282"/>
        <v>0.20856388750784272</v>
      </c>
      <c r="U438">
        <f t="shared" si="283"/>
        <v>321.51556588888877</v>
      </c>
      <c r="V438">
        <f t="shared" si="284"/>
        <v>25.55744461878427</v>
      </c>
      <c r="W438">
        <f t="shared" si="285"/>
        <v>24.996181481481479</v>
      </c>
      <c r="X438">
        <f t="shared" si="286"/>
        <v>3.1789537873794291</v>
      </c>
      <c r="Y438">
        <f t="shared" si="287"/>
        <v>49.91866928965252</v>
      </c>
      <c r="Z438">
        <f t="shared" si="288"/>
        <v>1.652383609301552</v>
      </c>
      <c r="AA438">
        <f t="shared" si="289"/>
        <v>3.3101515581547551</v>
      </c>
      <c r="AB438">
        <f t="shared" si="290"/>
        <v>1.5265701780778771</v>
      </c>
      <c r="AC438">
        <f t="shared" si="291"/>
        <v>-337.66511061361416</v>
      </c>
      <c r="AD438">
        <f t="shared" si="292"/>
        <v>84.646287241316784</v>
      </c>
      <c r="AE438">
        <f t="shared" si="293"/>
        <v>7.7813891721032125</v>
      </c>
      <c r="AF438">
        <f t="shared" si="294"/>
        <v>76.278131688694614</v>
      </c>
      <c r="AG438">
        <f t="shared" si="295"/>
        <v>46.934124117141444</v>
      </c>
      <c r="AH438">
        <f t="shared" si="296"/>
        <v>7.6469994398484111</v>
      </c>
      <c r="AI438">
        <f t="shared" si="297"/>
        <v>31.230755376892095</v>
      </c>
      <c r="AJ438">
        <v>1142.144262402828</v>
      </c>
      <c r="AK438">
        <v>1092.1521212121211</v>
      </c>
      <c r="AL438">
        <v>3.3918674183942139</v>
      </c>
      <c r="AM438">
        <v>64.186447928369006</v>
      </c>
      <c r="AN438">
        <f t="shared" si="298"/>
        <v>7.6568052293336546</v>
      </c>
      <c r="AO438">
        <v>15.264244080298621</v>
      </c>
      <c r="AP438">
        <v>24.230950303030301</v>
      </c>
      <c r="AQ438">
        <v>-3.1116668749778259E-4</v>
      </c>
      <c r="AR438">
        <v>77.506153265376966</v>
      </c>
      <c r="AS438">
        <v>0</v>
      </c>
      <c r="AT438">
        <v>0</v>
      </c>
      <c r="AU438">
        <f t="shared" si="299"/>
        <v>1</v>
      </c>
      <c r="AV438">
        <f t="shared" si="300"/>
        <v>0</v>
      </c>
      <c r="AW438">
        <f t="shared" si="301"/>
        <v>36159.402568936392</v>
      </c>
      <c r="AX438">
        <f t="shared" si="302"/>
        <v>2000.0003703703701</v>
      </c>
      <c r="AY438">
        <f t="shared" si="303"/>
        <v>1681.2000555555551</v>
      </c>
      <c r="AZ438">
        <f t="shared" si="304"/>
        <v>0.84059987211113463</v>
      </c>
      <c r="BA438">
        <f t="shared" si="305"/>
        <v>0.16075775317449012</v>
      </c>
      <c r="BB438">
        <v>6</v>
      </c>
      <c r="BC438">
        <v>0.5</v>
      </c>
      <c r="BD438" t="s">
        <v>352</v>
      </c>
      <c r="BE438">
        <v>2</v>
      </c>
      <c r="BF438" t="b">
        <v>1</v>
      </c>
      <c r="BG438">
        <v>1657655276.5999999</v>
      </c>
      <c r="BH438">
        <v>1042.4607407407409</v>
      </c>
      <c r="BI438">
        <v>1108.346666666667</v>
      </c>
      <c r="BJ438">
        <v>24.229611111111112</v>
      </c>
      <c r="BK438">
        <v>15.275696296296299</v>
      </c>
      <c r="BL438">
        <v>1047.3262962962961</v>
      </c>
      <c r="BM438">
        <v>24.30560370370371</v>
      </c>
      <c r="BN438">
        <v>500.00803703703701</v>
      </c>
      <c r="BO438">
        <v>68.09684814814814</v>
      </c>
      <c r="BP438">
        <v>0.1000206222222222</v>
      </c>
      <c r="BQ438">
        <v>25.676233333333329</v>
      </c>
      <c r="BR438">
        <v>24.996181481481479</v>
      </c>
      <c r="BS438">
        <v>999.90000000000009</v>
      </c>
      <c r="BT438">
        <v>0</v>
      </c>
      <c r="BU438">
        <v>0</v>
      </c>
      <c r="BV438">
        <v>9997.7300000000014</v>
      </c>
      <c r="BW438">
        <v>0</v>
      </c>
      <c r="BX438">
        <v>2019.633703703704</v>
      </c>
      <c r="BY438">
        <v>-65.885425925925915</v>
      </c>
      <c r="BZ438">
        <v>1068.3470370370369</v>
      </c>
      <c r="CA438">
        <v>1125.5396296296301</v>
      </c>
      <c r="CB438">
        <v>8.9539166666666663</v>
      </c>
      <c r="CC438">
        <v>1108.346666666667</v>
      </c>
      <c r="CD438">
        <v>15.275696296296299</v>
      </c>
      <c r="CE438">
        <v>1.6499600000000001</v>
      </c>
      <c r="CF438">
        <v>1.040227037037037</v>
      </c>
      <c r="CG438">
        <v>14.433481481481479</v>
      </c>
      <c r="CH438">
        <v>7.4923225925925916</v>
      </c>
      <c r="CI438">
        <v>2000.0003703703701</v>
      </c>
      <c r="CJ438">
        <v>0.98000388888888867</v>
      </c>
      <c r="CK438">
        <v>1.9996511111111111E-2</v>
      </c>
      <c r="CL438">
        <v>0</v>
      </c>
      <c r="CM438">
        <v>2.281455555555556</v>
      </c>
      <c r="CN438">
        <v>0</v>
      </c>
      <c r="CO438">
        <v>16481.19259259259</v>
      </c>
      <c r="CP438">
        <v>16749.488888888889</v>
      </c>
      <c r="CQ438">
        <v>40.686999999999991</v>
      </c>
      <c r="CR438">
        <v>42.75</v>
      </c>
      <c r="CS438">
        <v>41.125</v>
      </c>
      <c r="CT438">
        <v>41.129592592592587</v>
      </c>
      <c r="CU438">
        <v>39.75</v>
      </c>
      <c r="CV438">
        <v>1960.008888888889</v>
      </c>
      <c r="CW438">
        <v>39.991481481481479</v>
      </c>
      <c r="CX438">
        <v>0</v>
      </c>
      <c r="CY438">
        <v>1657655284.2</v>
      </c>
      <c r="CZ438">
        <v>0</v>
      </c>
      <c r="DA438">
        <v>1657650340.5999999</v>
      </c>
      <c r="DB438" t="s">
        <v>832</v>
      </c>
      <c r="DC438">
        <v>1657650335.5999999</v>
      </c>
      <c r="DD438">
        <v>1657650340.5999999</v>
      </c>
      <c r="DE438">
        <v>1</v>
      </c>
      <c r="DF438">
        <v>2.4</v>
      </c>
      <c r="DG438">
        <v>-4.7E-2</v>
      </c>
      <c r="DH438">
        <v>-2.024</v>
      </c>
      <c r="DI438">
        <v>-0.16</v>
      </c>
      <c r="DJ438">
        <v>420</v>
      </c>
      <c r="DK438">
        <v>17</v>
      </c>
      <c r="DL438">
        <v>0.4</v>
      </c>
      <c r="DM438">
        <v>0.26</v>
      </c>
      <c r="DN438">
        <v>-65.729417499999997</v>
      </c>
      <c r="DO438">
        <v>-2.8804424015006549</v>
      </c>
      <c r="DP438">
        <v>0.28136859000917241</v>
      </c>
      <c r="DQ438">
        <v>0</v>
      </c>
      <c r="DR438">
        <v>8.9648450000000004</v>
      </c>
      <c r="DS438">
        <v>-8.7006979362139664E-2</v>
      </c>
      <c r="DT438">
        <v>2.340675105605226E-2</v>
      </c>
      <c r="DU438">
        <v>1</v>
      </c>
      <c r="DV438">
        <v>1</v>
      </c>
      <c r="DW438">
        <v>2</v>
      </c>
      <c r="DX438" t="s">
        <v>358</v>
      </c>
      <c r="DY438">
        <v>2.9789099999999999</v>
      </c>
      <c r="DZ438">
        <v>2.7155300000000002</v>
      </c>
      <c r="EA438">
        <v>0.13720299999999999</v>
      </c>
      <c r="EB438">
        <v>0.14070199999999999</v>
      </c>
      <c r="EC438">
        <v>8.1925600000000001E-2</v>
      </c>
      <c r="ED438">
        <v>5.7754600000000003E-2</v>
      </c>
      <c r="EE438">
        <v>27137.9</v>
      </c>
      <c r="EF438">
        <v>27159.3</v>
      </c>
      <c r="EG438">
        <v>29254.7</v>
      </c>
      <c r="EH438">
        <v>29245.7</v>
      </c>
      <c r="EI438">
        <v>35598.400000000001</v>
      </c>
      <c r="EJ438">
        <v>36620.9</v>
      </c>
      <c r="EK438">
        <v>41212.6</v>
      </c>
      <c r="EL438">
        <v>41649.599999999999</v>
      </c>
      <c r="EM438">
        <v>1.9326300000000001</v>
      </c>
      <c r="EN438">
        <v>2.05002</v>
      </c>
      <c r="EO438">
        <v>-3.1106200000000001E-2</v>
      </c>
      <c r="EP438">
        <v>0</v>
      </c>
      <c r="EQ438">
        <v>25.5197</v>
      </c>
      <c r="ER438">
        <v>999.9</v>
      </c>
      <c r="ES438">
        <v>29.2</v>
      </c>
      <c r="ET438">
        <v>33.299999999999997</v>
      </c>
      <c r="EU438">
        <v>22.030899999999999</v>
      </c>
      <c r="EV438">
        <v>58.011800000000001</v>
      </c>
      <c r="EW438">
        <v>27.291699999999999</v>
      </c>
      <c r="EX438">
        <v>2</v>
      </c>
      <c r="EY438">
        <v>0.206265</v>
      </c>
      <c r="EZ438">
        <v>4.3188500000000003</v>
      </c>
      <c r="FA438">
        <v>20.331499999999998</v>
      </c>
      <c r="FB438">
        <v>5.21699</v>
      </c>
      <c r="FC438">
        <v>12.0122</v>
      </c>
      <c r="FD438">
        <v>4.9885999999999999</v>
      </c>
      <c r="FE438">
        <v>3.2884000000000002</v>
      </c>
      <c r="FF438">
        <v>9999</v>
      </c>
      <c r="FG438">
        <v>9999</v>
      </c>
      <c r="FH438">
        <v>9999</v>
      </c>
      <c r="FI438">
        <v>151.80000000000001</v>
      </c>
      <c r="FJ438">
        <v>1.8673599999999999</v>
      </c>
      <c r="FK438">
        <v>1.86636</v>
      </c>
      <c r="FL438">
        <v>1.8658399999999999</v>
      </c>
      <c r="FM438">
        <v>1.86574</v>
      </c>
      <c r="FN438">
        <v>1.8675999999999999</v>
      </c>
      <c r="FO438">
        <v>1.8701000000000001</v>
      </c>
      <c r="FP438">
        <v>1.8687400000000001</v>
      </c>
      <c r="FQ438">
        <v>1.87012</v>
      </c>
      <c r="FR438">
        <v>0</v>
      </c>
      <c r="FS438">
        <v>0</v>
      </c>
      <c r="FT438">
        <v>0</v>
      </c>
      <c r="FU438">
        <v>0</v>
      </c>
      <c r="FV438" t="s">
        <v>355</v>
      </c>
      <c r="FW438" t="s">
        <v>356</v>
      </c>
      <c r="FX438" t="s">
        <v>357</v>
      </c>
      <c r="FY438" t="s">
        <v>357</v>
      </c>
      <c r="FZ438" t="s">
        <v>357</v>
      </c>
      <c r="GA438" t="s">
        <v>357</v>
      </c>
      <c r="GB438">
        <v>0</v>
      </c>
      <c r="GC438">
        <v>100</v>
      </c>
      <c r="GD438">
        <v>100</v>
      </c>
      <c r="GE438">
        <v>-4.97</v>
      </c>
      <c r="GF438">
        <v>-7.5999999999999998E-2</v>
      </c>
      <c r="GG438">
        <v>-0.1033064219930839</v>
      </c>
      <c r="GH438">
        <v>-4.5370224319852123E-3</v>
      </c>
      <c r="GI438">
        <v>-4.9080629379835182E-8</v>
      </c>
      <c r="GJ438">
        <v>3.9107113039945142E-11</v>
      </c>
      <c r="GK438">
        <v>-7.5986649171280701E-2</v>
      </c>
      <c r="GL438">
        <v>0</v>
      </c>
      <c r="GM438">
        <v>0</v>
      </c>
      <c r="GN438">
        <v>0</v>
      </c>
      <c r="GO438">
        <v>4</v>
      </c>
      <c r="GP438">
        <v>2428</v>
      </c>
      <c r="GQ438">
        <v>1</v>
      </c>
      <c r="GR438">
        <v>23</v>
      </c>
      <c r="GS438">
        <v>82.5</v>
      </c>
      <c r="GT438">
        <v>82.4</v>
      </c>
      <c r="GU438">
        <v>2.8820800000000002</v>
      </c>
      <c r="GV438">
        <v>2.20703</v>
      </c>
      <c r="GW438">
        <v>1.94702</v>
      </c>
      <c r="GX438">
        <v>2.8259300000000001</v>
      </c>
      <c r="GY438">
        <v>2.19482</v>
      </c>
      <c r="GZ438">
        <v>2.36816</v>
      </c>
      <c r="HA438">
        <v>37.602200000000003</v>
      </c>
      <c r="HB438">
        <v>15.6556</v>
      </c>
      <c r="HC438">
        <v>18</v>
      </c>
      <c r="HD438">
        <v>530.10900000000004</v>
      </c>
      <c r="HE438">
        <v>566.31600000000003</v>
      </c>
      <c r="HF438">
        <v>19.879799999999999</v>
      </c>
      <c r="HG438">
        <v>29.904399999999999</v>
      </c>
      <c r="HH438">
        <v>30.000699999999998</v>
      </c>
      <c r="HI438">
        <v>29.635300000000001</v>
      </c>
      <c r="HJ438">
        <v>29.509499999999999</v>
      </c>
      <c r="HK438">
        <v>57.7164</v>
      </c>
      <c r="HL438">
        <v>25.4588</v>
      </c>
      <c r="HM438">
        <v>16.856100000000001</v>
      </c>
      <c r="HN438">
        <v>19.786899999999999</v>
      </c>
      <c r="HO438">
        <v>1155.5899999999999</v>
      </c>
      <c r="HP438">
        <v>15.3055</v>
      </c>
      <c r="HQ438">
        <v>100.04900000000001</v>
      </c>
      <c r="HR438">
        <v>100.054</v>
      </c>
    </row>
    <row r="439" spans="1:226" x14ac:dyDescent="0.2">
      <c r="A439">
        <v>992</v>
      </c>
      <c r="B439">
        <v>1657655289.0999999</v>
      </c>
      <c r="C439">
        <v>15252</v>
      </c>
      <c r="D439" t="s">
        <v>1205</v>
      </c>
      <c r="E439" t="s">
        <v>1206</v>
      </c>
      <c r="F439">
        <v>5</v>
      </c>
      <c r="G439" t="s">
        <v>1479</v>
      </c>
      <c r="H439" t="s">
        <v>351</v>
      </c>
      <c r="I439">
        <v>1657655281.314285</v>
      </c>
      <c r="J439">
        <f t="shared" si="272"/>
        <v>7.6493765972444972E-3</v>
      </c>
      <c r="K439">
        <f t="shared" si="273"/>
        <v>7.6493765972444976</v>
      </c>
      <c r="L439">
        <f t="shared" si="274"/>
        <v>31.460466604016901</v>
      </c>
      <c r="M439">
        <f t="shared" si="275"/>
        <v>1058.051785714285</v>
      </c>
      <c r="N439">
        <f t="shared" si="276"/>
        <v>871.53000907842465</v>
      </c>
      <c r="O439">
        <f t="shared" si="277"/>
        <v>59.435586583213251</v>
      </c>
      <c r="P439">
        <f t="shared" si="278"/>
        <v>72.155781056629081</v>
      </c>
      <c r="Q439">
        <f t="shared" si="279"/>
        <v>0.35756958431629865</v>
      </c>
      <c r="R439">
        <f t="shared" si="280"/>
        <v>2.3104126948395587</v>
      </c>
      <c r="S439">
        <f t="shared" si="281"/>
        <v>0.32942761618316985</v>
      </c>
      <c r="T439">
        <f t="shared" si="282"/>
        <v>0.20823582219904577</v>
      </c>
      <c r="U439">
        <f t="shared" si="283"/>
        <v>321.51614635714287</v>
      </c>
      <c r="V439">
        <f t="shared" si="284"/>
        <v>25.565955231139711</v>
      </c>
      <c r="W439">
        <f t="shared" si="285"/>
        <v>25.001471428571431</v>
      </c>
      <c r="X439">
        <f t="shared" si="286"/>
        <v>3.1799565386309063</v>
      </c>
      <c r="Y439">
        <f t="shared" si="287"/>
        <v>49.904894726441832</v>
      </c>
      <c r="Z439">
        <f t="shared" si="288"/>
        <v>1.6525176506117714</v>
      </c>
      <c r="AA439">
        <f t="shared" si="289"/>
        <v>3.3113338073753997</v>
      </c>
      <c r="AB439">
        <f t="shared" si="290"/>
        <v>1.527438888019135</v>
      </c>
      <c r="AC439">
        <f t="shared" si="291"/>
        <v>-337.3375079384823</v>
      </c>
      <c r="AD439">
        <f t="shared" si="292"/>
        <v>84.797521966905194</v>
      </c>
      <c r="AE439">
        <f t="shared" si="293"/>
        <v>7.7901884188917583</v>
      </c>
      <c r="AF439">
        <f t="shared" si="294"/>
        <v>76.766348804457536</v>
      </c>
      <c r="AG439">
        <f t="shared" si="295"/>
        <v>46.983773473664442</v>
      </c>
      <c r="AH439">
        <f t="shared" si="296"/>
        <v>7.6538467207299563</v>
      </c>
      <c r="AI439">
        <f t="shared" si="297"/>
        <v>31.460466604016901</v>
      </c>
      <c r="AJ439">
        <v>1159.123708122733</v>
      </c>
      <c r="AK439">
        <v>1108.969393939394</v>
      </c>
      <c r="AL439">
        <v>3.3583319764819488</v>
      </c>
      <c r="AM439">
        <v>64.186447928369006</v>
      </c>
      <c r="AN439">
        <f t="shared" si="298"/>
        <v>7.6493765972444976</v>
      </c>
      <c r="AO439">
        <v>15.26310344806735</v>
      </c>
      <c r="AP439">
        <v>24.221133333333341</v>
      </c>
      <c r="AQ439">
        <v>-2.6483643764114041E-4</v>
      </c>
      <c r="AR439">
        <v>77.506153265376966</v>
      </c>
      <c r="AS439">
        <v>0</v>
      </c>
      <c r="AT439">
        <v>0</v>
      </c>
      <c r="AU439">
        <f t="shared" si="299"/>
        <v>1</v>
      </c>
      <c r="AV439">
        <f t="shared" si="300"/>
        <v>0</v>
      </c>
      <c r="AW439">
        <f t="shared" si="301"/>
        <v>36197.891037744848</v>
      </c>
      <c r="AX439">
        <f t="shared" si="302"/>
        <v>2000.004285714286</v>
      </c>
      <c r="AY439">
        <f t="shared" si="303"/>
        <v>1681.2033214285714</v>
      </c>
      <c r="AZ439">
        <f t="shared" si="304"/>
        <v>0.8405998594288725</v>
      </c>
      <c r="BA439">
        <f t="shared" si="305"/>
        <v>0.1607577286977242</v>
      </c>
      <c r="BB439">
        <v>6</v>
      </c>
      <c r="BC439">
        <v>0.5</v>
      </c>
      <c r="BD439" t="s">
        <v>352</v>
      </c>
      <c r="BE439">
        <v>2</v>
      </c>
      <c r="BF439" t="b">
        <v>1</v>
      </c>
      <c r="BG439">
        <v>1657655281.314285</v>
      </c>
      <c r="BH439">
        <v>1058.051785714285</v>
      </c>
      <c r="BI439">
        <v>1124.1500000000001</v>
      </c>
      <c r="BJ439">
        <v>24.231589285714289</v>
      </c>
      <c r="BK439">
        <v>15.269546428571431</v>
      </c>
      <c r="BL439">
        <v>1062.9882142857141</v>
      </c>
      <c r="BM439">
        <v>24.307582142857139</v>
      </c>
      <c r="BN439">
        <v>500.00085714285723</v>
      </c>
      <c r="BO439">
        <v>68.096857142857147</v>
      </c>
      <c r="BP439">
        <v>9.9975971428571411E-2</v>
      </c>
      <c r="BQ439">
        <v>25.682253571428571</v>
      </c>
      <c r="BR439">
        <v>25.001471428571431</v>
      </c>
      <c r="BS439">
        <v>999.9000000000002</v>
      </c>
      <c r="BT439">
        <v>0</v>
      </c>
      <c r="BU439">
        <v>0</v>
      </c>
      <c r="BV439">
        <v>10009.03535714286</v>
      </c>
      <c r="BW439">
        <v>0</v>
      </c>
      <c r="BX439">
        <v>2018.2553571428571</v>
      </c>
      <c r="BY439">
        <v>-66.097400000000007</v>
      </c>
      <c r="BZ439">
        <v>1084.326785714286</v>
      </c>
      <c r="CA439">
        <v>1141.5803571428571</v>
      </c>
      <c r="CB439">
        <v>8.9620410714285708</v>
      </c>
      <c r="CC439">
        <v>1124.1500000000001</v>
      </c>
      <c r="CD439">
        <v>15.269546428571431</v>
      </c>
      <c r="CE439">
        <v>1.650094642857143</v>
      </c>
      <c r="CF439">
        <v>1.0398082142857139</v>
      </c>
      <c r="CG439">
        <v>14.43474285714286</v>
      </c>
      <c r="CH439">
        <v>7.4864360714285718</v>
      </c>
      <c r="CI439">
        <v>2000.004285714286</v>
      </c>
      <c r="CJ439">
        <v>0.98000446428571408</v>
      </c>
      <c r="CK439">
        <v>1.999593571428571E-2</v>
      </c>
      <c r="CL439">
        <v>0</v>
      </c>
      <c r="CM439">
        <v>2.3264178571428569</v>
      </c>
      <c r="CN439">
        <v>0</v>
      </c>
      <c r="CO439">
        <v>16470.03571428571</v>
      </c>
      <c r="CP439">
        <v>16749.510714285709</v>
      </c>
      <c r="CQ439">
        <v>40.686999999999991</v>
      </c>
      <c r="CR439">
        <v>42.75</v>
      </c>
      <c r="CS439">
        <v>41.125</v>
      </c>
      <c r="CT439">
        <v>41.133857142857153</v>
      </c>
      <c r="CU439">
        <v>39.75</v>
      </c>
      <c r="CV439">
        <v>1960.0135714285709</v>
      </c>
      <c r="CW439">
        <v>39.990714285714283</v>
      </c>
      <c r="CX439">
        <v>0</v>
      </c>
      <c r="CY439">
        <v>1657655289.5999999</v>
      </c>
      <c r="CZ439">
        <v>0</v>
      </c>
      <c r="DA439">
        <v>1657650340.5999999</v>
      </c>
      <c r="DB439" t="s">
        <v>832</v>
      </c>
      <c r="DC439">
        <v>1657650335.5999999</v>
      </c>
      <c r="DD439">
        <v>1657650340.5999999</v>
      </c>
      <c r="DE439">
        <v>1</v>
      </c>
      <c r="DF439">
        <v>2.4</v>
      </c>
      <c r="DG439">
        <v>-4.7E-2</v>
      </c>
      <c r="DH439">
        <v>-2.024</v>
      </c>
      <c r="DI439">
        <v>-0.16</v>
      </c>
      <c r="DJ439">
        <v>420</v>
      </c>
      <c r="DK439">
        <v>17</v>
      </c>
      <c r="DL439">
        <v>0.4</v>
      </c>
      <c r="DM439">
        <v>0.26</v>
      </c>
      <c r="DN439">
        <v>-65.958105000000003</v>
      </c>
      <c r="DO439">
        <v>-2.7753455909942342</v>
      </c>
      <c r="DP439">
        <v>0.27212913198516658</v>
      </c>
      <c r="DQ439">
        <v>0</v>
      </c>
      <c r="DR439">
        <v>8.9564149999999998</v>
      </c>
      <c r="DS439">
        <v>0.10005861163223299</v>
      </c>
      <c r="DT439">
        <v>1.3073458608952751E-2</v>
      </c>
      <c r="DU439">
        <v>0</v>
      </c>
      <c r="DV439">
        <v>0</v>
      </c>
      <c r="DW439">
        <v>2</v>
      </c>
      <c r="DX439" t="s">
        <v>359</v>
      </c>
      <c r="DY439">
        <v>2.9789099999999999</v>
      </c>
      <c r="DZ439">
        <v>2.7158099999999998</v>
      </c>
      <c r="EA439">
        <v>0.13857700000000001</v>
      </c>
      <c r="EB439">
        <v>0.142041</v>
      </c>
      <c r="EC439">
        <v>8.1907400000000005E-2</v>
      </c>
      <c r="ED439">
        <v>5.7758499999999997E-2</v>
      </c>
      <c r="EE439">
        <v>27094.6</v>
      </c>
      <c r="EF439">
        <v>27116.400000000001</v>
      </c>
      <c r="EG439">
        <v>29254.7</v>
      </c>
      <c r="EH439">
        <v>29245.200000000001</v>
      </c>
      <c r="EI439">
        <v>35599.199999999997</v>
      </c>
      <c r="EJ439">
        <v>36620.300000000003</v>
      </c>
      <c r="EK439">
        <v>41212.699999999997</v>
      </c>
      <c r="EL439">
        <v>41649.1</v>
      </c>
      <c r="EM439">
        <v>1.9323999999999999</v>
      </c>
      <c r="EN439">
        <v>2.0499000000000001</v>
      </c>
      <c r="EO439">
        <v>-3.0953399999999999E-2</v>
      </c>
      <c r="EP439">
        <v>0</v>
      </c>
      <c r="EQ439">
        <v>25.517499999999998</v>
      </c>
      <c r="ER439">
        <v>999.9</v>
      </c>
      <c r="ES439">
        <v>29.2</v>
      </c>
      <c r="ET439">
        <v>33.299999999999997</v>
      </c>
      <c r="EU439">
        <v>22.031199999999998</v>
      </c>
      <c r="EV439">
        <v>57.661799999999999</v>
      </c>
      <c r="EW439">
        <v>27.255600000000001</v>
      </c>
      <c r="EX439">
        <v>2</v>
      </c>
      <c r="EY439">
        <v>0.20827699999999999</v>
      </c>
      <c r="EZ439">
        <v>4.7029699999999997</v>
      </c>
      <c r="FA439">
        <v>20.320900000000002</v>
      </c>
      <c r="FB439">
        <v>5.2172900000000002</v>
      </c>
      <c r="FC439">
        <v>12.013500000000001</v>
      </c>
      <c r="FD439">
        <v>4.9886999999999997</v>
      </c>
      <c r="FE439">
        <v>3.2883499999999999</v>
      </c>
      <c r="FF439">
        <v>9999</v>
      </c>
      <c r="FG439">
        <v>9999</v>
      </c>
      <c r="FH439">
        <v>9999</v>
      </c>
      <c r="FI439">
        <v>151.80000000000001</v>
      </c>
      <c r="FJ439">
        <v>1.86734</v>
      </c>
      <c r="FK439">
        <v>1.86636</v>
      </c>
      <c r="FL439">
        <v>1.8658399999999999</v>
      </c>
      <c r="FM439">
        <v>1.86575</v>
      </c>
      <c r="FN439">
        <v>1.86758</v>
      </c>
      <c r="FO439">
        <v>1.8701000000000001</v>
      </c>
      <c r="FP439">
        <v>1.8687400000000001</v>
      </c>
      <c r="FQ439">
        <v>1.87012</v>
      </c>
      <c r="FR439">
        <v>0</v>
      </c>
      <c r="FS439">
        <v>0</v>
      </c>
      <c r="FT439">
        <v>0</v>
      </c>
      <c r="FU439">
        <v>0</v>
      </c>
      <c r="FV439" t="s">
        <v>355</v>
      </c>
      <c r="FW439" t="s">
        <v>356</v>
      </c>
      <c r="FX439" t="s">
        <v>357</v>
      </c>
      <c r="FY439" t="s">
        <v>357</v>
      </c>
      <c r="FZ439" t="s">
        <v>357</v>
      </c>
      <c r="GA439" t="s">
        <v>357</v>
      </c>
      <c r="GB439">
        <v>0</v>
      </c>
      <c r="GC439">
        <v>100</v>
      </c>
      <c r="GD439">
        <v>100</v>
      </c>
      <c r="GE439">
        <v>-5.05</v>
      </c>
      <c r="GF439">
        <v>-7.5899999999999995E-2</v>
      </c>
      <c r="GG439">
        <v>-0.1033064219930839</v>
      </c>
      <c r="GH439">
        <v>-4.5370224319852123E-3</v>
      </c>
      <c r="GI439">
        <v>-4.9080629379835182E-8</v>
      </c>
      <c r="GJ439">
        <v>3.9107113039945142E-11</v>
      </c>
      <c r="GK439">
        <v>-7.5986649171280701E-2</v>
      </c>
      <c r="GL439">
        <v>0</v>
      </c>
      <c r="GM439">
        <v>0</v>
      </c>
      <c r="GN439">
        <v>0</v>
      </c>
      <c r="GO439">
        <v>4</v>
      </c>
      <c r="GP439">
        <v>2428</v>
      </c>
      <c r="GQ439">
        <v>1</v>
      </c>
      <c r="GR439">
        <v>23</v>
      </c>
      <c r="GS439">
        <v>82.6</v>
      </c>
      <c r="GT439">
        <v>82.5</v>
      </c>
      <c r="GU439">
        <v>2.9125999999999999</v>
      </c>
      <c r="GV439">
        <v>2.20825</v>
      </c>
      <c r="GW439">
        <v>1.94702</v>
      </c>
      <c r="GX439">
        <v>2.8247100000000001</v>
      </c>
      <c r="GY439">
        <v>2.19482</v>
      </c>
      <c r="GZ439">
        <v>2.3889200000000002</v>
      </c>
      <c r="HA439">
        <v>37.602200000000003</v>
      </c>
      <c r="HB439">
        <v>15.6381</v>
      </c>
      <c r="HC439">
        <v>18</v>
      </c>
      <c r="HD439">
        <v>530.04</v>
      </c>
      <c r="HE439">
        <v>566.31899999999996</v>
      </c>
      <c r="HF439">
        <v>19.828600000000002</v>
      </c>
      <c r="HG439">
        <v>29.9132</v>
      </c>
      <c r="HH439">
        <v>30.0016</v>
      </c>
      <c r="HI439">
        <v>29.6448</v>
      </c>
      <c r="HJ439">
        <v>29.519600000000001</v>
      </c>
      <c r="HK439">
        <v>58.323599999999999</v>
      </c>
      <c r="HL439">
        <v>25.4588</v>
      </c>
      <c r="HM439">
        <v>16.4786</v>
      </c>
      <c r="HN439">
        <v>19.7791</v>
      </c>
      <c r="HO439">
        <v>1168.95</v>
      </c>
      <c r="HP439">
        <v>15.3179</v>
      </c>
      <c r="HQ439">
        <v>100.04900000000001</v>
      </c>
      <c r="HR439">
        <v>100.053</v>
      </c>
    </row>
    <row r="440" spans="1:226" x14ac:dyDescent="0.2">
      <c r="A440">
        <v>993</v>
      </c>
      <c r="B440">
        <v>1657655294</v>
      </c>
      <c r="C440">
        <v>15256.900000095369</v>
      </c>
      <c r="D440" t="s">
        <v>1207</v>
      </c>
      <c r="E440" t="s">
        <v>1208</v>
      </c>
      <c r="F440">
        <v>5</v>
      </c>
      <c r="G440" t="s">
        <v>1479</v>
      </c>
      <c r="H440" t="s">
        <v>351</v>
      </c>
      <c r="I440">
        <v>1657655286.2857139</v>
      </c>
      <c r="J440">
        <f t="shared" si="272"/>
        <v>7.6372977464146449E-3</v>
      </c>
      <c r="K440">
        <f t="shared" si="273"/>
        <v>7.637297746414645</v>
      </c>
      <c r="L440">
        <f t="shared" si="274"/>
        <v>31.299957563262559</v>
      </c>
      <c r="M440">
        <f t="shared" si="275"/>
        <v>1074.610714285714</v>
      </c>
      <c r="N440">
        <f t="shared" si="276"/>
        <v>887.82602085988958</v>
      </c>
      <c r="O440">
        <f t="shared" si="277"/>
        <v>60.547864020780615</v>
      </c>
      <c r="P440">
        <f t="shared" si="278"/>
        <v>73.286186567079113</v>
      </c>
      <c r="Q440">
        <f t="shared" si="279"/>
        <v>0.35656997490831183</v>
      </c>
      <c r="R440">
        <f t="shared" si="280"/>
        <v>2.3103469299457671</v>
      </c>
      <c r="S440">
        <f t="shared" si="281"/>
        <v>0.32857780681392579</v>
      </c>
      <c r="T440">
        <f t="shared" si="282"/>
        <v>0.2076926844440424</v>
      </c>
      <c r="U440">
        <f t="shared" si="283"/>
        <v>321.51296999999988</v>
      </c>
      <c r="V440">
        <f t="shared" si="284"/>
        <v>25.573627016176466</v>
      </c>
      <c r="W440">
        <f t="shared" si="285"/>
        <v>25.00753928571428</v>
      </c>
      <c r="X440">
        <f t="shared" si="286"/>
        <v>3.1811070892336826</v>
      </c>
      <c r="Y440">
        <f t="shared" si="287"/>
        <v>49.881695239552329</v>
      </c>
      <c r="Z440">
        <f t="shared" si="288"/>
        <v>1.65212002056047</v>
      </c>
      <c r="AA440">
        <f t="shared" si="289"/>
        <v>3.3120767300034877</v>
      </c>
      <c r="AB440">
        <f t="shared" si="290"/>
        <v>1.5289870686732125</v>
      </c>
      <c r="AC440">
        <f t="shared" si="291"/>
        <v>-336.80483061688585</v>
      </c>
      <c r="AD440">
        <f t="shared" si="292"/>
        <v>84.510410130992142</v>
      </c>
      <c r="AE440">
        <f t="shared" si="293"/>
        <v>7.7644174379177473</v>
      </c>
      <c r="AF440">
        <f t="shared" si="294"/>
        <v>76.982966952023929</v>
      </c>
      <c r="AG440">
        <f t="shared" si="295"/>
        <v>47.045518799315339</v>
      </c>
      <c r="AH440">
        <f t="shared" si="296"/>
        <v>7.6515635153909072</v>
      </c>
      <c r="AI440">
        <f t="shared" si="297"/>
        <v>31.299957563262559</v>
      </c>
      <c r="AJ440">
        <v>1176.0801602139261</v>
      </c>
      <c r="AK440">
        <v>1125.9295306692641</v>
      </c>
      <c r="AL440">
        <v>3.4131396187559431</v>
      </c>
      <c r="AM440">
        <v>64.186447928369006</v>
      </c>
      <c r="AN440">
        <f t="shared" si="298"/>
        <v>7.637297746414645</v>
      </c>
      <c r="AO440">
        <v>15.26830600572586</v>
      </c>
      <c r="AP440">
        <v>24.211576112128</v>
      </c>
      <c r="AQ440">
        <v>-1.3390537080786971E-4</v>
      </c>
      <c r="AR440">
        <v>77.506153265376966</v>
      </c>
      <c r="AS440">
        <v>0</v>
      </c>
      <c r="AT440">
        <v>0</v>
      </c>
      <c r="AU440">
        <f t="shared" si="299"/>
        <v>1</v>
      </c>
      <c r="AV440">
        <f t="shared" si="300"/>
        <v>0</v>
      </c>
      <c r="AW440">
        <f t="shared" si="301"/>
        <v>36195.886344757462</v>
      </c>
      <c r="AX440">
        <f t="shared" si="302"/>
        <v>1999.984642857142</v>
      </c>
      <c r="AY440">
        <f t="shared" si="303"/>
        <v>1681.1867999999995</v>
      </c>
      <c r="AZ440">
        <f t="shared" si="304"/>
        <v>0.84059985460602649</v>
      </c>
      <c r="BA440">
        <f t="shared" si="305"/>
        <v>0.16075771938963104</v>
      </c>
      <c r="BB440">
        <v>6</v>
      </c>
      <c r="BC440">
        <v>0.5</v>
      </c>
      <c r="BD440" t="s">
        <v>352</v>
      </c>
      <c r="BE440">
        <v>2</v>
      </c>
      <c r="BF440" t="b">
        <v>1</v>
      </c>
      <c r="BG440">
        <v>1657655286.2857139</v>
      </c>
      <c r="BH440">
        <v>1074.610714285714</v>
      </c>
      <c r="BI440">
        <v>1140.9310714285709</v>
      </c>
      <c r="BJ440">
        <v>24.225382142857139</v>
      </c>
      <c r="BK440">
        <v>15.26610357142857</v>
      </c>
      <c r="BL440">
        <v>1079.6214285714291</v>
      </c>
      <c r="BM440">
        <v>24.301371428571429</v>
      </c>
      <c r="BN440">
        <v>500.00910714285709</v>
      </c>
      <c r="BO440">
        <v>68.097892857142853</v>
      </c>
      <c r="BP440">
        <v>0.1000001964285714</v>
      </c>
      <c r="BQ440">
        <v>25.686035714285719</v>
      </c>
      <c r="BR440">
        <v>25.00753928571428</v>
      </c>
      <c r="BS440">
        <v>999.9000000000002</v>
      </c>
      <c r="BT440">
        <v>0</v>
      </c>
      <c r="BU440">
        <v>0</v>
      </c>
      <c r="BV440">
        <v>10008.430714285711</v>
      </c>
      <c r="BW440">
        <v>0</v>
      </c>
      <c r="BX440">
        <v>2017.336785714286</v>
      </c>
      <c r="BY440">
        <v>-66.319739285714277</v>
      </c>
      <c r="BZ440">
        <v>1101.2889285714291</v>
      </c>
      <c r="CA440">
        <v>1158.6185714285709</v>
      </c>
      <c r="CB440">
        <v>8.959283571428573</v>
      </c>
      <c r="CC440">
        <v>1140.9310714285709</v>
      </c>
      <c r="CD440">
        <v>15.26610357142857</v>
      </c>
      <c r="CE440">
        <v>1.649696428571428</v>
      </c>
      <c r="CF440">
        <v>1.039588928571429</v>
      </c>
      <c r="CG440">
        <v>14.43101785714286</v>
      </c>
      <c r="CH440">
        <v>7.4833510714285714</v>
      </c>
      <c r="CI440">
        <v>1999.984642857142</v>
      </c>
      <c r="CJ440">
        <v>0.98000467857142837</v>
      </c>
      <c r="CK440">
        <v>1.9995721428571429E-2</v>
      </c>
      <c r="CL440">
        <v>0</v>
      </c>
      <c r="CM440">
        <v>2.3552607142857149</v>
      </c>
      <c r="CN440">
        <v>0</v>
      </c>
      <c r="CO440">
        <v>16458.978571428579</v>
      </c>
      <c r="CP440">
        <v>16749.349999999999</v>
      </c>
      <c r="CQ440">
        <v>40.686999999999991</v>
      </c>
      <c r="CR440">
        <v>42.763285714285701</v>
      </c>
      <c r="CS440">
        <v>41.125</v>
      </c>
      <c r="CT440">
        <v>41.147142857142853</v>
      </c>
      <c r="CU440">
        <v>39.75</v>
      </c>
      <c r="CV440">
        <v>1959.9946428571429</v>
      </c>
      <c r="CW440">
        <v>39.99</v>
      </c>
      <c r="CX440">
        <v>0</v>
      </c>
      <c r="CY440">
        <v>1657655294.4000001</v>
      </c>
      <c r="CZ440">
        <v>0</v>
      </c>
      <c r="DA440">
        <v>1657650340.5999999</v>
      </c>
      <c r="DB440" t="s">
        <v>832</v>
      </c>
      <c r="DC440">
        <v>1657650335.5999999</v>
      </c>
      <c r="DD440">
        <v>1657650340.5999999</v>
      </c>
      <c r="DE440">
        <v>1</v>
      </c>
      <c r="DF440">
        <v>2.4</v>
      </c>
      <c r="DG440">
        <v>-4.7E-2</v>
      </c>
      <c r="DH440">
        <v>-2.024</v>
      </c>
      <c r="DI440">
        <v>-0.16</v>
      </c>
      <c r="DJ440">
        <v>420</v>
      </c>
      <c r="DK440">
        <v>17</v>
      </c>
      <c r="DL440">
        <v>0.4</v>
      </c>
      <c r="DM440">
        <v>0.26</v>
      </c>
      <c r="DN440">
        <v>-66.195487804878042</v>
      </c>
      <c r="DO440">
        <v>-2.666590164138424</v>
      </c>
      <c r="DP440">
        <v>0.26688471083160492</v>
      </c>
      <c r="DQ440">
        <v>0</v>
      </c>
      <c r="DR440">
        <v>8.9580329268292687</v>
      </c>
      <c r="DS440">
        <v>-2.8966630069956891E-2</v>
      </c>
      <c r="DT440">
        <v>1.0465804769937651E-2</v>
      </c>
      <c r="DU440">
        <v>1</v>
      </c>
      <c r="DV440">
        <v>1</v>
      </c>
      <c r="DW440">
        <v>2</v>
      </c>
      <c r="DX440" t="s">
        <v>358</v>
      </c>
      <c r="DY440">
        <v>2.9789300000000001</v>
      </c>
      <c r="DZ440">
        <v>2.7157200000000001</v>
      </c>
      <c r="EA440">
        <v>0.13994500000000001</v>
      </c>
      <c r="EB440">
        <v>0.143373</v>
      </c>
      <c r="EC440">
        <v>8.1882099999999999E-2</v>
      </c>
      <c r="ED440">
        <v>5.7786400000000002E-2</v>
      </c>
      <c r="EE440">
        <v>27051.7</v>
      </c>
      <c r="EF440">
        <v>27074.3</v>
      </c>
      <c r="EG440">
        <v>29255</v>
      </c>
      <c r="EH440">
        <v>29245.200000000001</v>
      </c>
      <c r="EI440">
        <v>35600.199999999997</v>
      </c>
      <c r="EJ440">
        <v>36618.9</v>
      </c>
      <c r="EK440">
        <v>41212.699999999997</v>
      </c>
      <c r="EL440">
        <v>41648.800000000003</v>
      </c>
      <c r="EM440">
        <v>1.9322999999999999</v>
      </c>
      <c r="EN440">
        <v>2.04962</v>
      </c>
      <c r="EO440">
        <v>-3.0480299999999998E-2</v>
      </c>
      <c r="EP440">
        <v>0</v>
      </c>
      <c r="EQ440">
        <v>25.517499999999998</v>
      </c>
      <c r="ER440">
        <v>999.9</v>
      </c>
      <c r="ES440">
        <v>29.2</v>
      </c>
      <c r="ET440">
        <v>33.299999999999997</v>
      </c>
      <c r="EU440">
        <v>22.029699999999998</v>
      </c>
      <c r="EV440">
        <v>57.911900000000003</v>
      </c>
      <c r="EW440">
        <v>27.3157</v>
      </c>
      <c r="EX440">
        <v>2</v>
      </c>
      <c r="EY440">
        <v>0.20926800000000001</v>
      </c>
      <c r="EZ440">
        <v>4.5972099999999996</v>
      </c>
      <c r="FA440">
        <v>20.324100000000001</v>
      </c>
      <c r="FB440">
        <v>5.2181899999999999</v>
      </c>
      <c r="FC440">
        <v>12.013400000000001</v>
      </c>
      <c r="FD440">
        <v>4.9888500000000002</v>
      </c>
      <c r="FE440">
        <v>3.2883499999999999</v>
      </c>
      <c r="FF440">
        <v>9999</v>
      </c>
      <c r="FG440">
        <v>9999</v>
      </c>
      <c r="FH440">
        <v>9999</v>
      </c>
      <c r="FI440">
        <v>151.80000000000001</v>
      </c>
      <c r="FJ440">
        <v>1.8673599999999999</v>
      </c>
      <c r="FK440">
        <v>1.8663400000000001</v>
      </c>
      <c r="FL440">
        <v>1.8658399999999999</v>
      </c>
      <c r="FM440">
        <v>1.86575</v>
      </c>
      <c r="FN440">
        <v>1.86761</v>
      </c>
      <c r="FO440">
        <v>1.8701000000000001</v>
      </c>
      <c r="FP440">
        <v>1.8687400000000001</v>
      </c>
      <c r="FQ440">
        <v>1.87012</v>
      </c>
      <c r="FR440">
        <v>0</v>
      </c>
      <c r="FS440">
        <v>0</v>
      </c>
      <c r="FT440">
        <v>0</v>
      </c>
      <c r="FU440">
        <v>0</v>
      </c>
      <c r="FV440" t="s">
        <v>355</v>
      </c>
      <c r="FW440" t="s">
        <v>356</v>
      </c>
      <c r="FX440" t="s">
        <v>357</v>
      </c>
      <c r="FY440" t="s">
        <v>357</v>
      </c>
      <c r="FZ440" t="s">
        <v>357</v>
      </c>
      <c r="GA440" t="s">
        <v>357</v>
      </c>
      <c r="GB440">
        <v>0</v>
      </c>
      <c r="GC440">
        <v>100</v>
      </c>
      <c r="GD440">
        <v>100</v>
      </c>
      <c r="GE440">
        <v>-5.13</v>
      </c>
      <c r="GF440">
        <v>-7.5999999999999998E-2</v>
      </c>
      <c r="GG440">
        <v>-0.1033064219930839</v>
      </c>
      <c r="GH440">
        <v>-4.5370224319852123E-3</v>
      </c>
      <c r="GI440">
        <v>-4.9080629379835182E-8</v>
      </c>
      <c r="GJ440">
        <v>3.9107113039945142E-11</v>
      </c>
      <c r="GK440">
        <v>-7.5986649171280701E-2</v>
      </c>
      <c r="GL440">
        <v>0</v>
      </c>
      <c r="GM440">
        <v>0</v>
      </c>
      <c r="GN440">
        <v>0</v>
      </c>
      <c r="GO440">
        <v>4</v>
      </c>
      <c r="GP440">
        <v>2428</v>
      </c>
      <c r="GQ440">
        <v>1</v>
      </c>
      <c r="GR440">
        <v>23</v>
      </c>
      <c r="GS440">
        <v>82.6</v>
      </c>
      <c r="GT440">
        <v>82.6</v>
      </c>
      <c r="GU440">
        <v>2.94678</v>
      </c>
      <c r="GV440">
        <v>2.20947</v>
      </c>
      <c r="GW440">
        <v>1.94702</v>
      </c>
      <c r="GX440">
        <v>2.8247100000000001</v>
      </c>
      <c r="GY440">
        <v>2.19482</v>
      </c>
      <c r="GZ440">
        <v>2.3767100000000001</v>
      </c>
      <c r="HA440">
        <v>37.626300000000001</v>
      </c>
      <c r="HB440">
        <v>15.629300000000001</v>
      </c>
      <c r="HC440">
        <v>18</v>
      </c>
      <c r="HD440">
        <v>530.05999999999995</v>
      </c>
      <c r="HE440">
        <v>566.21</v>
      </c>
      <c r="HF440">
        <v>19.781199999999998</v>
      </c>
      <c r="HG440">
        <v>29.921600000000002</v>
      </c>
      <c r="HH440">
        <v>30.001200000000001</v>
      </c>
      <c r="HI440">
        <v>29.655000000000001</v>
      </c>
      <c r="HJ440">
        <v>29.529699999999998</v>
      </c>
      <c r="HK440">
        <v>58.999600000000001</v>
      </c>
      <c r="HL440">
        <v>25.4588</v>
      </c>
      <c r="HM440">
        <v>16.4786</v>
      </c>
      <c r="HN440">
        <v>19.764399999999998</v>
      </c>
      <c r="HO440">
        <v>1189.02</v>
      </c>
      <c r="HP440">
        <v>15.344099999999999</v>
      </c>
      <c r="HQ440">
        <v>100.04900000000001</v>
      </c>
      <c r="HR440">
        <v>100.05200000000001</v>
      </c>
    </row>
    <row r="441" spans="1:226" x14ac:dyDescent="0.2">
      <c r="A441">
        <v>994</v>
      </c>
      <c r="B441">
        <v>1657655299</v>
      </c>
      <c r="C441">
        <v>15261.900000095369</v>
      </c>
      <c r="D441" t="s">
        <v>1209</v>
      </c>
      <c r="E441" t="s">
        <v>1210</v>
      </c>
      <c r="F441">
        <v>5</v>
      </c>
      <c r="G441" t="s">
        <v>1479</v>
      </c>
      <c r="H441" t="s">
        <v>351</v>
      </c>
      <c r="I441">
        <v>1657655291.253571</v>
      </c>
      <c r="J441">
        <f t="shared" si="272"/>
        <v>7.6329809640071234E-3</v>
      </c>
      <c r="K441">
        <f t="shared" si="273"/>
        <v>7.6329809640071238</v>
      </c>
      <c r="L441">
        <f t="shared" si="274"/>
        <v>31.744048033500199</v>
      </c>
      <c r="M441">
        <f t="shared" si="275"/>
        <v>1091.111785714286</v>
      </c>
      <c r="N441">
        <f t="shared" si="276"/>
        <v>901.38322298076821</v>
      </c>
      <c r="O441">
        <f t="shared" si="277"/>
        <v>61.475045849387726</v>
      </c>
      <c r="P441">
        <f t="shared" si="278"/>
        <v>74.414683281745724</v>
      </c>
      <c r="Q441">
        <f t="shared" si="279"/>
        <v>0.35601447131296948</v>
      </c>
      <c r="R441">
        <f t="shared" si="280"/>
        <v>2.3106879375176055</v>
      </c>
      <c r="S441">
        <f t="shared" si="281"/>
        <v>0.32810957121251605</v>
      </c>
      <c r="T441">
        <f t="shared" si="282"/>
        <v>0.20739305512418288</v>
      </c>
      <c r="U441">
        <f t="shared" si="283"/>
        <v>321.51205800000002</v>
      </c>
      <c r="V441">
        <f t="shared" si="284"/>
        <v>25.576756292179898</v>
      </c>
      <c r="W441">
        <f t="shared" si="285"/>
        <v>25.012489285714292</v>
      </c>
      <c r="X441">
        <f t="shared" si="286"/>
        <v>3.1820459478917904</v>
      </c>
      <c r="Y441">
        <f t="shared" si="287"/>
        <v>49.863343598345239</v>
      </c>
      <c r="Z441">
        <f t="shared" si="288"/>
        <v>1.6516808313422449</v>
      </c>
      <c r="AA441">
        <f t="shared" si="289"/>
        <v>3.3124149167507038</v>
      </c>
      <c r="AB441">
        <f t="shared" si="290"/>
        <v>1.5303651165495455</v>
      </c>
      <c r="AC441">
        <f t="shared" si="291"/>
        <v>-336.61446051271412</v>
      </c>
      <c r="AD441">
        <f t="shared" si="292"/>
        <v>84.120688443336306</v>
      </c>
      <c r="AE441">
        <f t="shared" si="293"/>
        <v>7.7277301760251405</v>
      </c>
      <c r="AF441">
        <f t="shared" si="294"/>
        <v>76.74601610664736</v>
      </c>
      <c r="AG441">
        <f t="shared" si="295"/>
        <v>47.138513403677301</v>
      </c>
      <c r="AH441">
        <f t="shared" si="296"/>
        <v>7.6419701733071523</v>
      </c>
      <c r="AI441">
        <f t="shared" si="297"/>
        <v>31.744048033500199</v>
      </c>
      <c r="AJ441">
        <v>1193.1978874803831</v>
      </c>
      <c r="AK441">
        <v>1142.745212121212</v>
      </c>
      <c r="AL441">
        <v>3.344902181880463</v>
      </c>
      <c r="AM441">
        <v>64.186447928369006</v>
      </c>
      <c r="AN441">
        <f t="shared" si="298"/>
        <v>7.6329809640071238</v>
      </c>
      <c r="AO441">
        <v>15.2751355885355</v>
      </c>
      <c r="AP441">
        <v>24.212903030303039</v>
      </c>
      <c r="AQ441">
        <v>-1.448183988797065E-5</v>
      </c>
      <c r="AR441">
        <v>77.506153265376966</v>
      </c>
      <c r="AS441">
        <v>0</v>
      </c>
      <c r="AT441">
        <v>0</v>
      </c>
      <c r="AU441">
        <f t="shared" si="299"/>
        <v>1</v>
      </c>
      <c r="AV441">
        <f t="shared" si="300"/>
        <v>0</v>
      </c>
      <c r="AW441">
        <f t="shared" si="301"/>
        <v>36203.8764324859</v>
      </c>
      <c r="AX441">
        <f t="shared" si="302"/>
        <v>1999.9789285714289</v>
      </c>
      <c r="AY441">
        <f t="shared" si="303"/>
        <v>1681.1820000000002</v>
      </c>
      <c r="AZ441">
        <f t="shared" si="304"/>
        <v>0.84059985631991474</v>
      </c>
      <c r="BA441">
        <f t="shared" si="305"/>
        <v>0.16075772269743555</v>
      </c>
      <c r="BB441">
        <v>6</v>
      </c>
      <c r="BC441">
        <v>0.5</v>
      </c>
      <c r="BD441" t="s">
        <v>352</v>
      </c>
      <c r="BE441">
        <v>2</v>
      </c>
      <c r="BF441" t="b">
        <v>1</v>
      </c>
      <c r="BG441">
        <v>1657655291.253571</v>
      </c>
      <c r="BH441">
        <v>1091.111785714286</v>
      </c>
      <c r="BI441">
        <v>1157.683214285714</v>
      </c>
      <c r="BJ441">
        <v>24.217914285714279</v>
      </c>
      <c r="BK441">
        <v>15.269728571428571</v>
      </c>
      <c r="BL441">
        <v>1096.196071428571</v>
      </c>
      <c r="BM441">
        <v>24.293896428571429</v>
      </c>
      <c r="BN441">
        <v>500.00510714285713</v>
      </c>
      <c r="BO441">
        <v>68.10078571428572</v>
      </c>
      <c r="BP441">
        <v>0.1000020107142857</v>
      </c>
      <c r="BQ441">
        <v>25.687757142857141</v>
      </c>
      <c r="BR441">
        <v>25.012489285714292</v>
      </c>
      <c r="BS441">
        <v>999.9000000000002</v>
      </c>
      <c r="BT441">
        <v>0</v>
      </c>
      <c r="BU441">
        <v>0</v>
      </c>
      <c r="BV441">
        <v>10010.35142857143</v>
      </c>
      <c r="BW441">
        <v>0</v>
      </c>
      <c r="BX441">
        <v>2016.6203571428571</v>
      </c>
      <c r="BY441">
        <v>-66.570978571428569</v>
      </c>
      <c r="BZ441">
        <v>1118.1910714285721</v>
      </c>
      <c r="CA441">
        <v>1175.635</v>
      </c>
      <c r="CB441">
        <v>8.9481860714285713</v>
      </c>
      <c r="CC441">
        <v>1157.683214285714</v>
      </c>
      <c r="CD441">
        <v>15.269728571428571</v>
      </c>
      <c r="CE441">
        <v>1.649258571428571</v>
      </c>
      <c r="CF441">
        <v>1.039880357142857</v>
      </c>
      <c r="CG441">
        <v>14.426910714285709</v>
      </c>
      <c r="CH441">
        <v>7.4874514285714282</v>
      </c>
      <c r="CI441">
        <v>1999.9789285714289</v>
      </c>
      <c r="CJ441">
        <v>0.98000478571428551</v>
      </c>
      <c r="CK441">
        <v>1.9995614285714291E-2</v>
      </c>
      <c r="CL441">
        <v>0</v>
      </c>
      <c r="CM441">
        <v>2.2742428571428568</v>
      </c>
      <c r="CN441">
        <v>0</v>
      </c>
      <c r="CO441">
        <v>16449.889285714289</v>
      </c>
      <c r="CP441">
        <v>16749.29642857143</v>
      </c>
      <c r="CQ441">
        <v>40.691499999999998</v>
      </c>
      <c r="CR441">
        <v>42.78321428571428</v>
      </c>
      <c r="CS441">
        <v>41.125</v>
      </c>
      <c r="CT441">
        <v>41.164857142857123</v>
      </c>
      <c r="CU441">
        <v>39.75</v>
      </c>
      <c r="CV441">
        <v>1959.9889285714289</v>
      </c>
      <c r="CW441">
        <v>39.99</v>
      </c>
      <c r="CX441">
        <v>0</v>
      </c>
      <c r="CY441">
        <v>1657655299.2</v>
      </c>
      <c r="CZ441">
        <v>0</v>
      </c>
      <c r="DA441">
        <v>1657650340.5999999</v>
      </c>
      <c r="DB441" t="s">
        <v>832</v>
      </c>
      <c r="DC441">
        <v>1657650335.5999999</v>
      </c>
      <c r="DD441">
        <v>1657650340.5999999</v>
      </c>
      <c r="DE441">
        <v>1</v>
      </c>
      <c r="DF441">
        <v>2.4</v>
      </c>
      <c r="DG441">
        <v>-4.7E-2</v>
      </c>
      <c r="DH441">
        <v>-2.024</v>
      </c>
      <c r="DI441">
        <v>-0.16</v>
      </c>
      <c r="DJ441">
        <v>420</v>
      </c>
      <c r="DK441">
        <v>17</v>
      </c>
      <c r="DL441">
        <v>0.4</v>
      </c>
      <c r="DM441">
        <v>0.26</v>
      </c>
      <c r="DN441">
        <v>-66.419268292682929</v>
      </c>
      <c r="DO441">
        <v>-2.8680597564066059</v>
      </c>
      <c r="DP441">
        <v>0.28848394082963741</v>
      </c>
      <c r="DQ441">
        <v>0</v>
      </c>
      <c r="DR441">
        <v>8.9545458536585372</v>
      </c>
      <c r="DS441">
        <v>-0.1352412439263789</v>
      </c>
      <c r="DT441">
        <v>1.382829707089867E-2</v>
      </c>
      <c r="DU441">
        <v>0</v>
      </c>
      <c r="DV441">
        <v>0</v>
      </c>
      <c r="DW441">
        <v>2</v>
      </c>
      <c r="DX441" t="s">
        <v>359</v>
      </c>
      <c r="DY441">
        <v>2.9788700000000001</v>
      </c>
      <c r="DZ441">
        <v>2.7155800000000001</v>
      </c>
      <c r="EA441">
        <v>0.14128099999999999</v>
      </c>
      <c r="EB441">
        <v>0.14468500000000001</v>
      </c>
      <c r="EC441">
        <v>8.1885399999999997E-2</v>
      </c>
      <c r="ED441">
        <v>5.7798000000000002E-2</v>
      </c>
      <c r="EE441">
        <v>27009.1</v>
      </c>
      <c r="EF441">
        <v>27032.400000000001</v>
      </c>
      <c r="EG441">
        <v>29254.400000000001</v>
      </c>
      <c r="EH441">
        <v>29244.799999999999</v>
      </c>
      <c r="EI441">
        <v>35599.699999999997</v>
      </c>
      <c r="EJ441">
        <v>36618.300000000003</v>
      </c>
      <c r="EK441">
        <v>41212.199999999997</v>
      </c>
      <c r="EL441">
        <v>41648.6</v>
      </c>
      <c r="EM441">
        <v>1.93228</v>
      </c>
      <c r="EN441">
        <v>2.04962</v>
      </c>
      <c r="EO441">
        <v>-3.0525E-2</v>
      </c>
      <c r="EP441">
        <v>0</v>
      </c>
      <c r="EQ441">
        <v>25.517499999999998</v>
      </c>
      <c r="ER441">
        <v>999.9</v>
      </c>
      <c r="ES441">
        <v>29.1</v>
      </c>
      <c r="ET441">
        <v>33.299999999999997</v>
      </c>
      <c r="EU441">
        <v>21.956</v>
      </c>
      <c r="EV441">
        <v>57.741900000000001</v>
      </c>
      <c r="EW441">
        <v>27.247599999999998</v>
      </c>
      <c r="EX441">
        <v>2</v>
      </c>
      <c r="EY441">
        <v>0.20938000000000001</v>
      </c>
      <c r="EZ441">
        <v>4.5678900000000002</v>
      </c>
      <c r="FA441">
        <v>20.324999999999999</v>
      </c>
      <c r="FB441">
        <v>5.2186399999999997</v>
      </c>
      <c r="FC441">
        <v>12.0131</v>
      </c>
      <c r="FD441">
        <v>4.9889999999999999</v>
      </c>
      <c r="FE441">
        <v>3.2884500000000001</v>
      </c>
      <c r="FF441">
        <v>9999</v>
      </c>
      <c r="FG441">
        <v>9999</v>
      </c>
      <c r="FH441">
        <v>9999</v>
      </c>
      <c r="FI441">
        <v>151.80000000000001</v>
      </c>
      <c r="FJ441">
        <v>1.8673599999999999</v>
      </c>
      <c r="FK441">
        <v>1.86639</v>
      </c>
      <c r="FL441">
        <v>1.8658399999999999</v>
      </c>
      <c r="FM441">
        <v>1.86574</v>
      </c>
      <c r="FN441">
        <v>1.8675999999999999</v>
      </c>
      <c r="FO441">
        <v>1.8701000000000001</v>
      </c>
      <c r="FP441">
        <v>1.8687400000000001</v>
      </c>
      <c r="FQ441">
        <v>1.87012</v>
      </c>
      <c r="FR441">
        <v>0</v>
      </c>
      <c r="FS441">
        <v>0</v>
      </c>
      <c r="FT441">
        <v>0</v>
      </c>
      <c r="FU441">
        <v>0</v>
      </c>
      <c r="FV441" t="s">
        <v>355</v>
      </c>
      <c r="FW441" t="s">
        <v>356</v>
      </c>
      <c r="FX441" t="s">
        <v>357</v>
      </c>
      <c r="FY441" t="s">
        <v>357</v>
      </c>
      <c r="FZ441" t="s">
        <v>357</v>
      </c>
      <c r="GA441" t="s">
        <v>357</v>
      </c>
      <c r="GB441">
        <v>0</v>
      </c>
      <c r="GC441">
        <v>100</v>
      </c>
      <c r="GD441">
        <v>100</v>
      </c>
      <c r="GE441">
        <v>-5.2</v>
      </c>
      <c r="GF441">
        <v>-7.5999999999999998E-2</v>
      </c>
      <c r="GG441">
        <v>-0.1033064219930839</v>
      </c>
      <c r="GH441">
        <v>-4.5370224319852123E-3</v>
      </c>
      <c r="GI441">
        <v>-4.9080629379835182E-8</v>
      </c>
      <c r="GJ441">
        <v>3.9107113039945142E-11</v>
      </c>
      <c r="GK441">
        <v>-7.5986649171280701E-2</v>
      </c>
      <c r="GL441">
        <v>0</v>
      </c>
      <c r="GM441">
        <v>0</v>
      </c>
      <c r="GN441">
        <v>0</v>
      </c>
      <c r="GO441">
        <v>4</v>
      </c>
      <c r="GP441">
        <v>2428</v>
      </c>
      <c r="GQ441">
        <v>1</v>
      </c>
      <c r="GR441">
        <v>23</v>
      </c>
      <c r="GS441">
        <v>82.7</v>
      </c>
      <c r="GT441">
        <v>82.6</v>
      </c>
      <c r="GU441">
        <v>2.97607</v>
      </c>
      <c r="GV441">
        <v>2.21191</v>
      </c>
      <c r="GW441">
        <v>1.94702</v>
      </c>
      <c r="GX441">
        <v>2.8247100000000001</v>
      </c>
      <c r="GY441">
        <v>2.19482</v>
      </c>
      <c r="GZ441">
        <v>2.3754900000000001</v>
      </c>
      <c r="HA441">
        <v>37.626300000000001</v>
      </c>
      <c r="HB441">
        <v>15.6381</v>
      </c>
      <c r="HC441">
        <v>18</v>
      </c>
      <c r="HD441">
        <v>530.125</v>
      </c>
      <c r="HE441">
        <v>566.31799999999998</v>
      </c>
      <c r="HF441">
        <v>19.760300000000001</v>
      </c>
      <c r="HG441">
        <v>29.929600000000001</v>
      </c>
      <c r="HH441">
        <v>30.000599999999999</v>
      </c>
      <c r="HI441">
        <v>29.6646</v>
      </c>
      <c r="HJ441">
        <v>29.540900000000001</v>
      </c>
      <c r="HK441">
        <v>59.597900000000003</v>
      </c>
      <c r="HL441">
        <v>25.4588</v>
      </c>
      <c r="HM441">
        <v>16.4786</v>
      </c>
      <c r="HN441">
        <v>19.7483</v>
      </c>
      <c r="HO441">
        <v>1202.44</v>
      </c>
      <c r="HP441">
        <v>15.351000000000001</v>
      </c>
      <c r="HQ441">
        <v>100.048</v>
      </c>
      <c r="HR441">
        <v>100.051</v>
      </c>
    </row>
    <row r="442" spans="1:226" x14ac:dyDescent="0.2">
      <c r="A442">
        <v>995</v>
      </c>
      <c r="B442">
        <v>1657655304</v>
      </c>
      <c r="C442">
        <v>15266.900000095369</v>
      </c>
      <c r="D442" t="s">
        <v>1211</v>
      </c>
      <c r="E442" t="s">
        <v>1212</v>
      </c>
      <c r="F442">
        <v>5</v>
      </c>
      <c r="G442" t="s">
        <v>1479</v>
      </c>
      <c r="H442" t="s">
        <v>351</v>
      </c>
      <c r="I442">
        <v>1657655296.2214279</v>
      </c>
      <c r="J442">
        <f t="shared" si="272"/>
        <v>7.628091774091161E-3</v>
      </c>
      <c r="K442">
        <f t="shared" si="273"/>
        <v>7.6280917740911613</v>
      </c>
      <c r="L442">
        <f t="shared" si="274"/>
        <v>31.832515429790433</v>
      </c>
      <c r="M442">
        <f t="shared" si="275"/>
        <v>1107.592142857143</v>
      </c>
      <c r="N442">
        <f t="shared" si="276"/>
        <v>916.61625972298532</v>
      </c>
      <c r="O442">
        <f t="shared" si="277"/>
        <v>62.515631983040301</v>
      </c>
      <c r="P442">
        <f t="shared" si="278"/>
        <v>75.540687889488268</v>
      </c>
      <c r="Q442">
        <f t="shared" si="279"/>
        <v>0.35551546478910984</v>
      </c>
      <c r="R442">
        <f t="shared" si="280"/>
        <v>2.3086432154916201</v>
      </c>
      <c r="S442">
        <f t="shared" si="281"/>
        <v>0.32766288060244259</v>
      </c>
      <c r="T442">
        <f t="shared" si="282"/>
        <v>0.20710960207676576</v>
      </c>
      <c r="U442">
        <f t="shared" si="283"/>
        <v>321.51287667857133</v>
      </c>
      <c r="V442">
        <f t="shared" si="284"/>
        <v>25.58296590374222</v>
      </c>
      <c r="W442">
        <f t="shared" si="285"/>
        <v>25.017014285714279</v>
      </c>
      <c r="X442">
        <f t="shared" si="286"/>
        <v>3.182904409311976</v>
      </c>
      <c r="Y442">
        <f t="shared" si="287"/>
        <v>49.840906535999579</v>
      </c>
      <c r="Z442">
        <f t="shared" si="288"/>
        <v>1.6513986039444841</v>
      </c>
      <c r="AA442">
        <f t="shared" si="289"/>
        <v>3.313339822083083</v>
      </c>
      <c r="AB442">
        <f t="shared" si="290"/>
        <v>1.5315058053674919</v>
      </c>
      <c r="AC442">
        <f t="shared" si="291"/>
        <v>-336.39884723742023</v>
      </c>
      <c r="AD442">
        <f t="shared" si="292"/>
        <v>84.068920405535977</v>
      </c>
      <c r="AE442">
        <f t="shared" si="293"/>
        <v>7.730173406923412</v>
      </c>
      <c r="AF442">
        <f t="shared" si="294"/>
        <v>76.913123253610507</v>
      </c>
      <c r="AG442">
        <f t="shared" si="295"/>
        <v>47.20168907025198</v>
      </c>
      <c r="AH442">
        <f t="shared" si="296"/>
        <v>7.6331701622865671</v>
      </c>
      <c r="AI442">
        <f t="shared" si="297"/>
        <v>31.832515429790433</v>
      </c>
      <c r="AJ442">
        <v>1210.048690186135</v>
      </c>
      <c r="AK442">
        <v>1159.5570303030311</v>
      </c>
      <c r="AL442">
        <v>3.325298257930291</v>
      </c>
      <c r="AM442">
        <v>64.186447928369006</v>
      </c>
      <c r="AN442">
        <f t="shared" si="298"/>
        <v>7.6280917740911613</v>
      </c>
      <c r="AO442">
        <v>15.280331609118431</v>
      </c>
      <c r="AP442">
        <v>24.212382424242421</v>
      </c>
      <c r="AQ442">
        <v>-2.296805034914459E-5</v>
      </c>
      <c r="AR442">
        <v>77.506153265376966</v>
      </c>
      <c r="AS442">
        <v>0</v>
      </c>
      <c r="AT442">
        <v>0</v>
      </c>
      <c r="AU442">
        <f t="shared" si="299"/>
        <v>1</v>
      </c>
      <c r="AV442">
        <f t="shared" si="300"/>
        <v>0</v>
      </c>
      <c r="AW442">
        <f t="shared" si="301"/>
        <v>36154.566474074869</v>
      </c>
      <c r="AX442">
        <f t="shared" si="302"/>
        <v>1999.9839285714279</v>
      </c>
      <c r="AY442">
        <f t="shared" si="303"/>
        <v>1681.1862107142852</v>
      </c>
      <c r="AZ442">
        <f t="shared" si="304"/>
        <v>0.84059986017744781</v>
      </c>
      <c r="BA442">
        <f t="shared" si="305"/>
        <v>0.16075773014247435</v>
      </c>
      <c r="BB442">
        <v>6</v>
      </c>
      <c r="BC442">
        <v>0.5</v>
      </c>
      <c r="BD442" t="s">
        <v>352</v>
      </c>
      <c r="BE442">
        <v>2</v>
      </c>
      <c r="BF442" t="b">
        <v>1</v>
      </c>
      <c r="BG442">
        <v>1657655296.2214279</v>
      </c>
      <c r="BH442">
        <v>1107.592142857143</v>
      </c>
      <c r="BI442">
        <v>1174.3785714285721</v>
      </c>
      <c r="BJ442">
        <v>24.213125000000002</v>
      </c>
      <c r="BK442">
        <v>15.27523214285714</v>
      </c>
      <c r="BL442">
        <v>1112.7507142857139</v>
      </c>
      <c r="BM442">
        <v>24.289110714285709</v>
      </c>
      <c r="BN442">
        <v>500.00692857142849</v>
      </c>
      <c r="BO442">
        <v>68.102585714285709</v>
      </c>
      <c r="BP442">
        <v>0.10003596071428569</v>
      </c>
      <c r="BQ442">
        <v>25.692464285714291</v>
      </c>
      <c r="BR442">
        <v>25.017014285714279</v>
      </c>
      <c r="BS442">
        <v>999.9000000000002</v>
      </c>
      <c r="BT442">
        <v>0</v>
      </c>
      <c r="BU442">
        <v>0</v>
      </c>
      <c r="BV442">
        <v>9996.0242857142857</v>
      </c>
      <c r="BW442">
        <v>0</v>
      </c>
      <c r="BX442">
        <v>2018.3042857142859</v>
      </c>
      <c r="BY442">
        <v>-66.785582142857137</v>
      </c>
      <c r="BZ442">
        <v>1135.0760714285709</v>
      </c>
      <c r="CA442">
        <v>1192.5957142857139</v>
      </c>
      <c r="CB442">
        <v>8.9379021428571424</v>
      </c>
      <c r="CC442">
        <v>1174.3785714285721</v>
      </c>
      <c r="CD442">
        <v>15.27523214285714</v>
      </c>
      <c r="CE442">
        <v>1.6489764285714279</v>
      </c>
      <c r="CF442">
        <v>1.0402828571428571</v>
      </c>
      <c r="CG442">
        <v>14.42426785714286</v>
      </c>
      <c r="CH442">
        <v>7.4931117857142846</v>
      </c>
      <c r="CI442">
        <v>1999.9839285714279</v>
      </c>
      <c r="CJ442">
        <v>0.98000489285714276</v>
      </c>
      <c r="CK442">
        <v>1.9995507142857138E-2</v>
      </c>
      <c r="CL442">
        <v>0</v>
      </c>
      <c r="CM442">
        <v>2.2615249999999998</v>
      </c>
      <c r="CN442">
        <v>0</v>
      </c>
      <c r="CO442">
        <v>16440.38214285715</v>
      </c>
      <c r="CP442">
        <v>16749.33928571429</v>
      </c>
      <c r="CQ442">
        <v>40.711750000000002</v>
      </c>
      <c r="CR442">
        <v>42.803142857142838</v>
      </c>
      <c r="CS442">
        <v>41.125</v>
      </c>
      <c r="CT442">
        <v>41.178142857142838</v>
      </c>
      <c r="CU442">
        <v>39.754428571428562</v>
      </c>
      <c r="CV442">
        <v>1959.9935714285709</v>
      </c>
      <c r="CW442">
        <v>39.990357142857142</v>
      </c>
      <c r="CX442">
        <v>0</v>
      </c>
      <c r="CY442">
        <v>1657655304.5999999</v>
      </c>
      <c r="CZ442">
        <v>0</v>
      </c>
      <c r="DA442">
        <v>1657650340.5999999</v>
      </c>
      <c r="DB442" t="s">
        <v>832</v>
      </c>
      <c r="DC442">
        <v>1657650335.5999999</v>
      </c>
      <c r="DD442">
        <v>1657650340.5999999</v>
      </c>
      <c r="DE442">
        <v>1</v>
      </c>
      <c r="DF442">
        <v>2.4</v>
      </c>
      <c r="DG442">
        <v>-4.7E-2</v>
      </c>
      <c r="DH442">
        <v>-2.024</v>
      </c>
      <c r="DI442">
        <v>-0.16</v>
      </c>
      <c r="DJ442">
        <v>420</v>
      </c>
      <c r="DK442">
        <v>17</v>
      </c>
      <c r="DL442">
        <v>0.4</v>
      </c>
      <c r="DM442">
        <v>0.26</v>
      </c>
      <c r="DN442">
        <v>-66.657287804878038</v>
      </c>
      <c r="DO442">
        <v>-2.8009548687077599</v>
      </c>
      <c r="DP442">
        <v>0.29203922990327708</v>
      </c>
      <c r="DQ442">
        <v>0</v>
      </c>
      <c r="DR442">
        <v>8.944583658536585</v>
      </c>
      <c r="DS442">
        <v>-0.1254432436539501</v>
      </c>
      <c r="DT442">
        <v>1.3058532348733359E-2</v>
      </c>
      <c r="DU442">
        <v>0</v>
      </c>
      <c r="DV442">
        <v>0</v>
      </c>
      <c r="DW442">
        <v>2</v>
      </c>
      <c r="DX442" t="s">
        <v>359</v>
      </c>
      <c r="DY442">
        <v>2.9789099999999999</v>
      </c>
      <c r="DZ442">
        <v>2.71536</v>
      </c>
      <c r="EA442">
        <v>0.14260200000000001</v>
      </c>
      <c r="EB442">
        <v>0.14594399999999999</v>
      </c>
      <c r="EC442">
        <v>8.1882899999999995E-2</v>
      </c>
      <c r="ED442">
        <v>5.7790500000000002E-2</v>
      </c>
      <c r="EE442">
        <v>26967.599999999999</v>
      </c>
      <c r="EF442">
        <v>26992.7</v>
      </c>
      <c r="EG442">
        <v>29254.6</v>
      </c>
      <c r="EH442">
        <v>29245</v>
      </c>
      <c r="EI442">
        <v>35600.199999999997</v>
      </c>
      <c r="EJ442">
        <v>36618.6</v>
      </c>
      <c r="EK442">
        <v>41212.6</v>
      </c>
      <c r="EL442">
        <v>41648.6</v>
      </c>
      <c r="EM442">
        <v>1.9319999999999999</v>
      </c>
      <c r="EN442">
        <v>2.0496699999999999</v>
      </c>
      <c r="EO442">
        <v>-3.0461700000000001E-2</v>
      </c>
      <c r="EP442">
        <v>0</v>
      </c>
      <c r="EQ442">
        <v>25.521899999999999</v>
      </c>
      <c r="ER442">
        <v>999.9</v>
      </c>
      <c r="ES442">
        <v>29.1</v>
      </c>
      <c r="ET442">
        <v>33.299999999999997</v>
      </c>
      <c r="EU442">
        <v>21.954000000000001</v>
      </c>
      <c r="EV442">
        <v>57.811900000000001</v>
      </c>
      <c r="EW442">
        <v>27.2957</v>
      </c>
      <c r="EX442">
        <v>2</v>
      </c>
      <c r="EY442">
        <v>0.20993899999999999</v>
      </c>
      <c r="EZ442">
        <v>4.5751099999999996</v>
      </c>
      <c r="FA442">
        <v>20.3248</v>
      </c>
      <c r="FB442">
        <v>5.2178899999999997</v>
      </c>
      <c r="FC442">
        <v>12.0131</v>
      </c>
      <c r="FD442">
        <v>4.9888000000000003</v>
      </c>
      <c r="FE442">
        <v>3.2883800000000001</v>
      </c>
      <c r="FF442">
        <v>9999</v>
      </c>
      <c r="FG442">
        <v>9999</v>
      </c>
      <c r="FH442">
        <v>9999</v>
      </c>
      <c r="FI442">
        <v>151.80000000000001</v>
      </c>
      <c r="FJ442">
        <v>1.8673500000000001</v>
      </c>
      <c r="FK442">
        <v>1.86636</v>
      </c>
      <c r="FL442">
        <v>1.86585</v>
      </c>
      <c r="FM442">
        <v>1.8657699999999999</v>
      </c>
      <c r="FN442">
        <v>1.8675999999999999</v>
      </c>
      <c r="FO442">
        <v>1.8701099999999999</v>
      </c>
      <c r="FP442">
        <v>1.8687400000000001</v>
      </c>
      <c r="FQ442">
        <v>1.87012</v>
      </c>
      <c r="FR442">
        <v>0</v>
      </c>
      <c r="FS442">
        <v>0</v>
      </c>
      <c r="FT442">
        <v>0</v>
      </c>
      <c r="FU442">
        <v>0</v>
      </c>
      <c r="FV442" t="s">
        <v>355</v>
      </c>
      <c r="FW442" t="s">
        <v>356</v>
      </c>
      <c r="FX442" t="s">
        <v>357</v>
      </c>
      <c r="FY442" t="s">
        <v>357</v>
      </c>
      <c r="FZ442" t="s">
        <v>357</v>
      </c>
      <c r="GA442" t="s">
        <v>357</v>
      </c>
      <c r="GB442">
        <v>0</v>
      </c>
      <c r="GC442">
        <v>100</v>
      </c>
      <c r="GD442">
        <v>100</v>
      </c>
      <c r="GE442">
        <v>-5.28</v>
      </c>
      <c r="GF442">
        <v>-7.5999999999999998E-2</v>
      </c>
      <c r="GG442">
        <v>-0.1033064219930839</v>
      </c>
      <c r="GH442">
        <v>-4.5370224319852123E-3</v>
      </c>
      <c r="GI442">
        <v>-4.9080629379835182E-8</v>
      </c>
      <c r="GJ442">
        <v>3.9107113039945142E-11</v>
      </c>
      <c r="GK442">
        <v>-7.5986649171280701E-2</v>
      </c>
      <c r="GL442">
        <v>0</v>
      </c>
      <c r="GM442">
        <v>0</v>
      </c>
      <c r="GN442">
        <v>0</v>
      </c>
      <c r="GO442">
        <v>4</v>
      </c>
      <c r="GP442">
        <v>2428</v>
      </c>
      <c r="GQ442">
        <v>1</v>
      </c>
      <c r="GR442">
        <v>23</v>
      </c>
      <c r="GS442">
        <v>82.8</v>
      </c>
      <c r="GT442">
        <v>82.7</v>
      </c>
      <c r="GU442">
        <v>3.0090300000000001</v>
      </c>
      <c r="GV442">
        <v>2.20947</v>
      </c>
      <c r="GW442">
        <v>1.94702</v>
      </c>
      <c r="GX442">
        <v>2.8259300000000001</v>
      </c>
      <c r="GY442">
        <v>2.19482</v>
      </c>
      <c r="GZ442">
        <v>2.36328</v>
      </c>
      <c r="HA442">
        <v>37.650399999999998</v>
      </c>
      <c r="HB442">
        <v>15.629300000000001</v>
      </c>
      <c r="HC442">
        <v>18</v>
      </c>
      <c r="HD442">
        <v>530.03300000000002</v>
      </c>
      <c r="HE442">
        <v>566.45399999999995</v>
      </c>
      <c r="HF442">
        <v>19.746700000000001</v>
      </c>
      <c r="HG442">
        <v>29.937999999999999</v>
      </c>
      <c r="HH442">
        <v>30.000599999999999</v>
      </c>
      <c r="HI442">
        <v>29.6754</v>
      </c>
      <c r="HJ442">
        <v>29.550999999999998</v>
      </c>
      <c r="HK442">
        <v>60.262500000000003</v>
      </c>
      <c r="HL442">
        <v>25.177299999999999</v>
      </c>
      <c r="HM442">
        <v>16.106100000000001</v>
      </c>
      <c r="HN442">
        <v>19.726600000000001</v>
      </c>
      <c r="HO442">
        <v>1222.48</v>
      </c>
      <c r="HP442">
        <v>15.363300000000001</v>
      </c>
      <c r="HQ442">
        <v>100.048</v>
      </c>
      <c r="HR442">
        <v>100.05200000000001</v>
      </c>
    </row>
    <row r="443" spans="1:226" x14ac:dyDescent="0.2">
      <c r="A443">
        <v>996</v>
      </c>
      <c r="B443">
        <v>1657655309</v>
      </c>
      <c r="C443">
        <v>15271.900000095369</v>
      </c>
      <c r="D443" t="s">
        <v>1213</v>
      </c>
      <c r="E443" t="s">
        <v>1214</v>
      </c>
      <c r="F443">
        <v>5</v>
      </c>
      <c r="G443" t="s">
        <v>1479</v>
      </c>
      <c r="H443" t="s">
        <v>351</v>
      </c>
      <c r="I443">
        <v>1657655301.2142861</v>
      </c>
      <c r="J443">
        <f t="shared" si="272"/>
        <v>7.6359438276673713E-3</v>
      </c>
      <c r="K443">
        <f t="shared" si="273"/>
        <v>7.6359438276673712</v>
      </c>
      <c r="L443">
        <f t="shared" si="274"/>
        <v>31.603288631353045</v>
      </c>
      <c r="M443">
        <f t="shared" si="275"/>
        <v>1123.997142857143</v>
      </c>
      <c r="N443">
        <f t="shared" si="276"/>
        <v>933.55098685223606</v>
      </c>
      <c r="O443">
        <f t="shared" si="277"/>
        <v>63.671476955956088</v>
      </c>
      <c r="P443">
        <f t="shared" si="278"/>
        <v>76.660577930829973</v>
      </c>
      <c r="Q443">
        <f t="shared" si="279"/>
        <v>0.35567918652552721</v>
      </c>
      <c r="R443">
        <f t="shared" si="280"/>
        <v>2.30759176653206</v>
      </c>
      <c r="S443">
        <f t="shared" si="281"/>
        <v>0.32779038480504519</v>
      </c>
      <c r="T443">
        <f t="shared" si="282"/>
        <v>0.20719215567116939</v>
      </c>
      <c r="U443">
        <f t="shared" si="283"/>
        <v>321.51633720875856</v>
      </c>
      <c r="V443">
        <f t="shared" si="284"/>
        <v>25.588483976208611</v>
      </c>
      <c r="W443">
        <f t="shared" si="285"/>
        <v>25.02179642857142</v>
      </c>
      <c r="X443">
        <f t="shared" si="286"/>
        <v>3.1838118746055502</v>
      </c>
      <c r="Y443">
        <f t="shared" si="287"/>
        <v>49.814466806212224</v>
      </c>
      <c r="Z443">
        <f t="shared" si="288"/>
        <v>1.6513142604920314</v>
      </c>
      <c r="AA443">
        <f t="shared" si="289"/>
        <v>3.3149291086783257</v>
      </c>
      <c r="AB443">
        <f t="shared" si="290"/>
        <v>1.5324976141135187</v>
      </c>
      <c r="AC443">
        <f t="shared" si="291"/>
        <v>-336.74512280013107</v>
      </c>
      <c r="AD443">
        <f t="shared" si="292"/>
        <v>84.441619076914222</v>
      </c>
      <c r="AE443">
        <f t="shared" si="293"/>
        <v>7.7684837114948868</v>
      </c>
      <c r="AF443">
        <f t="shared" si="294"/>
        <v>76.981317197036574</v>
      </c>
      <c r="AG443">
        <f t="shared" si="295"/>
        <v>47.334048287114726</v>
      </c>
      <c r="AH443">
        <f t="shared" si="296"/>
        <v>7.6297388500478247</v>
      </c>
      <c r="AI443">
        <f t="shared" si="297"/>
        <v>31.603288631353045</v>
      </c>
      <c r="AJ443">
        <v>1226.990998720582</v>
      </c>
      <c r="AK443">
        <v>1176.426727272727</v>
      </c>
      <c r="AL443">
        <v>3.425454639026706</v>
      </c>
      <c r="AM443">
        <v>64.186447928369006</v>
      </c>
      <c r="AN443">
        <f t="shared" si="298"/>
        <v>7.6359438276673712</v>
      </c>
      <c r="AO443">
        <v>15.272085591819151</v>
      </c>
      <c r="AP443">
        <v>24.213393939393939</v>
      </c>
      <c r="AQ443">
        <v>-5.6891853714642607E-5</v>
      </c>
      <c r="AR443">
        <v>77.506153265376966</v>
      </c>
      <c r="AS443">
        <v>0</v>
      </c>
      <c r="AT443">
        <v>0</v>
      </c>
      <c r="AU443">
        <f t="shared" si="299"/>
        <v>1</v>
      </c>
      <c r="AV443">
        <f t="shared" si="300"/>
        <v>0</v>
      </c>
      <c r="AW443">
        <f t="shared" si="301"/>
        <v>36128.527231879736</v>
      </c>
      <c r="AX443">
        <f t="shared" si="302"/>
        <v>2000.0053571428571</v>
      </c>
      <c r="AY443">
        <f t="shared" si="303"/>
        <v>1681.2042317143823</v>
      </c>
      <c r="AZ443">
        <f t="shared" si="304"/>
        <v>0.840599864250412</v>
      </c>
      <c r="BA443">
        <f t="shared" si="305"/>
        <v>0.16075773800329535</v>
      </c>
      <c r="BB443">
        <v>6</v>
      </c>
      <c r="BC443">
        <v>0.5</v>
      </c>
      <c r="BD443" t="s">
        <v>352</v>
      </c>
      <c r="BE443">
        <v>2</v>
      </c>
      <c r="BF443" t="b">
        <v>1</v>
      </c>
      <c r="BG443">
        <v>1657655301.2142861</v>
      </c>
      <c r="BH443">
        <v>1123.997142857143</v>
      </c>
      <c r="BI443">
        <v>1191.0875000000001</v>
      </c>
      <c r="BJ443">
        <v>24.211564285714282</v>
      </c>
      <c r="BK443">
        <v>15.27774642857143</v>
      </c>
      <c r="BL443">
        <v>1129.23</v>
      </c>
      <c r="BM443">
        <v>24.287553571428571</v>
      </c>
      <c r="BN443">
        <v>500.01092857142868</v>
      </c>
      <c r="BO443">
        <v>68.103500000000011</v>
      </c>
      <c r="BP443">
        <v>0.1000345178571429</v>
      </c>
      <c r="BQ443">
        <v>25.70055</v>
      </c>
      <c r="BR443">
        <v>25.02179642857142</v>
      </c>
      <c r="BS443">
        <v>999.9000000000002</v>
      </c>
      <c r="BT443">
        <v>0</v>
      </c>
      <c r="BU443">
        <v>0</v>
      </c>
      <c r="BV443">
        <v>9988.6617857142865</v>
      </c>
      <c r="BW443">
        <v>0</v>
      </c>
      <c r="BX443">
        <v>2023.3896428571429</v>
      </c>
      <c r="BY443">
        <v>-67.088875000000002</v>
      </c>
      <c r="BZ443">
        <v>1151.886428571428</v>
      </c>
      <c r="CA443">
        <v>1209.5660714285709</v>
      </c>
      <c r="CB443">
        <v>8.9338307142857154</v>
      </c>
      <c r="CC443">
        <v>1191.0875000000001</v>
      </c>
      <c r="CD443">
        <v>15.27774642857143</v>
      </c>
      <c r="CE443">
        <v>1.648893214285714</v>
      </c>
      <c r="CF443">
        <v>1.0404685714285711</v>
      </c>
      <c r="CG443">
        <v>14.42347857142857</v>
      </c>
      <c r="CH443">
        <v>7.495721071428572</v>
      </c>
      <c r="CI443">
        <v>2000.0053571428571</v>
      </c>
      <c r="CJ443">
        <v>0.98000510714285693</v>
      </c>
      <c r="CK443">
        <v>1.9995292857142861E-2</v>
      </c>
      <c r="CL443">
        <v>0</v>
      </c>
      <c r="CM443">
        <v>2.222578571428572</v>
      </c>
      <c r="CN443">
        <v>0</v>
      </c>
      <c r="CO443">
        <v>16432.73928571428</v>
      </c>
      <c r="CP443">
        <v>16749.521428571428</v>
      </c>
      <c r="CQ443">
        <v>40.732000000000014</v>
      </c>
      <c r="CR443">
        <v>42.811999999999983</v>
      </c>
      <c r="CS443">
        <v>41.138285714285701</v>
      </c>
      <c r="CT443">
        <v>41.186999999999991</v>
      </c>
      <c r="CU443">
        <v>39.769928571428572</v>
      </c>
      <c r="CV443">
        <v>1960.0150000000001</v>
      </c>
      <c r="CW443">
        <v>39.991071428571431</v>
      </c>
      <c r="CX443">
        <v>0</v>
      </c>
      <c r="CY443">
        <v>1657655309.4000001</v>
      </c>
      <c r="CZ443">
        <v>0</v>
      </c>
      <c r="DA443">
        <v>1657650340.5999999</v>
      </c>
      <c r="DB443" t="s">
        <v>832</v>
      </c>
      <c r="DC443">
        <v>1657650335.5999999</v>
      </c>
      <c r="DD443">
        <v>1657650340.5999999</v>
      </c>
      <c r="DE443">
        <v>1</v>
      </c>
      <c r="DF443">
        <v>2.4</v>
      </c>
      <c r="DG443">
        <v>-4.7E-2</v>
      </c>
      <c r="DH443">
        <v>-2.024</v>
      </c>
      <c r="DI443">
        <v>-0.16</v>
      </c>
      <c r="DJ443">
        <v>420</v>
      </c>
      <c r="DK443">
        <v>17</v>
      </c>
      <c r="DL443">
        <v>0.4</v>
      </c>
      <c r="DM443">
        <v>0.26</v>
      </c>
      <c r="DN443">
        <v>-66.932209756097564</v>
      </c>
      <c r="DO443">
        <v>-3.3343230283062089</v>
      </c>
      <c r="DP443">
        <v>0.36056822960086421</v>
      </c>
      <c r="DQ443">
        <v>0</v>
      </c>
      <c r="DR443">
        <v>8.9374497560975605</v>
      </c>
      <c r="DS443">
        <v>-5.444038475697794E-2</v>
      </c>
      <c r="DT443">
        <v>7.5459947340213588E-3</v>
      </c>
      <c r="DU443">
        <v>1</v>
      </c>
      <c r="DV443">
        <v>1</v>
      </c>
      <c r="DW443">
        <v>2</v>
      </c>
      <c r="DX443" t="s">
        <v>358</v>
      </c>
      <c r="DY443">
        <v>2.9788700000000001</v>
      </c>
      <c r="DZ443">
        <v>2.7154500000000001</v>
      </c>
      <c r="EA443">
        <v>0.143929</v>
      </c>
      <c r="EB443">
        <v>0.14727599999999999</v>
      </c>
      <c r="EC443">
        <v>8.1886200000000006E-2</v>
      </c>
      <c r="ED443">
        <v>5.7840900000000001E-2</v>
      </c>
      <c r="EE443">
        <v>26925.9</v>
      </c>
      <c r="EF443">
        <v>26949.8</v>
      </c>
      <c r="EG443">
        <v>29254.7</v>
      </c>
      <c r="EH443">
        <v>29244.3</v>
      </c>
      <c r="EI443">
        <v>35600.199999999997</v>
      </c>
      <c r="EJ443">
        <v>36616</v>
      </c>
      <c r="EK443">
        <v>41212.699999999997</v>
      </c>
      <c r="EL443">
        <v>41647.9</v>
      </c>
      <c r="EM443">
        <v>1.9320999999999999</v>
      </c>
      <c r="EN443">
        <v>2.0495999999999999</v>
      </c>
      <c r="EO443">
        <v>-3.0033299999999999E-2</v>
      </c>
      <c r="EP443">
        <v>0</v>
      </c>
      <c r="EQ443">
        <v>25.528400000000001</v>
      </c>
      <c r="ER443">
        <v>999.9</v>
      </c>
      <c r="ES443">
        <v>29.1</v>
      </c>
      <c r="ET443">
        <v>33.4</v>
      </c>
      <c r="EU443">
        <v>22.076699999999999</v>
      </c>
      <c r="EV443">
        <v>57.851900000000001</v>
      </c>
      <c r="EW443">
        <v>27.267600000000002</v>
      </c>
      <c r="EX443">
        <v>2</v>
      </c>
      <c r="EY443">
        <v>0.21074699999999999</v>
      </c>
      <c r="EZ443">
        <v>4.6107500000000003</v>
      </c>
      <c r="FA443">
        <v>20.324000000000002</v>
      </c>
      <c r="FB443">
        <v>5.2174399999999999</v>
      </c>
      <c r="FC443">
        <v>12.0138</v>
      </c>
      <c r="FD443">
        <v>4.9886999999999997</v>
      </c>
      <c r="FE443">
        <v>3.2881999999999998</v>
      </c>
      <c r="FF443">
        <v>9999</v>
      </c>
      <c r="FG443">
        <v>9999</v>
      </c>
      <c r="FH443">
        <v>9999</v>
      </c>
      <c r="FI443">
        <v>151.80000000000001</v>
      </c>
      <c r="FJ443">
        <v>1.8673599999999999</v>
      </c>
      <c r="FK443">
        <v>1.86633</v>
      </c>
      <c r="FL443">
        <v>1.8658399999999999</v>
      </c>
      <c r="FM443">
        <v>1.86572</v>
      </c>
      <c r="FN443">
        <v>1.8675900000000001</v>
      </c>
      <c r="FO443">
        <v>1.8700699999999999</v>
      </c>
      <c r="FP443">
        <v>1.8687400000000001</v>
      </c>
      <c r="FQ443">
        <v>1.87012</v>
      </c>
      <c r="FR443">
        <v>0</v>
      </c>
      <c r="FS443">
        <v>0</v>
      </c>
      <c r="FT443">
        <v>0</v>
      </c>
      <c r="FU443">
        <v>0</v>
      </c>
      <c r="FV443" t="s">
        <v>355</v>
      </c>
      <c r="FW443" t="s">
        <v>356</v>
      </c>
      <c r="FX443" t="s">
        <v>357</v>
      </c>
      <c r="FY443" t="s">
        <v>357</v>
      </c>
      <c r="FZ443" t="s">
        <v>357</v>
      </c>
      <c r="GA443" t="s">
        <v>357</v>
      </c>
      <c r="GB443">
        <v>0</v>
      </c>
      <c r="GC443">
        <v>100</v>
      </c>
      <c r="GD443">
        <v>100</v>
      </c>
      <c r="GE443">
        <v>-5.35</v>
      </c>
      <c r="GF443">
        <v>-7.5999999999999998E-2</v>
      </c>
      <c r="GG443">
        <v>-0.1033064219930839</v>
      </c>
      <c r="GH443">
        <v>-4.5370224319852123E-3</v>
      </c>
      <c r="GI443">
        <v>-4.9080629379835182E-8</v>
      </c>
      <c r="GJ443">
        <v>3.9107113039945142E-11</v>
      </c>
      <c r="GK443">
        <v>-7.5986649171280701E-2</v>
      </c>
      <c r="GL443">
        <v>0</v>
      </c>
      <c r="GM443">
        <v>0</v>
      </c>
      <c r="GN443">
        <v>0</v>
      </c>
      <c r="GO443">
        <v>4</v>
      </c>
      <c r="GP443">
        <v>2428</v>
      </c>
      <c r="GQ443">
        <v>1</v>
      </c>
      <c r="GR443">
        <v>23</v>
      </c>
      <c r="GS443">
        <v>82.9</v>
      </c>
      <c r="GT443">
        <v>82.8</v>
      </c>
      <c r="GU443">
        <v>3.0395500000000002</v>
      </c>
      <c r="GV443">
        <v>2.21313</v>
      </c>
      <c r="GW443">
        <v>1.94702</v>
      </c>
      <c r="GX443">
        <v>2.8259300000000001</v>
      </c>
      <c r="GY443">
        <v>2.19482</v>
      </c>
      <c r="GZ443">
        <v>2.3559600000000001</v>
      </c>
      <c r="HA443">
        <v>37.650399999999998</v>
      </c>
      <c r="HB443">
        <v>15.629300000000001</v>
      </c>
      <c r="HC443">
        <v>18</v>
      </c>
      <c r="HD443">
        <v>530.18799999999999</v>
      </c>
      <c r="HE443">
        <v>566.50099999999998</v>
      </c>
      <c r="HF443">
        <v>19.728899999999999</v>
      </c>
      <c r="HG443">
        <v>29.9468</v>
      </c>
      <c r="HH443">
        <v>30.000699999999998</v>
      </c>
      <c r="HI443">
        <v>29.685500000000001</v>
      </c>
      <c r="HJ443">
        <v>29.561800000000002</v>
      </c>
      <c r="HK443">
        <v>60.870600000000003</v>
      </c>
      <c r="HL443">
        <v>25.177299999999999</v>
      </c>
      <c r="HM443">
        <v>16.106100000000001</v>
      </c>
      <c r="HN443">
        <v>19.697600000000001</v>
      </c>
      <c r="HO443">
        <v>1236.07</v>
      </c>
      <c r="HP443">
        <v>15.368</v>
      </c>
      <c r="HQ443">
        <v>100.04900000000001</v>
      </c>
      <c r="HR443">
        <v>100.05</v>
      </c>
    </row>
    <row r="444" spans="1:226" x14ac:dyDescent="0.2">
      <c r="A444">
        <v>997</v>
      </c>
      <c r="B444">
        <v>1657655314</v>
      </c>
      <c r="C444">
        <v>15276.900000095369</v>
      </c>
      <c r="D444" t="s">
        <v>1215</v>
      </c>
      <c r="E444" t="s">
        <v>1216</v>
      </c>
      <c r="F444">
        <v>5</v>
      </c>
      <c r="G444" t="s">
        <v>1479</v>
      </c>
      <c r="H444" t="s">
        <v>351</v>
      </c>
      <c r="I444">
        <v>1657655306.5</v>
      </c>
      <c r="J444">
        <f t="shared" si="272"/>
        <v>7.6135818463346078E-3</v>
      </c>
      <c r="K444">
        <f t="shared" si="273"/>
        <v>7.6135818463346077</v>
      </c>
      <c r="L444">
        <f t="shared" si="274"/>
        <v>31.873252937039279</v>
      </c>
      <c r="M444">
        <f t="shared" si="275"/>
        <v>1141.3948148148149</v>
      </c>
      <c r="N444">
        <f t="shared" si="276"/>
        <v>948.42516072997967</v>
      </c>
      <c r="O444">
        <f t="shared" si="277"/>
        <v>64.685702521373216</v>
      </c>
      <c r="P444">
        <f t="shared" si="278"/>
        <v>77.846865000631524</v>
      </c>
      <c r="Q444">
        <f t="shared" si="279"/>
        <v>0.35421598887333894</v>
      </c>
      <c r="R444">
        <f t="shared" si="280"/>
        <v>2.307904226937691</v>
      </c>
      <c r="S444">
        <f t="shared" si="281"/>
        <v>0.32655004773287366</v>
      </c>
      <c r="T444">
        <f t="shared" si="282"/>
        <v>0.20639908818765351</v>
      </c>
      <c r="U444">
        <f t="shared" si="283"/>
        <v>321.51899304695547</v>
      </c>
      <c r="V444">
        <f t="shared" si="284"/>
        <v>25.60303527249593</v>
      </c>
      <c r="W444">
        <f t="shared" si="285"/>
        <v>25.029133333333331</v>
      </c>
      <c r="X444">
        <f t="shared" si="286"/>
        <v>3.1852045741789019</v>
      </c>
      <c r="Y444">
        <f t="shared" si="287"/>
        <v>49.796042957378866</v>
      </c>
      <c r="Z444">
        <f t="shared" si="288"/>
        <v>1.6514144980627616</v>
      </c>
      <c r="AA444">
        <f t="shared" si="289"/>
        <v>3.3163568829680514</v>
      </c>
      <c r="AB444">
        <f t="shared" si="290"/>
        <v>1.5337900761161403</v>
      </c>
      <c r="AC444">
        <f t="shared" si="291"/>
        <v>-335.7589594233562</v>
      </c>
      <c r="AD444">
        <f t="shared" si="292"/>
        <v>84.443622399887317</v>
      </c>
      <c r="AE444">
        <f t="shared" si="293"/>
        <v>7.7681863208184563</v>
      </c>
      <c r="AF444">
        <f t="shared" si="294"/>
        <v>77.97184234430506</v>
      </c>
      <c r="AG444">
        <f t="shared" si="295"/>
        <v>47.499119180591713</v>
      </c>
      <c r="AH444">
        <f t="shared" si="296"/>
        <v>7.623072583048077</v>
      </c>
      <c r="AI444">
        <f t="shared" si="297"/>
        <v>31.873252937039279</v>
      </c>
      <c r="AJ444">
        <v>1244.394829930216</v>
      </c>
      <c r="AK444">
        <v>1193.5135151515151</v>
      </c>
      <c r="AL444">
        <v>3.421673661474105</v>
      </c>
      <c r="AM444">
        <v>64.186447928369006</v>
      </c>
      <c r="AN444">
        <f t="shared" si="298"/>
        <v>7.6135818463346077</v>
      </c>
      <c r="AO444">
        <v>15.301357742570151</v>
      </c>
      <c r="AP444">
        <v>24.216301212121209</v>
      </c>
      <c r="AQ444">
        <v>3.4758313454270483E-5</v>
      </c>
      <c r="AR444">
        <v>77.506153265376966</v>
      </c>
      <c r="AS444">
        <v>0</v>
      </c>
      <c r="AT444">
        <v>0</v>
      </c>
      <c r="AU444">
        <f t="shared" si="299"/>
        <v>1</v>
      </c>
      <c r="AV444">
        <f t="shared" si="300"/>
        <v>0</v>
      </c>
      <c r="AW444">
        <f t="shared" si="301"/>
        <v>36135.097018875807</v>
      </c>
      <c r="AX444">
        <f t="shared" si="302"/>
        <v>2000.021851851852</v>
      </c>
      <c r="AY444">
        <f t="shared" si="303"/>
        <v>1681.218099333483</v>
      </c>
      <c r="AZ444">
        <f t="shared" si="304"/>
        <v>0.8405998653348794</v>
      </c>
      <c r="BA444">
        <f t="shared" si="305"/>
        <v>0.16075774009631741</v>
      </c>
      <c r="BB444">
        <v>6</v>
      </c>
      <c r="BC444">
        <v>0.5</v>
      </c>
      <c r="BD444" t="s">
        <v>352</v>
      </c>
      <c r="BE444">
        <v>2</v>
      </c>
      <c r="BF444" t="b">
        <v>1</v>
      </c>
      <c r="BG444">
        <v>1657655306.5</v>
      </c>
      <c r="BH444">
        <v>1141.3948148148149</v>
      </c>
      <c r="BI444">
        <v>1208.8351851851851</v>
      </c>
      <c r="BJ444">
        <v>24.213125925925919</v>
      </c>
      <c r="BK444">
        <v>15.28689259259259</v>
      </c>
      <c r="BL444">
        <v>1146.7066666666669</v>
      </c>
      <c r="BM444">
        <v>24.289118518518521</v>
      </c>
      <c r="BN444">
        <v>499.99774074074082</v>
      </c>
      <c r="BO444">
        <v>68.103277777777777</v>
      </c>
      <c r="BP444">
        <v>9.9997714814814814E-2</v>
      </c>
      <c r="BQ444">
        <v>25.707811111111109</v>
      </c>
      <c r="BR444">
        <v>25.029133333333331</v>
      </c>
      <c r="BS444">
        <v>999.90000000000009</v>
      </c>
      <c r="BT444">
        <v>0</v>
      </c>
      <c r="BU444">
        <v>0</v>
      </c>
      <c r="BV444">
        <v>9990.8422222222216</v>
      </c>
      <c r="BW444">
        <v>0</v>
      </c>
      <c r="BX444">
        <v>2031.9062962962969</v>
      </c>
      <c r="BY444">
        <v>-67.438796296296303</v>
      </c>
      <c r="BZ444">
        <v>1169.718148148148</v>
      </c>
      <c r="CA444">
        <v>1227.6014814814821</v>
      </c>
      <c r="CB444">
        <v>8.9262455555555569</v>
      </c>
      <c r="CC444">
        <v>1208.8351851851851</v>
      </c>
      <c r="CD444">
        <v>15.28689259259259</v>
      </c>
      <c r="CE444">
        <v>1.6489937037037039</v>
      </c>
      <c r="CF444">
        <v>1.0410877777777781</v>
      </c>
      <c r="CG444">
        <v>14.424422222222219</v>
      </c>
      <c r="CH444">
        <v>7.5044292592592603</v>
      </c>
      <c r="CI444">
        <v>2000.021851851852</v>
      </c>
      <c r="CJ444">
        <v>0.98000533333333317</v>
      </c>
      <c r="CK444">
        <v>1.9995066666666669E-2</v>
      </c>
      <c r="CL444">
        <v>0</v>
      </c>
      <c r="CM444">
        <v>2.2225666666666668</v>
      </c>
      <c r="CN444">
        <v>0</v>
      </c>
      <c r="CO444">
        <v>16425.218518518519</v>
      </c>
      <c r="CP444">
        <v>16749.674074074079</v>
      </c>
      <c r="CQ444">
        <v>40.75</v>
      </c>
      <c r="CR444">
        <v>42.811999999999983</v>
      </c>
      <c r="CS444">
        <v>41.159444444444432</v>
      </c>
      <c r="CT444">
        <v>41.186999999999991</v>
      </c>
      <c r="CU444">
        <v>39.782148148148138</v>
      </c>
      <c r="CV444">
        <v>1960.0314814814819</v>
      </c>
      <c r="CW444">
        <v>39.991481481481479</v>
      </c>
      <c r="CX444">
        <v>0</v>
      </c>
      <c r="CY444">
        <v>1657655314.2</v>
      </c>
      <c r="CZ444">
        <v>0</v>
      </c>
      <c r="DA444">
        <v>1657650340.5999999</v>
      </c>
      <c r="DB444" t="s">
        <v>832</v>
      </c>
      <c r="DC444">
        <v>1657650335.5999999</v>
      </c>
      <c r="DD444">
        <v>1657650340.5999999</v>
      </c>
      <c r="DE444">
        <v>1</v>
      </c>
      <c r="DF444">
        <v>2.4</v>
      </c>
      <c r="DG444">
        <v>-4.7E-2</v>
      </c>
      <c r="DH444">
        <v>-2.024</v>
      </c>
      <c r="DI444">
        <v>-0.16</v>
      </c>
      <c r="DJ444">
        <v>420</v>
      </c>
      <c r="DK444">
        <v>17</v>
      </c>
      <c r="DL444">
        <v>0.4</v>
      </c>
      <c r="DM444">
        <v>0.26</v>
      </c>
      <c r="DN444">
        <v>-67.198826829268299</v>
      </c>
      <c r="DO444">
        <v>-3.996292682926736</v>
      </c>
      <c r="DP444">
        <v>0.42675144135061099</v>
      </c>
      <c r="DQ444">
        <v>0</v>
      </c>
      <c r="DR444">
        <v>8.9302490243902444</v>
      </c>
      <c r="DS444">
        <v>-6.6190243902421397E-2</v>
      </c>
      <c r="DT444">
        <v>8.9512622913843678E-3</v>
      </c>
      <c r="DU444">
        <v>1</v>
      </c>
      <c r="DV444">
        <v>1</v>
      </c>
      <c r="DW444">
        <v>2</v>
      </c>
      <c r="DX444" t="s">
        <v>358</v>
      </c>
      <c r="DY444">
        <v>2.9788399999999999</v>
      </c>
      <c r="DZ444">
        <v>2.7157300000000002</v>
      </c>
      <c r="EA444">
        <v>0.145259</v>
      </c>
      <c r="EB444">
        <v>0.14857400000000001</v>
      </c>
      <c r="EC444">
        <v>8.18879E-2</v>
      </c>
      <c r="ED444">
        <v>5.7866399999999998E-2</v>
      </c>
      <c r="EE444">
        <v>26883.4</v>
      </c>
      <c r="EF444">
        <v>26908.2</v>
      </c>
      <c r="EG444">
        <v>29254.1</v>
      </c>
      <c r="EH444">
        <v>29243.7</v>
      </c>
      <c r="EI444">
        <v>35599</v>
      </c>
      <c r="EJ444">
        <v>36614.300000000003</v>
      </c>
      <c r="EK444">
        <v>41211.300000000003</v>
      </c>
      <c r="EL444">
        <v>41647</v>
      </c>
      <c r="EM444">
        <v>1.9318500000000001</v>
      </c>
      <c r="EN444">
        <v>2.0494500000000002</v>
      </c>
      <c r="EO444">
        <v>-3.0551100000000001E-2</v>
      </c>
      <c r="EP444">
        <v>0</v>
      </c>
      <c r="EQ444">
        <v>25.5349</v>
      </c>
      <c r="ER444">
        <v>999.9</v>
      </c>
      <c r="ES444">
        <v>29.1</v>
      </c>
      <c r="ET444">
        <v>33.4</v>
      </c>
      <c r="EU444">
        <v>22.077100000000002</v>
      </c>
      <c r="EV444">
        <v>57.831899999999997</v>
      </c>
      <c r="EW444">
        <v>27.335699999999999</v>
      </c>
      <c r="EX444">
        <v>2</v>
      </c>
      <c r="EY444">
        <v>0.21166399999999999</v>
      </c>
      <c r="EZ444">
        <v>4.6752399999999996</v>
      </c>
      <c r="FA444">
        <v>20.322099999999999</v>
      </c>
      <c r="FB444">
        <v>5.2172900000000002</v>
      </c>
      <c r="FC444">
        <v>12.0137</v>
      </c>
      <c r="FD444">
        <v>4.9885999999999999</v>
      </c>
      <c r="FE444">
        <v>3.2881999999999998</v>
      </c>
      <c r="FF444">
        <v>9999</v>
      </c>
      <c r="FG444">
        <v>9999</v>
      </c>
      <c r="FH444">
        <v>9999</v>
      </c>
      <c r="FI444">
        <v>151.80000000000001</v>
      </c>
      <c r="FJ444">
        <v>1.86737</v>
      </c>
      <c r="FK444">
        <v>1.86632</v>
      </c>
      <c r="FL444">
        <v>1.8658399999999999</v>
      </c>
      <c r="FM444">
        <v>1.86575</v>
      </c>
      <c r="FN444">
        <v>1.86758</v>
      </c>
      <c r="FO444">
        <v>1.8701000000000001</v>
      </c>
      <c r="FP444">
        <v>1.86873</v>
      </c>
      <c r="FQ444">
        <v>1.87012</v>
      </c>
      <c r="FR444">
        <v>0</v>
      </c>
      <c r="FS444">
        <v>0</v>
      </c>
      <c r="FT444">
        <v>0</v>
      </c>
      <c r="FU444">
        <v>0</v>
      </c>
      <c r="FV444" t="s">
        <v>355</v>
      </c>
      <c r="FW444" t="s">
        <v>356</v>
      </c>
      <c r="FX444" t="s">
        <v>357</v>
      </c>
      <c r="FY444" t="s">
        <v>357</v>
      </c>
      <c r="FZ444" t="s">
        <v>357</v>
      </c>
      <c r="GA444" t="s">
        <v>357</v>
      </c>
      <c r="GB444">
        <v>0</v>
      </c>
      <c r="GC444">
        <v>100</v>
      </c>
      <c r="GD444">
        <v>100</v>
      </c>
      <c r="GE444">
        <v>-5.42</v>
      </c>
      <c r="GF444">
        <v>-7.5999999999999998E-2</v>
      </c>
      <c r="GG444">
        <v>-0.1033064219930839</v>
      </c>
      <c r="GH444">
        <v>-4.5370224319852123E-3</v>
      </c>
      <c r="GI444">
        <v>-4.9080629379835182E-8</v>
      </c>
      <c r="GJ444">
        <v>3.9107113039945142E-11</v>
      </c>
      <c r="GK444">
        <v>-7.5986649171280701E-2</v>
      </c>
      <c r="GL444">
        <v>0</v>
      </c>
      <c r="GM444">
        <v>0</v>
      </c>
      <c r="GN444">
        <v>0</v>
      </c>
      <c r="GO444">
        <v>4</v>
      </c>
      <c r="GP444">
        <v>2428</v>
      </c>
      <c r="GQ444">
        <v>1</v>
      </c>
      <c r="GR444">
        <v>23</v>
      </c>
      <c r="GS444">
        <v>83</v>
      </c>
      <c r="GT444">
        <v>82.9</v>
      </c>
      <c r="GU444">
        <v>3.0725099999999999</v>
      </c>
      <c r="GV444">
        <v>2.20825</v>
      </c>
      <c r="GW444">
        <v>1.94702</v>
      </c>
      <c r="GX444">
        <v>2.8247100000000001</v>
      </c>
      <c r="GY444">
        <v>2.19482</v>
      </c>
      <c r="GZ444">
        <v>2.33521</v>
      </c>
      <c r="HA444">
        <v>37.674500000000002</v>
      </c>
      <c r="HB444">
        <v>15.6205</v>
      </c>
      <c r="HC444">
        <v>18</v>
      </c>
      <c r="HD444">
        <v>530.10799999999995</v>
      </c>
      <c r="HE444">
        <v>566.49800000000005</v>
      </c>
      <c r="HF444">
        <v>19.7043</v>
      </c>
      <c r="HG444">
        <v>29.955400000000001</v>
      </c>
      <c r="HH444">
        <v>30.000900000000001</v>
      </c>
      <c r="HI444">
        <v>29.695699999999999</v>
      </c>
      <c r="HJ444">
        <v>29.5731</v>
      </c>
      <c r="HK444">
        <v>61.5398</v>
      </c>
      <c r="HL444">
        <v>25.177299999999999</v>
      </c>
      <c r="HM444">
        <v>16.106100000000001</v>
      </c>
      <c r="HN444">
        <v>19.660399999999999</v>
      </c>
      <c r="HO444">
        <v>1256.1300000000001</v>
      </c>
      <c r="HP444">
        <v>15.378</v>
      </c>
      <c r="HQ444">
        <v>100.04600000000001</v>
      </c>
      <c r="HR444">
        <v>100.048</v>
      </c>
    </row>
    <row r="445" spans="1:226" x14ac:dyDescent="0.2">
      <c r="A445">
        <v>998</v>
      </c>
      <c r="B445">
        <v>1657655319</v>
      </c>
      <c r="C445">
        <v>15281.900000095369</v>
      </c>
      <c r="D445" t="s">
        <v>1217</v>
      </c>
      <c r="E445" t="s">
        <v>1218</v>
      </c>
      <c r="F445">
        <v>5</v>
      </c>
      <c r="G445" t="s">
        <v>1479</v>
      </c>
      <c r="H445" t="s">
        <v>351</v>
      </c>
      <c r="I445">
        <v>1657655311.2142861</v>
      </c>
      <c r="J445">
        <f t="shared" si="272"/>
        <v>7.6108540481798527E-3</v>
      </c>
      <c r="K445">
        <f t="shared" si="273"/>
        <v>7.6108540481798528</v>
      </c>
      <c r="L445">
        <f t="shared" si="274"/>
        <v>31.949478165322855</v>
      </c>
      <c r="M445">
        <f t="shared" si="275"/>
        <v>1156.9835714285709</v>
      </c>
      <c r="N445">
        <f t="shared" si="276"/>
        <v>962.88531939705615</v>
      </c>
      <c r="O445">
        <f t="shared" si="277"/>
        <v>65.671641633510859</v>
      </c>
      <c r="P445">
        <f t="shared" si="278"/>
        <v>78.909719514983109</v>
      </c>
      <c r="Q445">
        <f t="shared" si="279"/>
        <v>0.35376788642458912</v>
      </c>
      <c r="R445">
        <f t="shared" si="280"/>
        <v>2.3096667722532582</v>
      </c>
      <c r="S445">
        <f t="shared" si="281"/>
        <v>0.32618828086718504</v>
      </c>
      <c r="T445">
        <f t="shared" si="282"/>
        <v>0.20616612520292543</v>
      </c>
      <c r="U445">
        <f t="shared" si="283"/>
        <v>321.51639379528115</v>
      </c>
      <c r="V445">
        <f t="shared" si="284"/>
        <v>25.609202503375553</v>
      </c>
      <c r="W445">
        <f t="shared" si="285"/>
        <v>25.035885714285719</v>
      </c>
      <c r="X445">
        <f t="shared" si="286"/>
        <v>3.1864867891843858</v>
      </c>
      <c r="Y445">
        <f t="shared" si="287"/>
        <v>49.785281524999938</v>
      </c>
      <c r="Z445">
        <f t="shared" si="288"/>
        <v>1.6515695846886946</v>
      </c>
      <c r="AA445">
        <f t="shared" si="289"/>
        <v>3.317385247403593</v>
      </c>
      <c r="AB445">
        <f t="shared" si="290"/>
        <v>1.5349172044956911</v>
      </c>
      <c r="AC445">
        <f t="shared" si="291"/>
        <v>-335.6386635247315</v>
      </c>
      <c r="AD445">
        <f t="shared" si="292"/>
        <v>84.318319675504242</v>
      </c>
      <c r="AE445">
        <f t="shared" si="293"/>
        <v>7.751206957715004</v>
      </c>
      <c r="AF445">
        <f t="shared" si="294"/>
        <v>77.947256903768888</v>
      </c>
      <c r="AG445">
        <f t="shared" si="295"/>
        <v>47.668893492088628</v>
      </c>
      <c r="AH445">
        <f t="shared" si="296"/>
        <v>7.6192233668062288</v>
      </c>
      <c r="AI445">
        <f t="shared" si="297"/>
        <v>31.949478165322855</v>
      </c>
      <c r="AJ445">
        <v>1261.530461848597</v>
      </c>
      <c r="AK445">
        <v>1210.5827272727281</v>
      </c>
      <c r="AL445">
        <v>3.4145109094031758</v>
      </c>
      <c r="AM445">
        <v>64.186447928369006</v>
      </c>
      <c r="AN445">
        <f t="shared" si="298"/>
        <v>7.6108540481798528</v>
      </c>
      <c r="AO445">
        <v>15.30846230137106</v>
      </c>
      <c r="AP445">
        <v>24.219906060606061</v>
      </c>
      <c r="AQ445">
        <v>4.5864951076836542E-5</v>
      </c>
      <c r="AR445">
        <v>77.506153265376966</v>
      </c>
      <c r="AS445">
        <v>0</v>
      </c>
      <c r="AT445">
        <v>0</v>
      </c>
      <c r="AU445">
        <f t="shared" si="299"/>
        <v>1</v>
      </c>
      <c r="AV445">
        <f t="shared" si="300"/>
        <v>0</v>
      </c>
      <c r="AW445">
        <f t="shared" si="301"/>
        <v>36176.50042856369</v>
      </c>
      <c r="AX445">
        <f t="shared" si="302"/>
        <v>2000.005714285714</v>
      </c>
      <c r="AY445">
        <f t="shared" si="303"/>
        <v>1681.2045315001455</v>
      </c>
      <c r="AZ445">
        <f t="shared" si="304"/>
        <v>0.84059986403617559</v>
      </c>
      <c r="BA445">
        <f t="shared" si="305"/>
        <v>0.1607577375898189</v>
      </c>
      <c r="BB445">
        <v>6</v>
      </c>
      <c r="BC445">
        <v>0.5</v>
      </c>
      <c r="BD445" t="s">
        <v>352</v>
      </c>
      <c r="BE445">
        <v>2</v>
      </c>
      <c r="BF445" t="b">
        <v>1</v>
      </c>
      <c r="BG445">
        <v>1657655311.2142861</v>
      </c>
      <c r="BH445">
        <v>1156.9835714285709</v>
      </c>
      <c r="BI445">
        <v>1224.763214285714</v>
      </c>
      <c r="BJ445">
        <v>24.215507142857149</v>
      </c>
      <c r="BK445">
        <v>15.294028571428569</v>
      </c>
      <c r="BL445">
        <v>1162.366428571429</v>
      </c>
      <c r="BM445">
        <v>24.291496428571431</v>
      </c>
      <c r="BN445">
        <v>500.01039285714279</v>
      </c>
      <c r="BO445">
        <v>68.102989285714287</v>
      </c>
      <c r="BP445">
        <v>9.9983914285714293E-2</v>
      </c>
      <c r="BQ445">
        <v>25.713039285714292</v>
      </c>
      <c r="BR445">
        <v>25.035885714285719</v>
      </c>
      <c r="BS445">
        <v>999.9000000000002</v>
      </c>
      <c r="BT445">
        <v>0</v>
      </c>
      <c r="BU445">
        <v>0</v>
      </c>
      <c r="BV445">
        <v>10003.00357142857</v>
      </c>
      <c r="BW445">
        <v>0</v>
      </c>
      <c r="BX445">
        <v>2039.9292857142859</v>
      </c>
      <c r="BY445">
        <v>-67.778910714285715</v>
      </c>
      <c r="BZ445">
        <v>1185.6964285714289</v>
      </c>
      <c r="CA445">
        <v>1243.7867857142851</v>
      </c>
      <c r="CB445">
        <v>8.9214771428571442</v>
      </c>
      <c r="CC445">
        <v>1224.763214285714</v>
      </c>
      <c r="CD445">
        <v>15.294028571428569</v>
      </c>
      <c r="CE445">
        <v>1.649148928571428</v>
      </c>
      <c r="CF445">
        <v>1.041569285714286</v>
      </c>
      <c r="CG445">
        <v>14.425878571428569</v>
      </c>
      <c r="CH445">
        <v>7.5112060714285729</v>
      </c>
      <c r="CI445">
        <v>2000.005714285714</v>
      </c>
      <c r="CJ445">
        <v>0.98000542857142836</v>
      </c>
      <c r="CK445">
        <v>1.9994971428571429E-2</v>
      </c>
      <c r="CL445">
        <v>0</v>
      </c>
      <c r="CM445">
        <v>2.218175</v>
      </c>
      <c r="CN445">
        <v>0</v>
      </c>
      <c r="CO445">
        <v>16416.275000000001</v>
      </c>
      <c r="CP445">
        <v>16749.54285714286</v>
      </c>
      <c r="CQ445">
        <v>40.75</v>
      </c>
      <c r="CR445">
        <v>42.81424999999998</v>
      </c>
      <c r="CS445">
        <v>41.178142857142838</v>
      </c>
      <c r="CT445">
        <v>41.186999999999991</v>
      </c>
      <c r="CU445">
        <v>39.798714285714283</v>
      </c>
      <c r="CV445">
        <v>1960.015714285714</v>
      </c>
      <c r="CW445">
        <v>39.991071428571431</v>
      </c>
      <c r="CX445">
        <v>0</v>
      </c>
      <c r="CY445">
        <v>1657655319.5999999</v>
      </c>
      <c r="CZ445">
        <v>0</v>
      </c>
      <c r="DA445">
        <v>1657650340.5999999</v>
      </c>
      <c r="DB445" t="s">
        <v>832</v>
      </c>
      <c r="DC445">
        <v>1657650335.5999999</v>
      </c>
      <c r="DD445">
        <v>1657650340.5999999</v>
      </c>
      <c r="DE445">
        <v>1</v>
      </c>
      <c r="DF445">
        <v>2.4</v>
      </c>
      <c r="DG445">
        <v>-4.7E-2</v>
      </c>
      <c r="DH445">
        <v>-2.024</v>
      </c>
      <c r="DI445">
        <v>-0.16</v>
      </c>
      <c r="DJ445">
        <v>420</v>
      </c>
      <c r="DK445">
        <v>17</v>
      </c>
      <c r="DL445">
        <v>0.4</v>
      </c>
      <c r="DM445">
        <v>0.26</v>
      </c>
      <c r="DN445">
        <v>-67.568429268292689</v>
      </c>
      <c r="DO445">
        <v>-4.3302146341463352</v>
      </c>
      <c r="DP445">
        <v>0.45427902097660688</v>
      </c>
      <c r="DQ445">
        <v>0</v>
      </c>
      <c r="DR445">
        <v>8.9240129268292687</v>
      </c>
      <c r="DS445">
        <v>-7.8889547038339503E-2</v>
      </c>
      <c r="DT445">
        <v>1.0500901992361431E-2</v>
      </c>
      <c r="DU445">
        <v>1</v>
      </c>
      <c r="DV445">
        <v>1</v>
      </c>
      <c r="DW445">
        <v>2</v>
      </c>
      <c r="DX445" t="s">
        <v>358</v>
      </c>
      <c r="DY445">
        <v>2.97899</v>
      </c>
      <c r="DZ445">
        <v>2.71583</v>
      </c>
      <c r="EA445">
        <v>0.14657800000000001</v>
      </c>
      <c r="EB445">
        <v>0.14985499999999999</v>
      </c>
      <c r="EC445">
        <v>8.1891000000000005E-2</v>
      </c>
      <c r="ED445">
        <v>5.7840000000000003E-2</v>
      </c>
      <c r="EE445">
        <v>26840.9</v>
      </c>
      <c r="EF445">
        <v>26867.5</v>
      </c>
      <c r="EG445">
        <v>29253.1</v>
      </c>
      <c r="EH445">
        <v>29243.599999999999</v>
      </c>
      <c r="EI445">
        <v>35598</v>
      </c>
      <c r="EJ445">
        <v>36615.1</v>
      </c>
      <c r="EK445">
        <v>41210.300000000003</v>
      </c>
      <c r="EL445">
        <v>41646.699999999997</v>
      </c>
      <c r="EM445">
        <v>1.93177</v>
      </c>
      <c r="EN445">
        <v>2.04915</v>
      </c>
      <c r="EO445">
        <v>-3.0025799999999998E-2</v>
      </c>
      <c r="EP445">
        <v>0</v>
      </c>
      <c r="EQ445">
        <v>25.5413</v>
      </c>
      <c r="ER445">
        <v>999.9</v>
      </c>
      <c r="ES445">
        <v>29</v>
      </c>
      <c r="ET445">
        <v>33.4</v>
      </c>
      <c r="EU445">
        <v>21.999700000000001</v>
      </c>
      <c r="EV445">
        <v>57.721899999999998</v>
      </c>
      <c r="EW445">
        <v>27.1995</v>
      </c>
      <c r="EX445">
        <v>2</v>
      </c>
      <c r="EY445">
        <v>0.21285100000000001</v>
      </c>
      <c r="EZ445">
        <v>4.7601199999999997</v>
      </c>
      <c r="FA445">
        <v>20.319700000000001</v>
      </c>
      <c r="FB445">
        <v>5.2186399999999997</v>
      </c>
      <c r="FC445">
        <v>12.0146</v>
      </c>
      <c r="FD445">
        <v>4.9886499999999998</v>
      </c>
      <c r="FE445">
        <v>3.2883300000000002</v>
      </c>
      <c r="FF445">
        <v>9999</v>
      </c>
      <c r="FG445">
        <v>9999</v>
      </c>
      <c r="FH445">
        <v>9999</v>
      </c>
      <c r="FI445">
        <v>151.80000000000001</v>
      </c>
      <c r="FJ445">
        <v>1.86737</v>
      </c>
      <c r="FK445">
        <v>1.8663400000000001</v>
      </c>
      <c r="FL445">
        <v>1.8658399999999999</v>
      </c>
      <c r="FM445">
        <v>1.8657300000000001</v>
      </c>
      <c r="FN445">
        <v>1.8676200000000001</v>
      </c>
      <c r="FO445">
        <v>1.8701000000000001</v>
      </c>
      <c r="FP445">
        <v>1.8687400000000001</v>
      </c>
      <c r="FQ445">
        <v>1.87012</v>
      </c>
      <c r="FR445">
        <v>0</v>
      </c>
      <c r="FS445">
        <v>0</v>
      </c>
      <c r="FT445">
        <v>0</v>
      </c>
      <c r="FU445">
        <v>0</v>
      </c>
      <c r="FV445" t="s">
        <v>355</v>
      </c>
      <c r="FW445" t="s">
        <v>356</v>
      </c>
      <c r="FX445" t="s">
        <v>357</v>
      </c>
      <c r="FY445" t="s">
        <v>357</v>
      </c>
      <c r="FZ445" t="s">
        <v>357</v>
      </c>
      <c r="GA445" t="s">
        <v>357</v>
      </c>
      <c r="GB445">
        <v>0</v>
      </c>
      <c r="GC445">
        <v>100</v>
      </c>
      <c r="GD445">
        <v>100</v>
      </c>
      <c r="GE445">
        <v>-5.49</v>
      </c>
      <c r="GF445">
        <v>-7.5999999999999998E-2</v>
      </c>
      <c r="GG445">
        <v>-0.1033064219930839</v>
      </c>
      <c r="GH445">
        <v>-4.5370224319852123E-3</v>
      </c>
      <c r="GI445">
        <v>-4.9080629379835182E-8</v>
      </c>
      <c r="GJ445">
        <v>3.9107113039945142E-11</v>
      </c>
      <c r="GK445">
        <v>-7.5986649171280701E-2</v>
      </c>
      <c r="GL445">
        <v>0</v>
      </c>
      <c r="GM445">
        <v>0</v>
      </c>
      <c r="GN445">
        <v>0</v>
      </c>
      <c r="GO445">
        <v>4</v>
      </c>
      <c r="GP445">
        <v>2428</v>
      </c>
      <c r="GQ445">
        <v>1</v>
      </c>
      <c r="GR445">
        <v>23</v>
      </c>
      <c r="GS445">
        <v>83.1</v>
      </c>
      <c r="GT445">
        <v>83</v>
      </c>
      <c r="GU445">
        <v>3.10303</v>
      </c>
      <c r="GV445">
        <v>2.20825</v>
      </c>
      <c r="GW445">
        <v>1.94702</v>
      </c>
      <c r="GX445">
        <v>2.8247100000000001</v>
      </c>
      <c r="GY445">
        <v>2.19482</v>
      </c>
      <c r="GZ445">
        <v>2.34741</v>
      </c>
      <c r="HA445">
        <v>37.674500000000002</v>
      </c>
      <c r="HB445">
        <v>15.6205</v>
      </c>
      <c r="HC445">
        <v>18</v>
      </c>
      <c r="HD445">
        <v>530.14499999999998</v>
      </c>
      <c r="HE445">
        <v>566.375</v>
      </c>
      <c r="HF445">
        <v>19.670999999999999</v>
      </c>
      <c r="HG445">
        <v>29.964500000000001</v>
      </c>
      <c r="HH445">
        <v>30.001100000000001</v>
      </c>
      <c r="HI445">
        <v>29.7059</v>
      </c>
      <c r="HJ445">
        <v>29.5838</v>
      </c>
      <c r="HK445">
        <v>62.130600000000001</v>
      </c>
      <c r="HL445">
        <v>24.904399999999999</v>
      </c>
      <c r="HM445">
        <v>15.735099999999999</v>
      </c>
      <c r="HN445">
        <v>19.616499999999998</v>
      </c>
      <c r="HO445">
        <v>1269.5</v>
      </c>
      <c r="HP445">
        <v>15.3879</v>
      </c>
      <c r="HQ445">
        <v>100.04300000000001</v>
      </c>
      <c r="HR445">
        <v>100.047</v>
      </c>
    </row>
    <row r="446" spans="1:226" x14ac:dyDescent="0.2">
      <c r="A446">
        <v>999</v>
      </c>
      <c r="B446">
        <v>1657655324</v>
      </c>
      <c r="C446">
        <v>15286.900000095369</v>
      </c>
      <c r="D446" t="s">
        <v>1219</v>
      </c>
      <c r="E446" t="s">
        <v>1220</v>
      </c>
      <c r="F446">
        <v>5</v>
      </c>
      <c r="G446" t="s">
        <v>1479</v>
      </c>
      <c r="H446" t="s">
        <v>351</v>
      </c>
      <c r="I446">
        <v>1657655316.5</v>
      </c>
      <c r="J446">
        <f t="shared" si="272"/>
        <v>7.6086513551405759E-3</v>
      </c>
      <c r="K446">
        <f t="shared" si="273"/>
        <v>7.6086513551405757</v>
      </c>
      <c r="L446">
        <f t="shared" si="274"/>
        <v>32.156557608554721</v>
      </c>
      <c r="M446">
        <f t="shared" si="275"/>
        <v>1174.5870370370369</v>
      </c>
      <c r="N446">
        <f t="shared" si="276"/>
        <v>978.63706965330709</v>
      </c>
      <c r="O446">
        <f t="shared" si="277"/>
        <v>66.745724653873992</v>
      </c>
      <c r="P446">
        <f t="shared" si="278"/>
        <v>80.1100483388161</v>
      </c>
      <c r="Q446">
        <f t="shared" si="279"/>
        <v>0.35328974847453604</v>
      </c>
      <c r="R446">
        <f t="shared" si="280"/>
        <v>2.3103605351313812</v>
      </c>
      <c r="S446">
        <f t="shared" si="281"/>
        <v>0.32578911066886684</v>
      </c>
      <c r="T446">
        <f t="shared" si="282"/>
        <v>0.20591033469368314</v>
      </c>
      <c r="U446">
        <f t="shared" si="283"/>
        <v>321.51319579343368</v>
      </c>
      <c r="V446">
        <f t="shared" si="284"/>
        <v>25.611293524808566</v>
      </c>
      <c r="W446">
        <f t="shared" si="285"/>
        <v>25.043874074074079</v>
      </c>
      <c r="X446">
        <f t="shared" si="286"/>
        <v>3.1880042876254051</v>
      </c>
      <c r="Y446">
        <f t="shared" si="287"/>
        <v>49.784431252676448</v>
      </c>
      <c r="Z446">
        <f t="shared" si="288"/>
        <v>1.6516757358997185</v>
      </c>
      <c r="AA446">
        <f t="shared" si="289"/>
        <v>3.3176551269949943</v>
      </c>
      <c r="AB446">
        <f t="shared" si="290"/>
        <v>1.5363285517256866</v>
      </c>
      <c r="AC446">
        <f t="shared" si="291"/>
        <v>-335.54152476169941</v>
      </c>
      <c r="AD446">
        <f t="shared" si="292"/>
        <v>83.519516573493632</v>
      </c>
      <c r="AE446">
        <f t="shared" si="293"/>
        <v>7.675830138609717</v>
      </c>
      <c r="AF446">
        <f t="shared" si="294"/>
        <v>77.167017743837647</v>
      </c>
      <c r="AG446">
        <f t="shared" si="295"/>
        <v>47.815464577165677</v>
      </c>
      <c r="AH446">
        <f t="shared" si="296"/>
        <v>7.6070874741818013</v>
      </c>
      <c r="AI446">
        <f t="shared" si="297"/>
        <v>32.156557608554721</v>
      </c>
      <c r="AJ446">
        <v>1278.710990084697</v>
      </c>
      <c r="AK446">
        <v>1227.5764242424241</v>
      </c>
      <c r="AL446">
        <v>3.3954464979187571</v>
      </c>
      <c r="AM446">
        <v>64.186447928369006</v>
      </c>
      <c r="AN446">
        <f t="shared" si="298"/>
        <v>7.6086513551405757</v>
      </c>
      <c r="AO446">
        <v>15.30762977665124</v>
      </c>
      <c r="AP446">
        <v>24.217118787878789</v>
      </c>
      <c r="AQ446">
        <v>-5.2770515821025173E-5</v>
      </c>
      <c r="AR446">
        <v>77.506153265376966</v>
      </c>
      <c r="AS446">
        <v>0</v>
      </c>
      <c r="AT446">
        <v>0</v>
      </c>
      <c r="AU446">
        <f t="shared" si="299"/>
        <v>1</v>
      </c>
      <c r="AV446">
        <f t="shared" si="300"/>
        <v>0</v>
      </c>
      <c r="AW446">
        <f t="shared" si="301"/>
        <v>36192.878396807253</v>
      </c>
      <c r="AX446">
        <f t="shared" si="302"/>
        <v>1999.985925925926</v>
      </c>
      <c r="AY446">
        <f t="shared" si="303"/>
        <v>1681.1878886667189</v>
      </c>
      <c r="AZ446">
        <f t="shared" si="304"/>
        <v>0.84059985966570516</v>
      </c>
      <c r="BA446">
        <f t="shared" si="305"/>
        <v>0.16075772915481087</v>
      </c>
      <c r="BB446">
        <v>6</v>
      </c>
      <c r="BC446">
        <v>0.5</v>
      </c>
      <c r="BD446" t="s">
        <v>352</v>
      </c>
      <c r="BE446">
        <v>2</v>
      </c>
      <c r="BF446" t="b">
        <v>1</v>
      </c>
      <c r="BG446">
        <v>1657655316.5</v>
      </c>
      <c r="BH446">
        <v>1174.5870370370369</v>
      </c>
      <c r="BI446">
        <v>1242.6877777777779</v>
      </c>
      <c r="BJ446">
        <v>24.217148148148141</v>
      </c>
      <c r="BK446">
        <v>15.309714814814811</v>
      </c>
      <c r="BL446">
        <v>1180.048518518518</v>
      </c>
      <c r="BM446">
        <v>24.293125925925931</v>
      </c>
      <c r="BN446">
        <v>500.00029629629631</v>
      </c>
      <c r="BO446">
        <v>68.102740740740742</v>
      </c>
      <c r="BP446">
        <v>9.9994188888888877E-2</v>
      </c>
      <c r="BQ446">
        <v>25.714411111111119</v>
      </c>
      <c r="BR446">
        <v>25.043874074074079</v>
      </c>
      <c r="BS446">
        <v>999.90000000000009</v>
      </c>
      <c r="BT446">
        <v>0</v>
      </c>
      <c r="BU446">
        <v>0</v>
      </c>
      <c r="BV446">
        <v>10007.811851851849</v>
      </c>
      <c r="BW446">
        <v>0</v>
      </c>
      <c r="BX446">
        <v>2045.8066666666671</v>
      </c>
      <c r="BY446">
        <v>-68.100903703703707</v>
      </c>
      <c r="BZ446">
        <v>1203.738148148148</v>
      </c>
      <c r="CA446">
        <v>1262.01</v>
      </c>
      <c r="CB446">
        <v>8.9074244444444428</v>
      </c>
      <c r="CC446">
        <v>1242.6877777777779</v>
      </c>
      <c r="CD446">
        <v>15.309714814814811</v>
      </c>
      <c r="CE446">
        <v>1.649254074074074</v>
      </c>
      <c r="CF446">
        <v>1.0426329629629629</v>
      </c>
      <c r="CG446">
        <v>14.426866666666671</v>
      </c>
      <c r="CH446">
        <v>7.5261618518518514</v>
      </c>
      <c r="CI446">
        <v>1999.985925925926</v>
      </c>
      <c r="CJ446">
        <v>0.98000555555555546</v>
      </c>
      <c r="CK446">
        <v>1.9994844444444441E-2</v>
      </c>
      <c r="CL446">
        <v>0</v>
      </c>
      <c r="CM446">
        <v>2.3137962962962959</v>
      </c>
      <c r="CN446">
        <v>0</v>
      </c>
      <c r="CO446">
        <v>16405.825925925928</v>
      </c>
      <c r="CP446">
        <v>16749.37777777778</v>
      </c>
      <c r="CQ446">
        <v>40.75</v>
      </c>
      <c r="CR446">
        <v>42.819000000000003</v>
      </c>
      <c r="CS446">
        <v>41.186999999999991</v>
      </c>
      <c r="CT446">
        <v>41.186999999999991</v>
      </c>
      <c r="CU446">
        <v>39.802814814814809</v>
      </c>
      <c r="CV446">
        <v>1959.995925925926</v>
      </c>
      <c r="CW446">
        <v>39.990370370370371</v>
      </c>
      <c r="CX446">
        <v>0</v>
      </c>
      <c r="CY446">
        <v>1657655324.4000001</v>
      </c>
      <c r="CZ446">
        <v>0</v>
      </c>
      <c r="DA446">
        <v>1657650340.5999999</v>
      </c>
      <c r="DB446" t="s">
        <v>832</v>
      </c>
      <c r="DC446">
        <v>1657650335.5999999</v>
      </c>
      <c r="DD446">
        <v>1657650340.5999999</v>
      </c>
      <c r="DE446">
        <v>1</v>
      </c>
      <c r="DF446">
        <v>2.4</v>
      </c>
      <c r="DG446">
        <v>-4.7E-2</v>
      </c>
      <c r="DH446">
        <v>-2.024</v>
      </c>
      <c r="DI446">
        <v>-0.16</v>
      </c>
      <c r="DJ446">
        <v>420</v>
      </c>
      <c r="DK446">
        <v>17</v>
      </c>
      <c r="DL446">
        <v>0.4</v>
      </c>
      <c r="DM446">
        <v>0.26</v>
      </c>
      <c r="DN446">
        <v>-67.890209756097562</v>
      </c>
      <c r="DO446">
        <v>-3.7607853658538359</v>
      </c>
      <c r="DP446">
        <v>0.39628154490418549</v>
      </c>
      <c r="DQ446">
        <v>0</v>
      </c>
      <c r="DR446">
        <v>8.9154614634146352</v>
      </c>
      <c r="DS446">
        <v>-0.1361801393728162</v>
      </c>
      <c r="DT446">
        <v>1.6882028048464649E-2</v>
      </c>
      <c r="DU446">
        <v>0</v>
      </c>
      <c r="DV446">
        <v>0</v>
      </c>
      <c r="DW446">
        <v>2</v>
      </c>
      <c r="DX446" t="s">
        <v>359</v>
      </c>
      <c r="DY446">
        <v>2.9788100000000002</v>
      </c>
      <c r="DZ446">
        <v>2.71556</v>
      </c>
      <c r="EA446">
        <v>0.14788200000000001</v>
      </c>
      <c r="EB446">
        <v>0.15112600000000001</v>
      </c>
      <c r="EC446">
        <v>8.1886399999999998E-2</v>
      </c>
      <c r="ED446">
        <v>5.7975100000000002E-2</v>
      </c>
      <c r="EE446">
        <v>26799.5</v>
      </c>
      <c r="EF446">
        <v>26827.200000000001</v>
      </c>
      <c r="EG446">
        <v>29252.7</v>
      </c>
      <c r="EH446">
        <v>29243.5</v>
      </c>
      <c r="EI446">
        <v>35597.9</v>
      </c>
      <c r="EJ446">
        <v>36609.599999999999</v>
      </c>
      <c r="EK446">
        <v>41209.9</v>
      </c>
      <c r="EL446">
        <v>41646.5</v>
      </c>
      <c r="EM446">
        <v>1.9317</v>
      </c>
      <c r="EN446">
        <v>2.0490499999999998</v>
      </c>
      <c r="EO446">
        <v>-3.0506399999999999E-2</v>
      </c>
      <c r="EP446">
        <v>0</v>
      </c>
      <c r="EQ446">
        <v>25.546600000000002</v>
      </c>
      <c r="ER446">
        <v>999.9</v>
      </c>
      <c r="ES446">
        <v>29</v>
      </c>
      <c r="ET446">
        <v>33.4</v>
      </c>
      <c r="EU446">
        <v>22.003</v>
      </c>
      <c r="EV446">
        <v>57.911900000000003</v>
      </c>
      <c r="EW446">
        <v>27.2957</v>
      </c>
      <c r="EX446">
        <v>2</v>
      </c>
      <c r="EY446">
        <v>0.21406500000000001</v>
      </c>
      <c r="EZ446">
        <v>4.8482500000000002</v>
      </c>
      <c r="FA446">
        <v>20.317499999999999</v>
      </c>
      <c r="FB446">
        <v>5.2180400000000002</v>
      </c>
      <c r="FC446">
        <v>12.014900000000001</v>
      </c>
      <c r="FD446">
        <v>4.9890499999999998</v>
      </c>
      <c r="FE446">
        <v>3.2883499999999999</v>
      </c>
      <c r="FF446">
        <v>9999</v>
      </c>
      <c r="FG446">
        <v>9999</v>
      </c>
      <c r="FH446">
        <v>9999</v>
      </c>
      <c r="FI446">
        <v>151.80000000000001</v>
      </c>
      <c r="FJ446">
        <v>1.8673599999999999</v>
      </c>
      <c r="FK446">
        <v>1.86632</v>
      </c>
      <c r="FL446">
        <v>1.8658399999999999</v>
      </c>
      <c r="FM446">
        <v>1.86572</v>
      </c>
      <c r="FN446">
        <v>1.8675900000000001</v>
      </c>
      <c r="FO446">
        <v>1.8701000000000001</v>
      </c>
      <c r="FP446">
        <v>1.8687400000000001</v>
      </c>
      <c r="FQ446">
        <v>1.87012</v>
      </c>
      <c r="FR446">
        <v>0</v>
      </c>
      <c r="FS446">
        <v>0</v>
      </c>
      <c r="FT446">
        <v>0</v>
      </c>
      <c r="FU446">
        <v>0</v>
      </c>
      <c r="FV446" t="s">
        <v>355</v>
      </c>
      <c r="FW446" t="s">
        <v>356</v>
      </c>
      <c r="FX446" t="s">
        <v>357</v>
      </c>
      <c r="FY446" t="s">
        <v>357</v>
      </c>
      <c r="FZ446" t="s">
        <v>357</v>
      </c>
      <c r="GA446" t="s">
        <v>357</v>
      </c>
      <c r="GB446">
        <v>0</v>
      </c>
      <c r="GC446">
        <v>100</v>
      </c>
      <c r="GD446">
        <v>100</v>
      </c>
      <c r="GE446">
        <v>-5.58</v>
      </c>
      <c r="GF446">
        <v>-7.5999999999999998E-2</v>
      </c>
      <c r="GG446">
        <v>-0.1033064219930839</v>
      </c>
      <c r="GH446">
        <v>-4.5370224319852123E-3</v>
      </c>
      <c r="GI446">
        <v>-4.9080629379835182E-8</v>
      </c>
      <c r="GJ446">
        <v>3.9107113039945142E-11</v>
      </c>
      <c r="GK446">
        <v>-7.5986649171280701E-2</v>
      </c>
      <c r="GL446">
        <v>0</v>
      </c>
      <c r="GM446">
        <v>0</v>
      </c>
      <c r="GN446">
        <v>0</v>
      </c>
      <c r="GO446">
        <v>4</v>
      </c>
      <c r="GP446">
        <v>2428</v>
      </c>
      <c r="GQ446">
        <v>1</v>
      </c>
      <c r="GR446">
        <v>23</v>
      </c>
      <c r="GS446">
        <v>83.1</v>
      </c>
      <c r="GT446">
        <v>83.1</v>
      </c>
      <c r="GU446">
        <v>3.1359900000000001</v>
      </c>
      <c r="GV446">
        <v>2.2143600000000001</v>
      </c>
      <c r="GW446">
        <v>1.94702</v>
      </c>
      <c r="GX446">
        <v>2.8247100000000001</v>
      </c>
      <c r="GY446">
        <v>2.19482</v>
      </c>
      <c r="GZ446">
        <v>2.3547400000000001</v>
      </c>
      <c r="HA446">
        <v>37.698700000000002</v>
      </c>
      <c r="HB446">
        <v>15.603</v>
      </c>
      <c r="HC446">
        <v>18</v>
      </c>
      <c r="HD446">
        <v>530.18799999999999</v>
      </c>
      <c r="HE446">
        <v>566.41099999999994</v>
      </c>
      <c r="HF446">
        <v>19.628</v>
      </c>
      <c r="HG446">
        <v>29.973600000000001</v>
      </c>
      <c r="HH446">
        <v>30.001300000000001</v>
      </c>
      <c r="HI446">
        <v>29.716799999999999</v>
      </c>
      <c r="HJ446">
        <v>29.595199999999998</v>
      </c>
      <c r="HK446">
        <v>62.787999999999997</v>
      </c>
      <c r="HL446">
        <v>24.904399999999999</v>
      </c>
      <c r="HM446">
        <v>15.735099999999999</v>
      </c>
      <c r="HN446">
        <v>19.566299999999998</v>
      </c>
      <c r="HO446">
        <v>1289.6400000000001</v>
      </c>
      <c r="HP446">
        <v>15.397399999999999</v>
      </c>
      <c r="HQ446">
        <v>100.042</v>
      </c>
      <c r="HR446">
        <v>100.04600000000001</v>
      </c>
    </row>
    <row r="447" spans="1:226" x14ac:dyDescent="0.2">
      <c r="A447">
        <v>1000</v>
      </c>
      <c r="B447">
        <v>1657655329</v>
      </c>
      <c r="C447">
        <v>15291.900000095369</v>
      </c>
      <c r="D447" t="s">
        <v>1221</v>
      </c>
      <c r="E447" t="s">
        <v>1222</v>
      </c>
      <c r="F447">
        <v>5</v>
      </c>
      <c r="G447" t="s">
        <v>1479</v>
      </c>
      <c r="H447" t="s">
        <v>351</v>
      </c>
      <c r="I447">
        <v>1657655321.2142861</v>
      </c>
      <c r="J447">
        <f t="shared" si="272"/>
        <v>7.5832722233950562E-3</v>
      </c>
      <c r="K447">
        <f t="shared" si="273"/>
        <v>7.5832722233950562</v>
      </c>
      <c r="L447">
        <f t="shared" si="274"/>
        <v>32.162019553805962</v>
      </c>
      <c r="M447">
        <f t="shared" si="275"/>
        <v>1190.2603571428569</v>
      </c>
      <c r="N447">
        <f t="shared" si="276"/>
        <v>993.14779493091555</v>
      </c>
      <c r="O447">
        <f t="shared" si="277"/>
        <v>67.734932992149069</v>
      </c>
      <c r="P447">
        <f t="shared" si="278"/>
        <v>81.178456968623692</v>
      </c>
      <c r="Q447">
        <f t="shared" si="279"/>
        <v>0.35191094279440965</v>
      </c>
      <c r="R447">
        <f t="shared" si="280"/>
        <v>2.3112210560939879</v>
      </c>
      <c r="S447">
        <f t="shared" si="281"/>
        <v>0.32462498018901403</v>
      </c>
      <c r="T447">
        <f t="shared" si="282"/>
        <v>0.20516555766902664</v>
      </c>
      <c r="U447">
        <f t="shared" si="283"/>
        <v>321.51211500000005</v>
      </c>
      <c r="V447">
        <f t="shared" si="284"/>
        <v>25.616244281147285</v>
      </c>
      <c r="W447">
        <f t="shared" si="285"/>
        <v>25.04646428571429</v>
      </c>
      <c r="X447">
        <f t="shared" si="286"/>
        <v>3.1884964693935127</v>
      </c>
      <c r="Y447">
        <f t="shared" si="287"/>
        <v>49.798517128967177</v>
      </c>
      <c r="Z447">
        <f t="shared" si="288"/>
        <v>1.6518197370588685</v>
      </c>
      <c r="AA447">
        <f t="shared" si="289"/>
        <v>3.3170058714419541</v>
      </c>
      <c r="AB447">
        <f t="shared" si="290"/>
        <v>1.5366767323346442</v>
      </c>
      <c r="AC447">
        <f t="shared" si="291"/>
        <v>-334.42230505172199</v>
      </c>
      <c r="AD447">
        <f t="shared" si="292"/>
        <v>82.816639566674084</v>
      </c>
      <c r="AE447">
        <f t="shared" si="293"/>
        <v>7.6083713192657063</v>
      </c>
      <c r="AF447">
        <f t="shared" si="294"/>
        <v>77.514820834217844</v>
      </c>
      <c r="AG447">
        <f t="shared" si="295"/>
        <v>47.878841350170283</v>
      </c>
      <c r="AH447">
        <f t="shared" si="296"/>
        <v>7.5965452963053135</v>
      </c>
      <c r="AI447">
        <f t="shared" si="297"/>
        <v>32.162019553805962</v>
      </c>
      <c r="AJ447">
        <v>1295.766422499584</v>
      </c>
      <c r="AK447">
        <v>1244.5954545454549</v>
      </c>
      <c r="AL447">
        <v>3.4039814173637608</v>
      </c>
      <c r="AM447">
        <v>64.186447928369006</v>
      </c>
      <c r="AN447">
        <f t="shared" si="298"/>
        <v>7.5832722233950562</v>
      </c>
      <c r="AO447">
        <v>15.347852260012811</v>
      </c>
      <c r="AP447">
        <v>24.22681878787877</v>
      </c>
      <c r="AQ447">
        <v>7.8072844354020167E-5</v>
      </c>
      <c r="AR447">
        <v>77.506153265376966</v>
      </c>
      <c r="AS447">
        <v>0</v>
      </c>
      <c r="AT447">
        <v>0</v>
      </c>
      <c r="AU447">
        <f t="shared" si="299"/>
        <v>1</v>
      </c>
      <c r="AV447">
        <f t="shared" si="300"/>
        <v>0</v>
      </c>
      <c r="AW447">
        <f t="shared" si="301"/>
        <v>36213.797233685204</v>
      </c>
      <c r="AX447">
        <f t="shared" si="302"/>
        <v>1999.9792857142861</v>
      </c>
      <c r="AY447">
        <f t="shared" si="303"/>
        <v>1681.1823000000004</v>
      </c>
      <c r="AZ447">
        <f t="shared" si="304"/>
        <v>0.84059985621279654</v>
      </c>
      <c r="BA447">
        <f t="shared" si="305"/>
        <v>0.16075772249069722</v>
      </c>
      <c r="BB447">
        <v>6</v>
      </c>
      <c r="BC447">
        <v>0.5</v>
      </c>
      <c r="BD447" t="s">
        <v>352</v>
      </c>
      <c r="BE447">
        <v>2</v>
      </c>
      <c r="BF447" t="b">
        <v>1</v>
      </c>
      <c r="BG447">
        <v>1657655321.2142861</v>
      </c>
      <c r="BH447">
        <v>1190.2603571428569</v>
      </c>
      <c r="BI447">
        <v>1258.563928571429</v>
      </c>
      <c r="BJ447">
        <v>24.219425000000001</v>
      </c>
      <c r="BK447">
        <v>15.32451785714286</v>
      </c>
      <c r="BL447">
        <v>1195.7925</v>
      </c>
      <c r="BM447">
        <v>24.29540714285714</v>
      </c>
      <c r="BN447">
        <v>500.00935714285703</v>
      </c>
      <c r="BO447">
        <v>68.102296428571435</v>
      </c>
      <c r="BP447">
        <v>9.9972496428571422E-2</v>
      </c>
      <c r="BQ447">
        <v>25.711110714285709</v>
      </c>
      <c r="BR447">
        <v>25.04646428571429</v>
      </c>
      <c r="BS447">
        <v>999.9000000000002</v>
      </c>
      <c r="BT447">
        <v>0</v>
      </c>
      <c r="BU447">
        <v>0</v>
      </c>
      <c r="BV447">
        <v>10013.79714285714</v>
      </c>
      <c r="BW447">
        <v>0</v>
      </c>
      <c r="BX447">
        <v>2050.736071428571</v>
      </c>
      <c r="BY447">
        <v>-68.304639285714288</v>
      </c>
      <c r="BZ447">
        <v>1219.8025</v>
      </c>
      <c r="CA447">
        <v>1278.1524999999999</v>
      </c>
      <c r="CB447">
        <v>8.8949053571428554</v>
      </c>
      <c r="CC447">
        <v>1258.563928571429</v>
      </c>
      <c r="CD447">
        <v>15.32451785714286</v>
      </c>
      <c r="CE447">
        <v>1.649398571428571</v>
      </c>
      <c r="CF447">
        <v>1.0436339285714289</v>
      </c>
      <c r="CG447">
        <v>14.428224999999999</v>
      </c>
      <c r="CH447">
        <v>7.5402092857142842</v>
      </c>
      <c r="CI447">
        <v>1999.9792857142861</v>
      </c>
      <c r="CJ447">
        <v>0.98000575000000012</v>
      </c>
      <c r="CK447">
        <v>1.9994649999999999E-2</v>
      </c>
      <c r="CL447">
        <v>0</v>
      </c>
      <c r="CM447">
        <v>2.3734642857142849</v>
      </c>
      <c r="CN447">
        <v>0</v>
      </c>
      <c r="CO447">
        <v>16397.49642857143</v>
      </c>
      <c r="CP447">
        <v>16749.314285714288</v>
      </c>
      <c r="CQ447">
        <v>40.754428571428569</v>
      </c>
      <c r="CR447">
        <v>42.838999999999999</v>
      </c>
      <c r="CS447">
        <v>41.186999999999991</v>
      </c>
      <c r="CT447">
        <v>41.186999999999991</v>
      </c>
      <c r="CU447">
        <v>39.811999999999991</v>
      </c>
      <c r="CV447">
        <v>1959.9892857142861</v>
      </c>
      <c r="CW447">
        <v>39.99</v>
      </c>
      <c r="CX447">
        <v>0</v>
      </c>
      <c r="CY447">
        <v>1657655329.2</v>
      </c>
      <c r="CZ447">
        <v>0</v>
      </c>
      <c r="DA447">
        <v>1657650340.5999999</v>
      </c>
      <c r="DB447" t="s">
        <v>832</v>
      </c>
      <c r="DC447">
        <v>1657650335.5999999</v>
      </c>
      <c r="DD447">
        <v>1657650340.5999999</v>
      </c>
      <c r="DE447">
        <v>1</v>
      </c>
      <c r="DF447">
        <v>2.4</v>
      </c>
      <c r="DG447">
        <v>-4.7E-2</v>
      </c>
      <c r="DH447">
        <v>-2.024</v>
      </c>
      <c r="DI447">
        <v>-0.16</v>
      </c>
      <c r="DJ447">
        <v>420</v>
      </c>
      <c r="DK447">
        <v>17</v>
      </c>
      <c r="DL447">
        <v>0.4</v>
      </c>
      <c r="DM447">
        <v>0.26</v>
      </c>
      <c r="DN447">
        <v>-68.136580487804892</v>
      </c>
      <c r="DO447">
        <v>-2.6487533101044081</v>
      </c>
      <c r="DP447">
        <v>0.26505336896512421</v>
      </c>
      <c r="DQ447">
        <v>0</v>
      </c>
      <c r="DR447">
        <v>8.9028302439024376</v>
      </c>
      <c r="DS447">
        <v>-0.1644982578397417</v>
      </c>
      <c r="DT447">
        <v>1.9722510537244772E-2</v>
      </c>
      <c r="DU447">
        <v>0</v>
      </c>
      <c r="DV447">
        <v>0</v>
      </c>
      <c r="DW447">
        <v>2</v>
      </c>
      <c r="DX447" t="s">
        <v>359</v>
      </c>
      <c r="DY447">
        <v>2.9789400000000001</v>
      </c>
      <c r="DZ447">
        <v>2.71584</v>
      </c>
      <c r="EA447">
        <v>0.149175</v>
      </c>
      <c r="EB447">
        <v>0.15239</v>
      </c>
      <c r="EC447">
        <v>8.1907099999999997E-2</v>
      </c>
      <c r="ED447">
        <v>5.7993200000000002E-2</v>
      </c>
      <c r="EE447">
        <v>26757.9</v>
      </c>
      <c r="EF447">
        <v>26786.5</v>
      </c>
      <c r="EG447">
        <v>29251.8</v>
      </c>
      <c r="EH447">
        <v>29242.7</v>
      </c>
      <c r="EI447">
        <v>35595.800000000003</v>
      </c>
      <c r="EJ447">
        <v>36608</v>
      </c>
      <c r="EK447">
        <v>41208.400000000001</v>
      </c>
      <c r="EL447">
        <v>41645.5</v>
      </c>
      <c r="EM447">
        <v>1.9316</v>
      </c>
      <c r="EN447">
        <v>2.0489999999999999</v>
      </c>
      <c r="EO447">
        <v>-3.09199E-2</v>
      </c>
      <c r="EP447">
        <v>0</v>
      </c>
      <c r="EQ447">
        <v>25.550899999999999</v>
      </c>
      <c r="ER447">
        <v>999.9</v>
      </c>
      <c r="ES447">
        <v>28.9</v>
      </c>
      <c r="ET447">
        <v>33.4</v>
      </c>
      <c r="EU447">
        <v>21.926200000000001</v>
      </c>
      <c r="EV447">
        <v>57.621899999999997</v>
      </c>
      <c r="EW447">
        <v>27.203499999999998</v>
      </c>
      <c r="EX447">
        <v>2</v>
      </c>
      <c r="EY447">
        <v>0.21535099999999999</v>
      </c>
      <c r="EZ447">
        <v>4.9371200000000002</v>
      </c>
      <c r="FA447">
        <v>20.315100000000001</v>
      </c>
      <c r="FB447">
        <v>5.2178899999999997</v>
      </c>
      <c r="FC447">
        <v>12.014900000000001</v>
      </c>
      <c r="FD447">
        <v>4.9885999999999999</v>
      </c>
      <c r="FE447">
        <v>3.2881999999999998</v>
      </c>
      <c r="FF447">
        <v>9999</v>
      </c>
      <c r="FG447">
        <v>9999</v>
      </c>
      <c r="FH447">
        <v>9999</v>
      </c>
      <c r="FI447">
        <v>151.80000000000001</v>
      </c>
      <c r="FJ447">
        <v>1.8673500000000001</v>
      </c>
      <c r="FK447">
        <v>1.86632</v>
      </c>
      <c r="FL447">
        <v>1.8658399999999999</v>
      </c>
      <c r="FM447">
        <v>1.86575</v>
      </c>
      <c r="FN447">
        <v>1.8675900000000001</v>
      </c>
      <c r="FO447">
        <v>1.87008</v>
      </c>
      <c r="FP447">
        <v>1.8687400000000001</v>
      </c>
      <c r="FQ447">
        <v>1.87012</v>
      </c>
      <c r="FR447">
        <v>0</v>
      </c>
      <c r="FS447">
        <v>0</v>
      </c>
      <c r="FT447">
        <v>0</v>
      </c>
      <c r="FU447">
        <v>0</v>
      </c>
      <c r="FV447" t="s">
        <v>355</v>
      </c>
      <c r="FW447" t="s">
        <v>356</v>
      </c>
      <c r="FX447" t="s">
        <v>357</v>
      </c>
      <c r="FY447" t="s">
        <v>357</v>
      </c>
      <c r="FZ447" t="s">
        <v>357</v>
      </c>
      <c r="GA447" t="s">
        <v>357</v>
      </c>
      <c r="GB447">
        <v>0</v>
      </c>
      <c r="GC447">
        <v>100</v>
      </c>
      <c r="GD447">
        <v>100</v>
      </c>
      <c r="GE447">
        <v>-5.65</v>
      </c>
      <c r="GF447">
        <v>-7.5899999999999995E-2</v>
      </c>
      <c r="GG447">
        <v>-0.1033064219930839</v>
      </c>
      <c r="GH447">
        <v>-4.5370224319852123E-3</v>
      </c>
      <c r="GI447">
        <v>-4.9080629379835182E-8</v>
      </c>
      <c r="GJ447">
        <v>3.9107113039945142E-11</v>
      </c>
      <c r="GK447">
        <v>-7.5986649171280701E-2</v>
      </c>
      <c r="GL447">
        <v>0</v>
      </c>
      <c r="GM447">
        <v>0</v>
      </c>
      <c r="GN447">
        <v>0</v>
      </c>
      <c r="GO447">
        <v>4</v>
      </c>
      <c r="GP447">
        <v>2428</v>
      </c>
      <c r="GQ447">
        <v>1</v>
      </c>
      <c r="GR447">
        <v>23</v>
      </c>
      <c r="GS447">
        <v>83.2</v>
      </c>
      <c r="GT447">
        <v>83.1</v>
      </c>
      <c r="GU447">
        <v>3.1652800000000001</v>
      </c>
      <c r="GV447">
        <v>2.21313</v>
      </c>
      <c r="GW447">
        <v>1.94702</v>
      </c>
      <c r="GX447">
        <v>2.8247100000000001</v>
      </c>
      <c r="GY447">
        <v>2.19482</v>
      </c>
      <c r="GZ447">
        <v>2.34741</v>
      </c>
      <c r="HA447">
        <v>37.698700000000002</v>
      </c>
      <c r="HB447">
        <v>15.611800000000001</v>
      </c>
      <c r="HC447">
        <v>18</v>
      </c>
      <c r="HD447">
        <v>530.20799999999997</v>
      </c>
      <c r="HE447">
        <v>566.48199999999997</v>
      </c>
      <c r="HF447">
        <v>19.5778</v>
      </c>
      <c r="HG447">
        <v>29.981999999999999</v>
      </c>
      <c r="HH447">
        <v>30.001300000000001</v>
      </c>
      <c r="HI447">
        <v>29.726900000000001</v>
      </c>
      <c r="HJ447">
        <v>29.6065</v>
      </c>
      <c r="HK447">
        <v>63.381</v>
      </c>
      <c r="HL447">
        <v>24.904399999999999</v>
      </c>
      <c r="HM447">
        <v>15.735099999999999</v>
      </c>
      <c r="HN447">
        <v>19.5198</v>
      </c>
      <c r="HO447">
        <v>1303</v>
      </c>
      <c r="HP447">
        <v>15.3935</v>
      </c>
      <c r="HQ447">
        <v>100.039</v>
      </c>
      <c r="HR447">
        <v>100.044</v>
      </c>
    </row>
    <row r="448" spans="1:226" x14ac:dyDescent="0.2">
      <c r="A448">
        <v>1001</v>
      </c>
      <c r="B448">
        <v>1657655334</v>
      </c>
      <c r="C448">
        <v>15296.900000095369</v>
      </c>
      <c r="D448" t="s">
        <v>1223</v>
      </c>
      <c r="E448" t="s">
        <v>1224</v>
      </c>
      <c r="F448">
        <v>5</v>
      </c>
      <c r="G448" t="s">
        <v>1479</v>
      </c>
      <c r="H448" t="s">
        <v>351</v>
      </c>
      <c r="I448">
        <v>1657655326.5</v>
      </c>
      <c r="J448">
        <f t="shared" si="272"/>
        <v>7.5744080925342116E-3</v>
      </c>
      <c r="K448">
        <f t="shared" si="273"/>
        <v>7.5744080925342114</v>
      </c>
      <c r="L448">
        <f t="shared" si="274"/>
        <v>32.326990920767123</v>
      </c>
      <c r="M448">
        <f t="shared" si="275"/>
        <v>1207.792962962963</v>
      </c>
      <c r="N448">
        <f t="shared" si="276"/>
        <v>1009.0555576091089</v>
      </c>
      <c r="O448">
        <f t="shared" si="277"/>
        <v>68.819654943129166</v>
      </c>
      <c r="P448">
        <f t="shared" si="278"/>
        <v>82.373952878073297</v>
      </c>
      <c r="Q448">
        <f t="shared" si="279"/>
        <v>0.35143224933115758</v>
      </c>
      <c r="R448">
        <f t="shared" si="280"/>
        <v>2.3115092881482022</v>
      </c>
      <c r="S448">
        <f t="shared" si="281"/>
        <v>0.32422050641302624</v>
      </c>
      <c r="T448">
        <f t="shared" si="282"/>
        <v>0.20490681427249099</v>
      </c>
      <c r="U448">
        <f t="shared" si="283"/>
        <v>321.5127609999999</v>
      </c>
      <c r="V448">
        <f t="shared" si="284"/>
        <v>25.616043262404464</v>
      </c>
      <c r="W448">
        <f t="shared" si="285"/>
        <v>25.047885185185191</v>
      </c>
      <c r="X448">
        <f t="shared" si="286"/>
        <v>3.1887664912914513</v>
      </c>
      <c r="Y448">
        <f t="shared" si="287"/>
        <v>49.812513535256365</v>
      </c>
      <c r="Z448">
        <f t="shared" si="288"/>
        <v>1.6519814030888569</v>
      </c>
      <c r="AA448">
        <f t="shared" si="289"/>
        <v>3.3163984024207398</v>
      </c>
      <c r="AB448">
        <f t="shared" si="290"/>
        <v>1.5367850882025944</v>
      </c>
      <c r="AC448">
        <f t="shared" si="291"/>
        <v>-334.03139688075873</v>
      </c>
      <c r="AD448">
        <f t="shared" si="292"/>
        <v>82.26501586378771</v>
      </c>
      <c r="AE448">
        <f t="shared" si="293"/>
        <v>7.5566877272594004</v>
      </c>
      <c r="AF448">
        <f t="shared" si="294"/>
        <v>77.303067710288246</v>
      </c>
      <c r="AG448">
        <f t="shared" si="295"/>
        <v>47.91532915368343</v>
      </c>
      <c r="AH448">
        <f t="shared" si="296"/>
        <v>7.5849884514625447</v>
      </c>
      <c r="AI448">
        <f t="shared" si="297"/>
        <v>32.326990920767123</v>
      </c>
      <c r="AJ448">
        <v>1312.6782931473811</v>
      </c>
      <c r="AK448">
        <v>1261.4625454545451</v>
      </c>
      <c r="AL448">
        <v>3.3588261825675012</v>
      </c>
      <c r="AM448">
        <v>64.186447928369006</v>
      </c>
      <c r="AN448">
        <f t="shared" si="298"/>
        <v>7.5744080925342114</v>
      </c>
      <c r="AO448">
        <v>15.35498459131683</v>
      </c>
      <c r="AP448">
        <v>24.224278181818178</v>
      </c>
      <c r="AQ448">
        <v>-5.4338737699860461E-6</v>
      </c>
      <c r="AR448">
        <v>77.506153265376966</v>
      </c>
      <c r="AS448">
        <v>0</v>
      </c>
      <c r="AT448">
        <v>0</v>
      </c>
      <c r="AU448">
        <f t="shared" si="299"/>
        <v>1</v>
      </c>
      <c r="AV448">
        <f t="shared" si="300"/>
        <v>0</v>
      </c>
      <c r="AW448">
        <f t="shared" si="301"/>
        <v>36221.043915892296</v>
      </c>
      <c r="AX448">
        <f t="shared" si="302"/>
        <v>1999.9833333333329</v>
      </c>
      <c r="AY448">
        <f t="shared" si="303"/>
        <v>1681.1856999999995</v>
      </c>
      <c r="AZ448">
        <f t="shared" si="304"/>
        <v>0.84059985499879164</v>
      </c>
      <c r="BA448">
        <f t="shared" si="305"/>
        <v>0.16075772014766787</v>
      </c>
      <c r="BB448">
        <v>6</v>
      </c>
      <c r="BC448">
        <v>0.5</v>
      </c>
      <c r="BD448" t="s">
        <v>352</v>
      </c>
      <c r="BE448">
        <v>2</v>
      </c>
      <c r="BF448" t="b">
        <v>1</v>
      </c>
      <c r="BG448">
        <v>1657655326.5</v>
      </c>
      <c r="BH448">
        <v>1207.792962962963</v>
      </c>
      <c r="BI448">
        <v>1276.285925925926</v>
      </c>
      <c r="BJ448">
        <v>24.22187407407408</v>
      </c>
      <c r="BK448">
        <v>15.34019259259259</v>
      </c>
      <c r="BL448">
        <v>1213.403703703704</v>
      </c>
      <c r="BM448">
        <v>24.297848148148152</v>
      </c>
      <c r="BN448">
        <v>499.99085185185191</v>
      </c>
      <c r="BO448">
        <v>68.102107407407402</v>
      </c>
      <c r="BP448">
        <v>9.9939966666666658E-2</v>
      </c>
      <c r="BQ448">
        <v>25.708022222222219</v>
      </c>
      <c r="BR448">
        <v>25.047885185185191</v>
      </c>
      <c r="BS448">
        <v>999.90000000000009</v>
      </c>
      <c r="BT448">
        <v>0</v>
      </c>
      <c r="BU448">
        <v>0</v>
      </c>
      <c r="BV448">
        <v>10015.808148148149</v>
      </c>
      <c r="BW448">
        <v>0</v>
      </c>
      <c r="BX448">
        <v>2054.3181481481479</v>
      </c>
      <c r="BY448">
        <v>-68.494433333333333</v>
      </c>
      <c r="BZ448">
        <v>1237.7733333333331</v>
      </c>
      <c r="CA448">
        <v>1296.1703703703699</v>
      </c>
      <c r="CB448">
        <v>8.8816829629629623</v>
      </c>
      <c r="CC448">
        <v>1276.285925925926</v>
      </c>
      <c r="CD448">
        <v>15.34019259259259</v>
      </c>
      <c r="CE448">
        <v>1.6495599999999999</v>
      </c>
      <c r="CF448">
        <v>1.0446981481481481</v>
      </c>
      <c r="CG448">
        <v>14.429737037037039</v>
      </c>
      <c r="CH448">
        <v>7.5551359259259261</v>
      </c>
      <c r="CI448">
        <v>1999.9833333333329</v>
      </c>
      <c r="CJ448">
        <v>0.98000577777777764</v>
      </c>
      <c r="CK448">
        <v>1.999462222222223E-2</v>
      </c>
      <c r="CL448">
        <v>0</v>
      </c>
      <c r="CM448">
        <v>2.4004851851851861</v>
      </c>
      <c r="CN448">
        <v>0</v>
      </c>
      <c r="CO448">
        <v>16388.2</v>
      </c>
      <c r="CP448">
        <v>16749.34814814815</v>
      </c>
      <c r="CQ448">
        <v>40.754592592592587</v>
      </c>
      <c r="CR448">
        <v>42.858666666666672</v>
      </c>
      <c r="CS448">
        <v>41.186999999999991</v>
      </c>
      <c r="CT448">
        <v>41.196333333333328</v>
      </c>
      <c r="CU448">
        <v>39.811999999999991</v>
      </c>
      <c r="CV448">
        <v>1959.9933333333331</v>
      </c>
      <c r="CW448">
        <v>39.99</v>
      </c>
      <c r="CX448">
        <v>0</v>
      </c>
      <c r="CY448">
        <v>1657655334.5999999</v>
      </c>
      <c r="CZ448">
        <v>0</v>
      </c>
      <c r="DA448">
        <v>1657650340.5999999</v>
      </c>
      <c r="DB448" t="s">
        <v>832</v>
      </c>
      <c r="DC448">
        <v>1657650335.5999999</v>
      </c>
      <c r="DD448">
        <v>1657650340.5999999</v>
      </c>
      <c r="DE448">
        <v>1</v>
      </c>
      <c r="DF448">
        <v>2.4</v>
      </c>
      <c r="DG448">
        <v>-4.7E-2</v>
      </c>
      <c r="DH448">
        <v>-2.024</v>
      </c>
      <c r="DI448">
        <v>-0.16</v>
      </c>
      <c r="DJ448">
        <v>420</v>
      </c>
      <c r="DK448">
        <v>17</v>
      </c>
      <c r="DL448">
        <v>0.4</v>
      </c>
      <c r="DM448">
        <v>0.26</v>
      </c>
      <c r="DN448">
        <v>-68.368484999999993</v>
      </c>
      <c r="DO448">
        <v>-2.333475422138743</v>
      </c>
      <c r="DP448">
        <v>0.23449104732377379</v>
      </c>
      <c r="DQ448">
        <v>0</v>
      </c>
      <c r="DR448">
        <v>8.8911747499999993</v>
      </c>
      <c r="DS448">
        <v>-0.16788461538463431</v>
      </c>
      <c r="DT448">
        <v>1.9899471599454589E-2</v>
      </c>
      <c r="DU448">
        <v>0</v>
      </c>
      <c r="DV448">
        <v>0</v>
      </c>
      <c r="DW448">
        <v>2</v>
      </c>
      <c r="DX448" t="s">
        <v>359</v>
      </c>
      <c r="DY448">
        <v>2.9788299999999999</v>
      </c>
      <c r="DZ448">
        <v>2.71604</v>
      </c>
      <c r="EA448">
        <v>0.150449</v>
      </c>
      <c r="EB448">
        <v>0.15360499999999999</v>
      </c>
      <c r="EC448">
        <v>8.1892199999999998E-2</v>
      </c>
      <c r="ED448">
        <v>5.7915300000000003E-2</v>
      </c>
      <c r="EE448">
        <v>26717.8</v>
      </c>
      <c r="EF448">
        <v>26748</v>
      </c>
      <c r="EG448">
        <v>29251.8</v>
      </c>
      <c r="EH448">
        <v>29242.6</v>
      </c>
      <c r="EI448">
        <v>35596.800000000003</v>
      </c>
      <c r="EJ448">
        <v>36610.699999999997</v>
      </c>
      <c r="EK448">
        <v>41208.9</v>
      </c>
      <c r="EL448">
        <v>41645.1</v>
      </c>
      <c r="EM448">
        <v>1.9316</v>
      </c>
      <c r="EN448">
        <v>2.0488499999999998</v>
      </c>
      <c r="EO448">
        <v>-3.0700100000000001E-2</v>
      </c>
      <c r="EP448">
        <v>0</v>
      </c>
      <c r="EQ448">
        <v>25.5547</v>
      </c>
      <c r="ER448">
        <v>999.9</v>
      </c>
      <c r="ES448">
        <v>28.9</v>
      </c>
      <c r="ET448">
        <v>33.4</v>
      </c>
      <c r="EU448">
        <v>21.9267</v>
      </c>
      <c r="EV448">
        <v>57.3919</v>
      </c>
      <c r="EW448">
        <v>27.255600000000001</v>
      </c>
      <c r="EX448">
        <v>2</v>
      </c>
      <c r="EY448">
        <v>0.21654699999999999</v>
      </c>
      <c r="EZ448">
        <v>4.9848699999999999</v>
      </c>
      <c r="FA448">
        <v>20.313500000000001</v>
      </c>
      <c r="FB448">
        <v>5.2174399999999999</v>
      </c>
      <c r="FC448">
        <v>12.014900000000001</v>
      </c>
      <c r="FD448">
        <v>4.9885999999999999</v>
      </c>
      <c r="FE448">
        <v>3.2881999999999998</v>
      </c>
      <c r="FF448">
        <v>9999</v>
      </c>
      <c r="FG448">
        <v>9999</v>
      </c>
      <c r="FH448">
        <v>9999</v>
      </c>
      <c r="FI448">
        <v>151.80000000000001</v>
      </c>
      <c r="FJ448">
        <v>1.8673599999999999</v>
      </c>
      <c r="FK448">
        <v>1.8663099999999999</v>
      </c>
      <c r="FL448">
        <v>1.8658399999999999</v>
      </c>
      <c r="FM448">
        <v>1.86572</v>
      </c>
      <c r="FN448">
        <v>1.8675600000000001</v>
      </c>
      <c r="FO448">
        <v>1.87009</v>
      </c>
      <c r="FP448">
        <v>1.8687400000000001</v>
      </c>
      <c r="FQ448">
        <v>1.87012</v>
      </c>
      <c r="FR448">
        <v>0</v>
      </c>
      <c r="FS448">
        <v>0</v>
      </c>
      <c r="FT448">
        <v>0</v>
      </c>
      <c r="FU448">
        <v>0</v>
      </c>
      <c r="FV448" t="s">
        <v>355</v>
      </c>
      <c r="FW448" t="s">
        <v>356</v>
      </c>
      <c r="FX448" t="s">
        <v>357</v>
      </c>
      <c r="FY448" t="s">
        <v>357</v>
      </c>
      <c r="FZ448" t="s">
        <v>357</v>
      </c>
      <c r="GA448" t="s">
        <v>357</v>
      </c>
      <c r="GB448">
        <v>0</v>
      </c>
      <c r="GC448">
        <v>100</v>
      </c>
      <c r="GD448">
        <v>100</v>
      </c>
      <c r="GE448">
        <v>-5.73</v>
      </c>
      <c r="GF448">
        <v>-7.5999999999999998E-2</v>
      </c>
      <c r="GG448">
        <v>-0.1033064219930839</v>
      </c>
      <c r="GH448">
        <v>-4.5370224319852123E-3</v>
      </c>
      <c r="GI448">
        <v>-4.9080629379835182E-8</v>
      </c>
      <c r="GJ448">
        <v>3.9107113039945142E-11</v>
      </c>
      <c r="GK448">
        <v>-7.5986649171280701E-2</v>
      </c>
      <c r="GL448">
        <v>0</v>
      </c>
      <c r="GM448">
        <v>0</v>
      </c>
      <c r="GN448">
        <v>0</v>
      </c>
      <c r="GO448">
        <v>4</v>
      </c>
      <c r="GP448">
        <v>2428</v>
      </c>
      <c r="GQ448">
        <v>1</v>
      </c>
      <c r="GR448">
        <v>23</v>
      </c>
      <c r="GS448">
        <v>83.3</v>
      </c>
      <c r="GT448">
        <v>83.2</v>
      </c>
      <c r="GU448">
        <v>3.1970200000000002</v>
      </c>
      <c r="GV448">
        <v>2.20581</v>
      </c>
      <c r="GW448">
        <v>1.94702</v>
      </c>
      <c r="GX448">
        <v>2.8247100000000001</v>
      </c>
      <c r="GY448">
        <v>2.19482</v>
      </c>
      <c r="GZ448">
        <v>2.36084</v>
      </c>
      <c r="HA448">
        <v>37.722799999999999</v>
      </c>
      <c r="HB448">
        <v>15.5943</v>
      </c>
      <c r="HC448">
        <v>18</v>
      </c>
      <c r="HD448">
        <v>530.29700000000003</v>
      </c>
      <c r="HE448">
        <v>566.46600000000001</v>
      </c>
      <c r="HF448">
        <v>19.526800000000001</v>
      </c>
      <c r="HG448">
        <v>29.991700000000002</v>
      </c>
      <c r="HH448">
        <v>30.001300000000001</v>
      </c>
      <c r="HI448">
        <v>29.737200000000001</v>
      </c>
      <c r="HJ448">
        <v>29.616599999999998</v>
      </c>
      <c r="HK448">
        <v>64.023099999999999</v>
      </c>
      <c r="HL448">
        <v>24.904399999999999</v>
      </c>
      <c r="HM448">
        <v>15.3569</v>
      </c>
      <c r="HN448">
        <v>19.473099999999999</v>
      </c>
      <c r="HO448">
        <v>1323.05</v>
      </c>
      <c r="HP448">
        <v>15.4145</v>
      </c>
      <c r="HQ448">
        <v>100.039</v>
      </c>
      <c r="HR448">
        <v>100.04300000000001</v>
      </c>
    </row>
    <row r="449" spans="1:226" x14ac:dyDescent="0.2">
      <c r="A449">
        <v>1002</v>
      </c>
      <c r="B449">
        <v>1657655339</v>
      </c>
      <c r="C449">
        <v>15301.900000095369</v>
      </c>
      <c r="D449" t="s">
        <v>1225</v>
      </c>
      <c r="E449" t="s">
        <v>1226</v>
      </c>
      <c r="F449">
        <v>5</v>
      </c>
      <c r="G449" t="s">
        <v>1479</v>
      </c>
      <c r="H449" t="s">
        <v>351</v>
      </c>
      <c r="I449">
        <v>1657655331.2142861</v>
      </c>
      <c r="J449">
        <f t="shared" si="272"/>
        <v>7.5701798619594472E-3</v>
      </c>
      <c r="K449">
        <f t="shared" si="273"/>
        <v>7.5701798619594474</v>
      </c>
      <c r="L449">
        <f t="shared" si="274"/>
        <v>32.207012142999687</v>
      </c>
      <c r="M449">
        <f t="shared" si="275"/>
        <v>1223.3503571428571</v>
      </c>
      <c r="N449">
        <f t="shared" si="276"/>
        <v>1024.5655436086079</v>
      </c>
      <c r="O449">
        <f t="shared" si="277"/>
        <v>69.876888633927521</v>
      </c>
      <c r="P449">
        <f t="shared" si="278"/>
        <v>83.434307545874702</v>
      </c>
      <c r="Q449">
        <f t="shared" si="279"/>
        <v>0.35127339871770663</v>
      </c>
      <c r="R449">
        <f t="shared" si="280"/>
        <v>2.3118463086126031</v>
      </c>
      <c r="S449">
        <f t="shared" si="281"/>
        <v>0.32408886588480662</v>
      </c>
      <c r="T449">
        <f t="shared" si="282"/>
        <v>0.20482236676298352</v>
      </c>
      <c r="U449">
        <f t="shared" si="283"/>
        <v>321.51542099999995</v>
      </c>
      <c r="V449">
        <f t="shared" si="284"/>
        <v>25.613011647257341</v>
      </c>
      <c r="W449">
        <f t="shared" si="285"/>
        <v>25.045500000000001</v>
      </c>
      <c r="X449">
        <f t="shared" si="286"/>
        <v>3.1883132318792353</v>
      </c>
      <c r="Y449">
        <f t="shared" si="287"/>
        <v>49.819160608266159</v>
      </c>
      <c r="Z449">
        <f t="shared" si="288"/>
        <v>1.6517675553865769</v>
      </c>
      <c r="AA449">
        <f t="shared" si="289"/>
        <v>3.315526667288951</v>
      </c>
      <c r="AB449">
        <f t="shared" si="290"/>
        <v>1.5365456764926584</v>
      </c>
      <c r="AC449">
        <f t="shared" si="291"/>
        <v>-333.8449319124116</v>
      </c>
      <c r="AD449">
        <f t="shared" si="292"/>
        <v>82.021786126306694</v>
      </c>
      <c r="AE449">
        <f t="shared" si="293"/>
        <v>7.5329885475704899</v>
      </c>
      <c r="AF449">
        <f t="shared" si="294"/>
        <v>77.225263761465527</v>
      </c>
      <c r="AG449">
        <f t="shared" si="295"/>
        <v>47.966915805040415</v>
      </c>
      <c r="AH449">
        <f t="shared" si="296"/>
        <v>7.5858706089730967</v>
      </c>
      <c r="AI449">
        <f t="shared" si="297"/>
        <v>32.207012142999687</v>
      </c>
      <c r="AJ449">
        <v>1329.5694730648511</v>
      </c>
      <c r="AK449">
        <v>1278.3315151515151</v>
      </c>
      <c r="AL449">
        <v>3.4070021912353341</v>
      </c>
      <c r="AM449">
        <v>64.186447928369006</v>
      </c>
      <c r="AN449">
        <f t="shared" si="298"/>
        <v>7.5701798619594474</v>
      </c>
      <c r="AO449">
        <v>15.30896680910382</v>
      </c>
      <c r="AP449">
        <v>24.195799999999998</v>
      </c>
      <c r="AQ449">
        <v>-5.2788156734261942E-3</v>
      </c>
      <c r="AR449">
        <v>77.506153265376966</v>
      </c>
      <c r="AS449">
        <v>0</v>
      </c>
      <c r="AT449">
        <v>0</v>
      </c>
      <c r="AU449">
        <f t="shared" si="299"/>
        <v>1</v>
      </c>
      <c r="AV449">
        <f t="shared" si="300"/>
        <v>0</v>
      </c>
      <c r="AW449">
        <f t="shared" si="301"/>
        <v>36229.608804217947</v>
      </c>
      <c r="AX449">
        <f t="shared" si="302"/>
        <v>2000</v>
      </c>
      <c r="AY449">
        <f t="shared" si="303"/>
        <v>1681.1996999999999</v>
      </c>
      <c r="AZ449">
        <f t="shared" si="304"/>
        <v>0.84059984999999993</v>
      </c>
      <c r="BA449">
        <f t="shared" si="305"/>
        <v>0.16075771049999998</v>
      </c>
      <c r="BB449">
        <v>6</v>
      </c>
      <c r="BC449">
        <v>0.5</v>
      </c>
      <c r="BD449" t="s">
        <v>352</v>
      </c>
      <c r="BE449">
        <v>2</v>
      </c>
      <c r="BF449" t="b">
        <v>1</v>
      </c>
      <c r="BG449">
        <v>1657655331.2142861</v>
      </c>
      <c r="BH449">
        <v>1223.3503571428571</v>
      </c>
      <c r="BI449">
        <v>1292.046785714286</v>
      </c>
      <c r="BJ449">
        <v>24.218939285714288</v>
      </c>
      <c r="BK449">
        <v>15.336371428571431</v>
      </c>
      <c r="BL449">
        <v>1229.031071428572</v>
      </c>
      <c r="BM449">
        <v>24.294914285714292</v>
      </c>
      <c r="BN449">
        <v>500.00060714285712</v>
      </c>
      <c r="BO449">
        <v>68.10150357142858</v>
      </c>
      <c r="BP449">
        <v>9.997857857142857E-2</v>
      </c>
      <c r="BQ449">
        <v>25.70358928571428</v>
      </c>
      <c r="BR449">
        <v>25.045500000000001</v>
      </c>
      <c r="BS449">
        <v>999.9000000000002</v>
      </c>
      <c r="BT449">
        <v>0</v>
      </c>
      <c r="BU449">
        <v>0</v>
      </c>
      <c r="BV449">
        <v>10018.216071428569</v>
      </c>
      <c r="BW449">
        <v>0</v>
      </c>
      <c r="BX449">
        <v>2058.1014285714291</v>
      </c>
      <c r="BY449">
        <v>-68.698507142857153</v>
      </c>
      <c r="BZ449">
        <v>1253.713214285714</v>
      </c>
      <c r="CA449">
        <v>1312.1714285714279</v>
      </c>
      <c r="CB449">
        <v>8.8825710714285702</v>
      </c>
      <c r="CC449">
        <v>1292.046785714286</v>
      </c>
      <c r="CD449">
        <v>15.336371428571431</v>
      </c>
      <c r="CE449">
        <v>1.6493453571428569</v>
      </c>
      <c r="CF449">
        <v>1.044428928571429</v>
      </c>
      <c r="CG449">
        <v>14.427725000000001</v>
      </c>
      <c r="CH449">
        <v>7.5513500000000002</v>
      </c>
      <c r="CI449">
        <v>2000</v>
      </c>
      <c r="CJ449">
        <v>0.98000585714285704</v>
      </c>
      <c r="CK449">
        <v>1.9994542857142861E-2</v>
      </c>
      <c r="CL449">
        <v>0</v>
      </c>
      <c r="CM449">
        <v>2.326921428571429</v>
      </c>
      <c r="CN449">
        <v>0</v>
      </c>
      <c r="CO449">
        <v>16381.617857142861</v>
      </c>
      <c r="CP449">
        <v>16749.489285714291</v>
      </c>
      <c r="CQ449">
        <v>40.769928571428572</v>
      </c>
      <c r="CR449">
        <v>42.875</v>
      </c>
      <c r="CS449">
        <v>41.186999999999991</v>
      </c>
      <c r="CT449">
        <v>41.195999999999977</v>
      </c>
      <c r="CU449">
        <v>39.816499999999998</v>
      </c>
      <c r="CV449">
        <v>1960.01</v>
      </c>
      <c r="CW449">
        <v>39.99</v>
      </c>
      <c r="CX449">
        <v>0</v>
      </c>
      <c r="CY449">
        <v>1657655339.4000001</v>
      </c>
      <c r="CZ449">
        <v>0</v>
      </c>
      <c r="DA449">
        <v>1657650340.5999999</v>
      </c>
      <c r="DB449" t="s">
        <v>832</v>
      </c>
      <c r="DC449">
        <v>1657650335.5999999</v>
      </c>
      <c r="DD449">
        <v>1657650340.5999999</v>
      </c>
      <c r="DE449">
        <v>1</v>
      </c>
      <c r="DF449">
        <v>2.4</v>
      </c>
      <c r="DG449">
        <v>-4.7E-2</v>
      </c>
      <c r="DH449">
        <v>-2.024</v>
      </c>
      <c r="DI449">
        <v>-0.16</v>
      </c>
      <c r="DJ449">
        <v>420</v>
      </c>
      <c r="DK449">
        <v>17</v>
      </c>
      <c r="DL449">
        <v>0.4</v>
      </c>
      <c r="DM449">
        <v>0.26</v>
      </c>
      <c r="DN449">
        <v>-68.587319512195123</v>
      </c>
      <c r="DO449">
        <v>-2.4357867595819451</v>
      </c>
      <c r="DP449">
        <v>0.26453842472476441</v>
      </c>
      <c r="DQ449">
        <v>0</v>
      </c>
      <c r="DR449">
        <v>8.8872153658536579</v>
      </c>
      <c r="DS449">
        <v>-2.032536585364916E-2</v>
      </c>
      <c r="DT449">
        <v>1.6469447855681951E-2</v>
      </c>
      <c r="DU449">
        <v>1</v>
      </c>
      <c r="DV449">
        <v>1</v>
      </c>
      <c r="DW449">
        <v>2</v>
      </c>
      <c r="DX449" t="s">
        <v>358</v>
      </c>
      <c r="DY449">
        <v>2.9787400000000002</v>
      </c>
      <c r="DZ449">
        <v>2.7154199999999999</v>
      </c>
      <c r="EA449">
        <v>0.15171999999999999</v>
      </c>
      <c r="EB449">
        <v>0.15487600000000001</v>
      </c>
      <c r="EC449">
        <v>8.1824300000000003E-2</v>
      </c>
      <c r="ED449">
        <v>5.7904700000000003E-2</v>
      </c>
      <c r="EE449">
        <v>26677.4</v>
      </c>
      <c r="EF449">
        <v>26707.599999999999</v>
      </c>
      <c r="EG449">
        <v>29251.5</v>
      </c>
      <c r="EH449">
        <v>29242.5</v>
      </c>
      <c r="EI449">
        <v>35598.699999999997</v>
      </c>
      <c r="EJ449">
        <v>36611.1</v>
      </c>
      <c r="EK449">
        <v>41208</v>
      </c>
      <c r="EL449">
        <v>41645</v>
      </c>
      <c r="EM449">
        <v>1.9314499999999999</v>
      </c>
      <c r="EN449">
        <v>2.0486</v>
      </c>
      <c r="EO449">
        <v>-3.1694800000000002E-2</v>
      </c>
      <c r="EP449">
        <v>0</v>
      </c>
      <c r="EQ449">
        <v>25.5579</v>
      </c>
      <c r="ER449">
        <v>999.9</v>
      </c>
      <c r="ES449">
        <v>28.9</v>
      </c>
      <c r="ET449">
        <v>33.4</v>
      </c>
      <c r="EU449">
        <v>21.927800000000001</v>
      </c>
      <c r="EV449">
        <v>57.671900000000001</v>
      </c>
      <c r="EW449">
        <v>27.2316</v>
      </c>
      <c r="EX449">
        <v>2</v>
      </c>
      <c r="EY449">
        <v>0.21761900000000001</v>
      </c>
      <c r="EZ449">
        <v>5.0286799999999996</v>
      </c>
      <c r="FA449">
        <v>20.3124</v>
      </c>
      <c r="FB449">
        <v>5.2178899999999997</v>
      </c>
      <c r="FC449">
        <v>12.015000000000001</v>
      </c>
      <c r="FD449">
        <v>4.9886999999999997</v>
      </c>
      <c r="FE449">
        <v>3.2881</v>
      </c>
      <c r="FF449">
        <v>9999</v>
      </c>
      <c r="FG449">
        <v>9999</v>
      </c>
      <c r="FH449">
        <v>9999</v>
      </c>
      <c r="FI449">
        <v>151.9</v>
      </c>
      <c r="FJ449">
        <v>1.8673599999999999</v>
      </c>
      <c r="FK449">
        <v>1.86635</v>
      </c>
      <c r="FL449">
        <v>1.8658399999999999</v>
      </c>
      <c r="FM449">
        <v>1.86572</v>
      </c>
      <c r="FN449">
        <v>1.86758</v>
      </c>
      <c r="FO449">
        <v>1.87012</v>
      </c>
      <c r="FP449">
        <v>1.8687400000000001</v>
      </c>
      <c r="FQ449">
        <v>1.87012</v>
      </c>
      <c r="FR449">
        <v>0</v>
      </c>
      <c r="FS449">
        <v>0</v>
      </c>
      <c r="FT449">
        <v>0</v>
      </c>
      <c r="FU449">
        <v>0</v>
      </c>
      <c r="FV449" t="s">
        <v>355</v>
      </c>
      <c r="FW449" t="s">
        <v>356</v>
      </c>
      <c r="FX449" t="s">
        <v>357</v>
      </c>
      <c r="FY449" t="s">
        <v>357</v>
      </c>
      <c r="FZ449" t="s">
        <v>357</v>
      </c>
      <c r="GA449" t="s">
        <v>357</v>
      </c>
      <c r="GB449">
        <v>0</v>
      </c>
      <c r="GC449">
        <v>100</v>
      </c>
      <c r="GD449">
        <v>100</v>
      </c>
      <c r="GE449">
        <v>-5.79</v>
      </c>
      <c r="GF449">
        <v>-7.5899999999999995E-2</v>
      </c>
      <c r="GG449">
        <v>-0.1033064219930839</v>
      </c>
      <c r="GH449">
        <v>-4.5370224319852123E-3</v>
      </c>
      <c r="GI449">
        <v>-4.9080629379835182E-8</v>
      </c>
      <c r="GJ449">
        <v>3.9107113039945142E-11</v>
      </c>
      <c r="GK449">
        <v>-7.5986649171280701E-2</v>
      </c>
      <c r="GL449">
        <v>0</v>
      </c>
      <c r="GM449">
        <v>0</v>
      </c>
      <c r="GN449">
        <v>0</v>
      </c>
      <c r="GO449">
        <v>4</v>
      </c>
      <c r="GP449">
        <v>2428</v>
      </c>
      <c r="GQ449">
        <v>1</v>
      </c>
      <c r="GR449">
        <v>23</v>
      </c>
      <c r="GS449">
        <v>83.4</v>
      </c>
      <c r="GT449">
        <v>83.3</v>
      </c>
      <c r="GU449">
        <v>3.2263199999999999</v>
      </c>
      <c r="GV449">
        <v>2.20459</v>
      </c>
      <c r="GW449">
        <v>1.94702</v>
      </c>
      <c r="GX449">
        <v>2.8259300000000001</v>
      </c>
      <c r="GY449">
        <v>2.19482</v>
      </c>
      <c r="GZ449">
        <v>2.36938</v>
      </c>
      <c r="HA449">
        <v>37.722799999999999</v>
      </c>
      <c r="HB449">
        <v>15.6205</v>
      </c>
      <c r="HC449">
        <v>18</v>
      </c>
      <c r="HD449">
        <v>530.28300000000002</v>
      </c>
      <c r="HE449">
        <v>566.37699999999995</v>
      </c>
      <c r="HF449">
        <v>19.477499999999999</v>
      </c>
      <c r="HG449">
        <v>30.0001</v>
      </c>
      <c r="HH449">
        <v>30.001200000000001</v>
      </c>
      <c r="HI449">
        <v>29.747399999999999</v>
      </c>
      <c r="HJ449">
        <v>29.626799999999999</v>
      </c>
      <c r="HK449">
        <v>64.609200000000001</v>
      </c>
      <c r="HL449">
        <v>24.630800000000001</v>
      </c>
      <c r="HM449">
        <v>15.3569</v>
      </c>
      <c r="HN449">
        <v>19.430299999999999</v>
      </c>
      <c r="HO449">
        <v>1336.42</v>
      </c>
      <c r="HP449">
        <v>15.447900000000001</v>
      </c>
      <c r="HQ449">
        <v>100.038</v>
      </c>
      <c r="HR449">
        <v>100.04300000000001</v>
      </c>
    </row>
    <row r="450" spans="1:226" x14ac:dyDescent="0.2">
      <c r="A450">
        <v>1003</v>
      </c>
      <c r="B450">
        <v>1657655344</v>
      </c>
      <c r="C450">
        <v>15306.900000095369</v>
      </c>
      <c r="D450" t="s">
        <v>1227</v>
      </c>
      <c r="E450" t="s">
        <v>1228</v>
      </c>
      <c r="F450">
        <v>5</v>
      </c>
      <c r="G450" t="s">
        <v>1479</v>
      </c>
      <c r="H450" t="s">
        <v>351</v>
      </c>
      <c r="I450">
        <v>1657655336.5</v>
      </c>
      <c r="J450">
        <f t="shared" si="272"/>
        <v>7.5561754477168801E-3</v>
      </c>
      <c r="K450">
        <f t="shared" si="273"/>
        <v>7.5561754477168801</v>
      </c>
      <c r="L450">
        <f t="shared" si="274"/>
        <v>32.35422654280012</v>
      </c>
      <c r="M450">
        <f t="shared" si="275"/>
        <v>1240.812962962963</v>
      </c>
      <c r="N450">
        <f t="shared" si="276"/>
        <v>1040.4186747240431</v>
      </c>
      <c r="O450">
        <f t="shared" si="277"/>
        <v>70.957625116399015</v>
      </c>
      <c r="P450">
        <f t="shared" si="278"/>
        <v>84.624721955175389</v>
      </c>
      <c r="Q450">
        <f t="shared" si="279"/>
        <v>0.3506230206866513</v>
      </c>
      <c r="R450">
        <f t="shared" si="280"/>
        <v>2.3106784626591264</v>
      </c>
      <c r="S450">
        <f t="shared" si="281"/>
        <v>0.32352234376958744</v>
      </c>
      <c r="T450">
        <f t="shared" si="282"/>
        <v>0.20446151508855845</v>
      </c>
      <c r="U450">
        <f t="shared" si="283"/>
        <v>321.51394322222222</v>
      </c>
      <c r="V450">
        <f t="shared" si="284"/>
        <v>25.611260184916507</v>
      </c>
      <c r="W450">
        <f t="shared" si="285"/>
        <v>25.0404962962963</v>
      </c>
      <c r="X450">
        <f t="shared" si="286"/>
        <v>3.1873625553946185</v>
      </c>
      <c r="Y450">
        <f t="shared" si="287"/>
        <v>49.813341969705704</v>
      </c>
      <c r="Z450">
        <f t="shared" si="288"/>
        <v>1.6509638008563006</v>
      </c>
      <c r="AA450">
        <f t="shared" si="289"/>
        <v>3.3143004174671606</v>
      </c>
      <c r="AB450">
        <f t="shared" si="290"/>
        <v>1.536398754538318</v>
      </c>
      <c r="AC450">
        <f t="shared" si="291"/>
        <v>-333.22733724431441</v>
      </c>
      <c r="AD450">
        <f t="shared" si="292"/>
        <v>81.826662391505778</v>
      </c>
      <c r="AE450">
        <f t="shared" si="293"/>
        <v>7.5184414062994973</v>
      </c>
      <c r="AF450">
        <f t="shared" si="294"/>
        <v>77.631709775713063</v>
      </c>
      <c r="AG450">
        <f t="shared" si="295"/>
        <v>48.048982525748258</v>
      </c>
      <c r="AH450">
        <f t="shared" si="296"/>
        <v>7.5779461274358253</v>
      </c>
      <c r="AI450">
        <f t="shared" si="297"/>
        <v>32.35422654280012</v>
      </c>
      <c r="AJ450">
        <v>1346.7980601098559</v>
      </c>
      <c r="AK450">
        <v>1295.3570909090911</v>
      </c>
      <c r="AL450">
        <v>3.4138154291226162</v>
      </c>
      <c r="AM450">
        <v>64.186447928369006</v>
      </c>
      <c r="AN450">
        <f t="shared" si="298"/>
        <v>7.5561754477168801</v>
      </c>
      <c r="AO450">
        <v>15.33070616141838</v>
      </c>
      <c r="AP450">
        <v>24.18588969696971</v>
      </c>
      <c r="AQ450">
        <v>-1.685904465430808E-3</v>
      </c>
      <c r="AR450">
        <v>77.506153265376966</v>
      </c>
      <c r="AS450">
        <v>0</v>
      </c>
      <c r="AT450">
        <v>0</v>
      </c>
      <c r="AU450">
        <f t="shared" si="299"/>
        <v>1</v>
      </c>
      <c r="AV450">
        <f t="shared" si="300"/>
        <v>0</v>
      </c>
      <c r="AW450">
        <f t="shared" si="301"/>
        <v>36202.492626904314</v>
      </c>
      <c r="AX450">
        <f t="shared" si="302"/>
        <v>1999.9907407407411</v>
      </c>
      <c r="AY450">
        <f t="shared" si="303"/>
        <v>1681.1919222222225</v>
      </c>
      <c r="AZ450">
        <f t="shared" si="304"/>
        <v>0.84059985277709615</v>
      </c>
      <c r="BA450">
        <f t="shared" si="305"/>
        <v>0.16075771585979562</v>
      </c>
      <c r="BB450">
        <v>6</v>
      </c>
      <c r="BC450">
        <v>0.5</v>
      </c>
      <c r="BD450" t="s">
        <v>352</v>
      </c>
      <c r="BE450">
        <v>2</v>
      </c>
      <c r="BF450" t="b">
        <v>1</v>
      </c>
      <c r="BG450">
        <v>1657655336.5</v>
      </c>
      <c r="BH450">
        <v>1240.812962962963</v>
      </c>
      <c r="BI450">
        <v>1309.7544444444441</v>
      </c>
      <c r="BJ450">
        <v>24.207314814814811</v>
      </c>
      <c r="BK450">
        <v>15.3339962962963</v>
      </c>
      <c r="BL450">
        <v>1246.571851851852</v>
      </c>
      <c r="BM450">
        <v>24.28328888888889</v>
      </c>
      <c r="BN450">
        <v>500.0048888888889</v>
      </c>
      <c r="BO450">
        <v>68.101022222222213</v>
      </c>
      <c r="BP450">
        <v>0.1000076518518519</v>
      </c>
      <c r="BQ450">
        <v>25.69735185185186</v>
      </c>
      <c r="BR450">
        <v>25.0404962962963</v>
      </c>
      <c r="BS450">
        <v>999.90000000000009</v>
      </c>
      <c r="BT450">
        <v>0</v>
      </c>
      <c r="BU450">
        <v>0</v>
      </c>
      <c r="BV450">
        <v>10010.25148148148</v>
      </c>
      <c r="BW450">
        <v>0</v>
      </c>
      <c r="BX450">
        <v>2062.5825925925928</v>
      </c>
      <c r="BY450">
        <v>-68.942992592592589</v>
      </c>
      <c r="BZ450">
        <v>1271.594814814815</v>
      </c>
      <c r="CA450">
        <v>1330.1514814814809</v>
      </c>
      <c r="CB450">
        <v>8.8733111111111107</v>
      </c>
      <c r="CC450">
        <v>1309.7544444444441</v>
      </c>
      <c r="CD450">
        <v>15.3339962962963</v>
      </c>
      <c r="CE450">
        <v>1.6485422222222219</v>
      </c>
      <c r="CF450">
        <v>1.0442607407407409</v>
      </c>
      <c r="CG450">
        <v>14.420174074074071</v>
      </c>
      <c r="CH450">
        <v>7.5489840740740748</v>
      </c>
      <c r="CI450">
        <v>1999.9907407407411</v>
      </c>
      <c r="CJ450">
        <v>0.98000566666666655</v>
      </c>
      <c r="CK450">
        <v>1.999473333333333E-2</v>
      </c>
      <c r="CL450">
        <v>0</v>
      </c>
      <c r="CM450">
        <v>2.333822222222222</v>
      </c>
      <c r="CN450">
        <v>0</v>
      </c>
      <c r="CO450">
        <v>16373.04074074074</v>
      </c>
      <c r="CP450">
        <v>16749.41851851852</v>
      </c>
      <c r="CQ450">
        <v>40.770666666666664</v>
      </c>
      <c r="CR450">
        <v>42.875</v>
      </c>
      <c r="CS450">
        <v>41.196333333333328</v>
      </c>
      <c r="CT450">
        <v>41.196333333333321</v>
      </c>
      <c r="CU450">
        <v>39.816666666666663</v>
      </c>
      <c r="CV450">
        <v>1960.0007407407411</v>
      </c>
      <c r="CW450">
        <v>39.99</v>
      </c>
      <c r="CX450">
        <v>0</v>
      </c>
      <c r="CY450">
        <v>1657655344.2</v>
      </c>
      <c r="CZ450">
        <v>0</v>
      </c>
      <c r="DA450">
        <v>1657650340.5999999</v>
      </c>
      <c r="DB450" t="s">
        <v>832</v>
      </c>
      <c r="DC450">
        <v>1657650335.5999999</v>
      </c>
      <c r="DD450">
        <v>1657650340.5999999</v>
      </c>
      <c r="DE450">
        <v>1</v>
      </c>
      <c r="DF450">
        <v>2.4</v>
      </c>
      <c r="DG450">
        <v>-4.7E-2</v>
      </c>
      <c r="DH450">
        <v>-2.024</v>
      </c>
      <c r="DI450">
        <v>-0.16</v>
      </c>
      <c r="DJ450">
        <v>420</v>
      </c>
      <c r="DK450">
        <v>17</v>
      </c>
      <c r="DL450">
        <v>0.4</v>
      </c>
      <c r="DM450">
        <v>0.26</v>
      </c>
      <c r="DN450">
        <v>-68.818339024390255</v>
      </c>
      <c r="DO450">
        <v>-2.8827240418117852</v>
      </c>
      <c r="DP450">
        <v>0.31053664869772402</v>
      </c>
      <c r="DQ450">
        <v>0</v>
      </c>
      <c r="DR450">
        <v>8.8737565853658538</v>
      </c>
      <c r="DS450">
        <v>-7.0278606271801047E-2</v>
      </c>
      <c r="DT450">
        <v>2.047355731952508E-2</v>
      </c>
      <c r="DU450">
        <v>1</v>
      </c>
      <c r="DV450">
        <v>1</v>
      </c>
      <c r="DW450">
        <v>2</v>
      </c>
      <c r="DX450" t="s">
        <v>358</v>
      </c>
      <c r="DY450">
        <v>2.9788600000000001</v>
      </c>
      <c r="DZ450">
        <v>2.7155999999999998</v>
      </c>
      <c r="EA450">
        <v>0.15299099999999999</v>
      </c>
      <c r="EB450">
        <v>0.15609999999999999</v>
      </c>
      <c r="EC450">
        <v>8.1801299999999993E-2</v>
      </c>
      <c r="ED450">
        <v>5.8054599999999998E-2</v>
      </c>
      <c r="EE450">
        <v>26636.5</v>
      </c>
      <c r="EF450">
        <v>26668.400000000001</v>
      </c>
      <c r="EG450">
        <v>29250.6</v>
      </c>
      <c r="EH450">
        <v>29242</v>
      </c>
      <c r="EI450">
        <v>35598.5</v>
      </c>
      <c r="EJ450">
        <v>36604.699999999997</v>
      </c>
      <c r="EK450">
        <v>41206.6</v>
      </c>
      <c r="EL450">
        <v>41644.400000000001</v>
      </c>
      <c r="EM450">
        <v>1.9311700000000001</v>
      </c>
      <c r="EN450">
        <v>2.0485699999999998</v>
      </c>
      <c r="EO450">
        <v>-3.2398799999999998E-2</v>
      </c>
      <c r="EP450">
        <v>0</v>
      </c>
      <c r="EQ450">
        <v>25.556699999999999</v>
      </c>
      <c r="ER450">
        <v>999.9</v>
      </c>
      <c r="ES450">
        <v>28.8</v>
      </c>
      <c r="ET450">
        <v>33.5</v>
      </c>
      <c r="EU450">
        <v>21.971</v>
      </c>
      <c r="EV450">
        <v>56.871899999999997</v>
      </c>
      <c r="EW450">
        <v>27.227599999999999</v>
      </c>
      <c r="EX450">
        <v>2</v>
      </c>
      <c r="EY450">
        <v>0.21845500000000001</v>
      </c>
      <c r="EZ450">
        <v>5.0433000000000003</v>
      </c>
      <c r="FA450">
        <v>20.311900000000001</v>
      </c>
      <c r="FB450">
        <v>5.2174399999999999</v>
      </c>
      <c r="FC450">
        <v>12.014900000000001</v>
      </c>
      <c r="FD450">
        <v>4.9886499999999998</v>
      </c>
      <c r="FE450">
        <v>3.2881</v>
      </c>
      <c r="FF450">
        <v>9999</v>
      </c>
      <c r="FG450">
        <v>9999</v>
      </c>
      <c r="FH450">
        <v>9999</v>
      </c>
      <c r="FI450">
        <v>151.9</v>
      </c>
      <c r="FJ450">
        <v>1.8673599999999999</v>
      </c>
      <c r="FK450">
        <v>1.8663400000000001</v>
      </c>
      <c r="FL450">
        <v>1.8658399999999999</v>
      </c>
      <c r="FM450">
        <v>1.8657300000000001</v>
      </c>
      <c r="FN450">
        <v>1.8675999999999999</v>
      </c>
      <c r="FO450">
        <v>1.87008</v>
      </c>
      <c r="FP450">
        <v>1.8687400000000001</v>
      </c>
      <c r="FQ450">
        <v>1.87012</v>
      </c>
      <c r="FR450">
        <v>0</v>
      </c>
      <c r="FS450">
        <v>0</v>
      </c>
      <c r="FT450">
        <v>0</v>
      </c>
      <c r="FU450">
        <v>0</v>
      </c>
      <c r="FV450" t="s">
        <v>355</v>
      </c>
      <c r="FW450" t="s">
        <v>356</v>
      </c>
      <c r="FX450" t="s">
        <v>357</v>
      </c>
      <c r="FY450" t="s">
        <v>357</v>
      </c>
      <c r="FZ450" t="s">
        <v>357</v>
      </c>
      <c r="GA450" t="s">
        <v>357</v>
      </c>
      <c r="GB450">
        <v>0</v>
      </c>
      <c r="GC450">
        <v>100</v>
      </c>
      <c r="GD450">
        <v>100</v>
      </c>
      <c r="GE450">
        <v>-5.87</v>
      </c>
      <c r="GF450">
        <v>-7.5999999999999998E-2</v>
      </c>
      <c r="GG450">
        <v>-0.1033064219930839</v>
      </c>
      <c r="GH450">
        <v>-4.5370224319852123E-3</v>
      </c>
      <c r="GI450">
        <v>-4.9080629379835182E-8</v>
      </c>
      <c r="GJ450">
        <v>3.9107113039945142E-11</v>
      </c>
      <c r="GK450">
        <v>-7.5986649171280701E-2</v>
      </c>
      <c r="GL450">
        <v>0</v>
      </c>
      <c r="GM450">
        <v>0</v>
      </c>
      <c r="GN450">
        <v>0</v>
      </c>
      <c r="GO450">
        <v>4</v>
      </c>
      <c r="GP450">
        <v>2428</v>
      </c>
      <c r="GQ450">
        <v>1</v>
      </c>
      <c r="GR450">
        <v>23</v>
      </c>
      <c r="GS450">
        <v>83.5</v>
      </c>
      <c r="GT450">
        <v>83.4</v>
      </c>
      <c r="GU450">
        <v>3.25928</v>
      </c>
      <c r="GV450">
        <v>2.20703</v>
      </c>
      <c r="GW450">
        <v>1.94702</v>
      </c>
      <c r="GX450">
        <v>2.8259300000000001</v>
      </c>
      <c r="GY450">
        <v>2.19482</v>
      </c>
      <c r="GZ450">
        <v>2.36694</v>
      </c>
      <c r="HA450">
        <v>37.722799999999999</v>
      </c>
      <c r="HB450">
        <v>15.603</v>
      </c>
      <c r="HC450">
        <v>18</v>
      </c>
      <c r="HD450">
        <v>530.18499999999995</v>
      </c>
      <c r="HE450">
        <v>566.46199999999999</v>
      </c>
      <c r="HF450">
        <v>19.430599999999998</v>
      </c>
      <c r="HG450">
        <v>30.009799999999998</v>
      </c>
      <c r="HH450">
        <v>30.001000000000001</v>
      </c>
      <c r="HI450">
        <v>29.7576</v>
      </c>
      <c r="HJ450">
        <v>29.637499999999999</v>
      </c>
      <c r="HK450">
        <v>65.259200000000007</v>
      </c>
      <c r="HL450">
        <v>24.340699999999998</v>
      </c>
      <c r="HM450">
        <v>15.3569</v>
      </c>
      <c r="HN450">
        <v>19.398900000000001</v>
      </c>
      <c r="HO450">
        <v>1356.45</v>
      </c>
      <c r="HP450">
        <v>15.4682</v>
      </c>
      <c r="HQ450">
        <v>100.03400000000001</v>
      </c>
      <c r="HR450">
        <v>100.042</v>
      </c>
    </row>
    <row r="451" spans="1:226" x14ac:dyDescent="0.2">
      <c r="A451">
        <v>1004</v>
      </c>
      <c r="B451">
        <v>1657655349</v>
      </c>
      <c r="C451">
        <v>15311.900000095369</v>
      </c>
      <c r="D451" t="s">
        <v>1229</v>
      </c>
      <c r="E451" t="s">
        <v>1230</v>
      </c>
      <c r="F451">
        <v>5</v>
      </c>
      <c r="G451" t="s">
        <v>1479</v>
      </c>
      <c r="H451" t="s">
        <v>351</v>
      </c>
      <c r="I451">
        <v>1657655341.2142861</v>
      </c>
      <c r="J451">
        <f t="shared" si="272"/>
        <v>7.522763042856602E-3</v>
      </c>
      <c r="K451">
        <f t="shared" si="273"/>
        <v>7.5227630428566021</v>
      </c>
      <c r="L451">
        <f t="shared" si="274"/>
        <v>32.563407220516623</v>
      </c>
      <c r="M451">
        <f t="shared" si="275"/>
        <v>1256.4175</v>
      </c>
      <c r="N451">
        <f t="shared" si="276"/>
        <v>1053.8739321303481</v>
      </c>
      <c r="O451">
        <f t="shared" si="277"/>
        <v>71.874926528953964</v>
      </c>
      <c r="P451">
        <f t="shared" si="278"/>
        <v>85.688537071645371</v>
      </c>
      <c r="Q451">
        <f t="shared" si="279"/>
        <v>0.34919519636224294</v>
      </c>
      <c r="R451">
        <f t="shared" si="280"/>
        <v>2.3093098056634074</v>
      </c>
      <c r="S451">
        <f t="shared" si="281"/>
        <v>0.32229110450048393</v>
      </c>
      <c r="T451">
        <f t="shared" si="282"/>
        <v>0.20367615301906122</v>
      </c>
      <c r="U451">
        <f t="shared" si="283"/>
        <v>321.51365400000003</v>
      </c>
      <c r="V451">
        <f t="shared" si="284"/>
        <v>25.611905340404043</v>
      </c>
      <c r="W451">
        <f t="shared" si="285"/>
        <v>25.032125000000001</v>
      </c>
      <c r="X451">
        <f t="shared" si="286"/>
        <v>3.1857726085103586</v>
      </c>
      <c r="Y451">
        <f t="shared" si="287"/>
        <v>49.823448739474088</v>
      </c>
      <c r="Z451">
        <f t="shared" si="288"/>
        <v>1.650305861117656</v>
      </c>
      <c r="AA451">
        <f t="shared" si="289"/>
        <v>3.312307563747896</v>
      </c>
      <c r="AB451">
        <f t="shared" si="290"/>
        <v>1.5354667473927026</v>
      </c>
      <c r="AC451">
        <f t="shared" si="291"/>
        <v>-331.75385018997616</v>
      </c>
      <c r="AD451">
        <f t="shared" si="292"/>
        <v>81.557850595709027</v>
      </c>
      <c r="AE451">
        <f t="shared" si="293"/>
        <v>7.4974857382624824</v>
      </c>
      <c r="AF451">
        <f t="shared" si="294"/>
        <v>78.815140143995364</v>
      </c>
      <c r="AG451">
        <f t="shared" si="295"/>
        <v>48.175376252671128</v>
      </c>
      <c r="AH451">
        <f t="shared" si="296"/>
        <v>7.5563749100271753</v>
      </c>
      <c r="AI451">
        <f t="shared" si="297"/>
        <v>32.563407220516623</v>
      </c>
      <c r="AJ451">
        <v>1364.0494926402871</v>
      </c>
      <c r="AK451">
        <v>1312.39</v>
      </c>
      <c r="AL451">
        <v>3.4035772002060392</v>
      </c>
      <c r="AM451">
        <v>64.186447928369006</v>
      </c>
      <c r="AN451">
        <f t="shared" si="298"/>
        <v>7.5227630428566021</v>
      </c>
      <c r="AO451">
        <v>15.397308354741231</v>
      </c>
      <c r="AP451">
        <v>24.20268303030301</v>
      </c>
      <c r="AQ451">
        <v>7.3872083280171268E-4</v>
      </c>
      <c r="AR451">
        <v>77.506153265376966</v>
      </c>
      <c r="AS451">
        <v>0</v>
      </c>
      <c r="AT451">
        <v>0</v>
      </c>
      <c r="AU451">
        <f t="shared" si="299"/>
        <v>1</v>
      </c>
      <c r="AV451">
        <f t="shared" si="300"/>
        <v>0</v>
      </c>
      <c r="AW451">
        <f t="shared" si="301"/>
        <v>36171.061782763863</v>
      </c>
      <c r="AX451">
        <f t="shared" si="302"/>
        <v>1999.9889285714289</v>
      </c>
      <c r="AY451">
        <f t="shared" si="303"/>
        <v>1681.1904000000002</v>
      </c>
      <c r="AZ451">
        <f t="shared" si="304"/>
        <v>0.8405998533206166</v>
      </c>
      <c r="BA451">
        <f t="shared" si="305"/>
        <v>0.16075771690879001</v>
      </c>
      <c r="BB451">
        <v>6</v>
      </c>
      <c r="BC451">
        <v>0.5</v>
      </c>
      <c r="BD451" t="s">
        <v>352</v>
      </c>
      <c r="BE451">
        <v>2</v>
      </c>
      <c r="BF451" t="b">
        <v>1</v>
      </c>
      <c r="BG451">
        <v>1657655341.2142861</v>
      </c>
      <c r="BH451">
        <v>1256.4175</v>
      </c>
      <c r="BI451">
        <v>1325.618214285714</v>
      </c>
      <c r="BJ451">
        <v>24.19778928571429</v>
      </c>
      <c r="BK451">
        <v>15.349875000000001</v>
      </c>
      <c r="BL451">
        <v>1262.2464285714291</v>
      </c>
      <c r="BM451">
        <v>24.273771428571429</v>
      </c>
      <c r="BN451">
        <v>500.01799999999997</v>
      </c>
      <c r="BO451">
        <v>68.100635714285701</v>
      </c>
      <c r="BP451">
        <v>0.1000516142857143</v>
      </c>
      <c r="BQ451">
        <v>25.687210714285719</v>
      </c>
      <c r="BR451">
        <v>25.032125000000001</v>
      </c>
      <c r="BS451">
        <v>999.9000000000002</v>
      </c>
      <c r="BT451">
        <v>0</v>
      </c>
      <c r="BU451">
        <v>0</v>
      </c>
      <c r="BV451">
        <v>10000.894285714279</v>
      </c>
      <c r="BW451">
        <v>0</v>
      </c>
      <c r="BX451">
        <v>2062.9764285714291</v>
      </c>
      <c r="BY451">
        <v>-69.202450000000013</v>
      </c>
      <c r="BZ451">
        <v>1287.573928571428</v>
      </c>
      <c r="CA451">
        <v>1346.2850000000001</v>
      </c>
      <c r="CB451">
        <v>8.8479075000000016</v>
      </c>
      <c r="CC451">
        <v>1325.618214285714</v>
      </c>
      <c r="CD451">
        <v>15.349875000000001</v>
      </c>
      <c r="CE451">
        <v>1.647884642857143</v>
      </c>
      <c r="CF451">
        <v>1.0453364285714291</v>
      </c>
      <c r="CG451">
        <v>14.414010714285711</v>
      </c>
      <c r="CH451">
        <v>7.5640389285714287</v>
      </c>
      <c r="CI451">
        <v>1999.9889285714289</v>
      </c>
      <c r="CJ451">
        <v>0.98000564285714287</v>
      </c>
      <c r="CK451">
        <v>1.9994757142857141E-2</v>
      </c>
      <c r="CL451">
        <v>0</v>
      </c>
      <c r="CM451">
        <v>2.2808107142857139</v>
      </c>
      <c r="CN451">
        <v>0</v>
      </c>
      <c r="CO451">
        <v>16348.50714285715</v>
      </c>
      <c r="CP451">
        <v>16749.389285714278</v>
      </c>
      <c r="CQ451">
        <v>40.780999999999992</v>
      </c>
      <c r="CR451">
        <v>42.888285714285701</v>
      </c>
      <c r="CS451">
        <v>41.209499999999998</v>
      </c>
      <c r="CT451">
        <v>41.18924999999998</v>
      </c>
      <c r="CU451">
        <v>39.816499999999998</v>
      </c>
      <c r="CV451">
        <v>1959.9989285714289</v>
      </c>
      <c r="CW451">
        <v>39.99</v>
      </c>
      <c r="CX451">
        <v>0</v>
      </c>
      <c r="CY451">
        <v>1657655349.5999999</v>
      </c>
      <c r="CZ451">
        <v>0</v>
      </c>
      <c r="DA451">
        <v>1657650340.5999999</v>
      </c>
      <c r="DB451" t="s">
        <v>832</v>
      </c>
      <c r="DC451">
        <v>1657650335.5999999</v>
      </c>
      <c r="DD451">
        <v>1657650340.5999999</v>
      </c>
      <c r="DE451">
        <v>1</v>
      </c>
      <c r="DF451">
        <v>2.4</v>
      </c>
      <c r="DG451">
        <v>-4.7E-2</v>
      </c>
      <c r="DH451">
        <v>-2.024</v>
      </c>
      <c r="DI451">
        <v>-0.16</v>
      </c>
      <c r="DJ451">
        <v>420</v>
      </c>
      <c r="DK451">
        <v>17</v>
      </c>
      <c r="DL451">
        <v>0.4</v>
      </c>
      <c r="DM451">
        <v>0.26</v>
      </c>
      <c r="DN451">
        <v>-69.005448780487797</v>
      </c>
      <c r="DO451">
        <v>-3.1112529616722981</v>
      </c>
      <c r="DP451">
        <v>0.33080724630187552</v>
      </c>
      <c r="DQ451">
        <v>0</v>
      </c>
      <c r="DR451">
        <v>8.8588531707317077</v>
      </c>
      <c r="DS451">
        <v>-0.29122954703831838</v>
      </c>
      <c r="DT451">
        <v>3.7156774088692918E-2</v>
      </c>
      <c r="DU451">
        <v>0</v>
      </c>
      <c r="DV451">
        <v>0</v>
      </c>
      <c r="DW451">
        <v>2</v>
      </c>
      <c r="DX451" t="s">
        <v>359</v>
      </c>
      <c r="DY451">
        <v>2.9787499999999998</v>
      </c>
      <c r="DZ451">
        <v>2.71536</v>
      </c>
      <c r="EA451">
        <v>0.154255</v>
      </c>
      <c r="EB451">
        <v>0.157337</v>
      </c>
      <c r="EC451">
        <v>8.1839999999999996E-2</v>
      </c>
      <c r="ED451">
        <v>5.8085100000000001E-2</v>
      </c>
      <c r="EE451">
        <v>26597</v>
      </c>
      <c r="EF451">
        <v>26628.9</v>
      </c>
      <c r="EG451">
        <v>29251</v>
      </c>
      <c r="EH451">
        <v>29241.7</v>
      </c>
      <c r="EI451">
        <v>35598</v>
      </c>
      <c r="EJ451">
        <v>36603.1</v>
      </c>
      <c r="EK451">
        <v>41207.800000000003</v>
      </c>
      <c r="EL451">
        <v>41644</v>
      </c>
      <c r="EM451">
        <v>1.93123</v>
      </c>
      <c r="EN451">
        <v>2.0485500000000001</v>
      </c>
      <c r="EO451">
        <v>-3.2912900000000002E-2</v>
      </c>
      <c r="EP451">
        <v>0</v>
      </c>
      <c r="EQ451">
        <v>25.554099999999998</v>
      </c>
      <c r="ER451">
        <v>999.9</v>
      </c>
      <c r="ES451">
        <v>28.8</v>
      </c>
      <c r="ET451">
        <v>33.5</v>
      </c>
      <c r="EU451">
        <v>21.973600000000001</v>
      </c>
      <c r="EV451">
        <v>57.361899999999999</v>
      </c>
      <c r="EW451">
        <v>27.191500000000001</v>
      </c>
      <c r="EX451">
        <v>2</v>
      </c>
      <c r="EY451">
        <v>0.21910099999999999</v>
      </c>
      <c r="EZ451">
        <v>5.0234100000000002</v>
      </c>
      <c r="FA451">
        <v>20.3127</v>
      </c>
      <c r="FB451">
        <v>5.21774</v>
      </c>
      <c r="FC451">
        <v>12.0143</v>
      </c>
      <c r="FD451">
        <v>4.9885999999999999</v>
      </c>
      <c r="FE451">
        <v>3.2881300000000002</v>
      </c>
      <c r="FF451">
        <v>9999</v>
      </c>
      <c r="FG451">
        <v>9999</v>
      </c>
      <c r="FH451">
        <v>9999</v>
      </c>
      <c r="FI451">
        <v>151.9</v>
      </c>
      <c r="FJ451">
        <v>1.86737</v>
      </c>
      <c r="FK451">
        <v>1.8663400000000001</v>
      </c>
      <c r="FL451">
        <v>1.8658399999999999</v>
      </c>
      <c r="FM451">
        <v>1.86574</v>
      </c>
      <c r="FN451">
        <v>1.8675999999999999</v>
      </c>
      <c r="FO451">
        <v>1.8701000000000001</v>
      </c>
      <c r="FP451">
        <v>1.8687400000000001</v>
      </c>
      <c r="FQ451">
        <v>1.87012</v>
      </c>
      <c r="FR451">
        <v>0</v>
      </c>
      <c r="FS451">
        <v>0</v>
      </c>
      <c r="FT451">
        <v>0</v>
      </c>
      <c r="FU451">
        <v>0</v>
      </c>
      <c r="FV451" t="s">
        <v>355</v>
      </c>
      <c r="FW451" t="s">
        <v>356</v>
      </c>
      <c r="FX451" t="s">
        <v>357</v>
      </c>
      <c r="FY451" t="s">
        <v>357</v>
      </c>
      <c r="FZ451" t="s">
        <v>357</v>
      </c>
      <c r="GA451" t="s">
        <v>357</v>
      </c>
      <c r="GB451">
        <v>0</v>
      </c>
      <c r="GC451">
        <v>100</v>
      </c>
      <c r="GD451">
        <v>100</v>
      </c>
      <c r="GE451">
        <v>-5.95</v>
      </c>
      <c r="GF451">
        <v>-7.5999999999999998E-2</v>
      </c>
      <c r="GG451">
        <v>-0.1033064219930839</v>
      </c>
      <c r="GH451">
        <v>-4.5370224319852123E-3</v>
      </c>
      <c r="GI451">
        <v>-4.9080629379835182E-8</v>
      </c>
      <c r="GJ451">
        <v>3.9107113039945142E-11</v>
      </c>
      <c r="GK451">
        <v>-7.5986649171280701E-2</v>
      </c>
      <c r="GL451">
        <v>0</v>
      </c>
      <c r="GM451">
        <v>0</v>
      </c>
      <c r="GN451">
        <v>0</v>
      </c>
      <c r="GO451">
        <v>4</v>
      </c>
      <c r="GP451">
        <v>2428</v>
      </c>
      <c r="GQ451">
        <v>1</v>
      </c>
      <c r="GR451">
        <v>23</v>
      </c>
      <c r="GS451">
        <v>83.6</v>
      </c>
      <c r="GT451">
        <v>83.5</v>
      </c>
      <c r="GU451">
        <v>3.28735</v>
      </c>
      <c r="GV451">
        <v>2.20459</v>
      </c>
      <c r="GW451">
        <v>1.94702</v>
      </c>
      <c r="GX451">
        <v>2.8247100000000001</v>
      </c>
      <c r="GY451">
        <v>2.19482</v>
      </c>
      <c r="GZ451">
        <v>2.3571800000000001</v>
      </c>
      <c r="HA451">
        <v>37.747</v>
      </c>
      <c r="HB451">
        <v>15.629300000000001</v>
      </c>
      <c r="HC451">
        <v>18</v>
      </c>
      <c r="HD451">
        <v>530.30700000000002</v>
      </c>
      <c r="HE451">
        <v>566.54100000000005</v>
      </c>
      <c r="HF451">
        <v>19.394600000000001</v>
      </c>
      <c r="HG451">
        <v>30.0182</v>
      </c>
      <c r="HH451">
        <v>30.000800000000002</v>
      </c>
      <c r="HI451">
        <v>29.767800000000001</v>
      </c>
      <c r="HJ451">
        <v>29.647600000000001</v>
      </c>
      <c r="HK451">
        <v>65.835800000000006</v>
      </c>
      <c r="HL451">
        <v>24.340699999999998</v>
      </c>
      <c r="HM451">
        <v>14.9794</v>
      </c>
      <c r="HN451">
        <v>19.380400000000002</v>
      </c>
      <c r="HO451">
        <v>1369.81</v>
      </c>
      <c r="HP451">
        <v>15.472200000000001</v>
      </c>
      <c r="HQ451">
        <v>100.03700000000001</v>
      </c>
      <c r="HR451">
        <v>100.04</v>
      </c>
    </row>
    <row r="452" spans="1:226" x14ac:dyDescent="0.2">
      <c r="A452">
        <v>1005</v>
      </c>
      <c r="B452">
        <v>1657655354</v>
      </c>
      <c r="C452">
        <v>15316.900000095369</v>
      </c>
      <c r="D452" t="s">
        <v>1231</v>
      </c>
      <c r="E452" t="s">
        <v>1232</v>
      </c>
      <c r="F452">
        <v>5</v>
      </c>
      <c r="G452" t="s">
        <v>1479</v>
      </c>
      <c r="H452" t="s">
        <v>351</v>
      </c>
      <c r="I452">
        <v>1657655346.5</v>
      </c>
      <c r="J452">
        <f t="shared" si="272"/>
        <v>7.5248302022502657E-3</v>
      </c>
      <c r="K452">
        <f t="shared" si="273"/>
        <v>7.524830202250266</v>
      </c>
      <c r="L452">
        <f t="shared" si="274"/>
        <v>32.755239409861971</v>
      </c>
      <c r="M452">
        <f t="shared" si="275"/>
        <v>1273.9907407407411</v>
      </c>
      <c r="N452">
        <f t="shared" si="276"/>
        <v>1070.1435629333664</v>
      </c>
      <c r="O452">
        <f t="shared" si="277"/>
        <v>72.983601477557585</v>
      </c>
      <c r="P452">
        <f t="shared" si="278"/>
        <v>86.885942904195332</v>
      </c>
      <c r="Q452">
        <f t="shared" si="279"/>
        <v>0.34972132607087686</v>
      </c>
      <c r="R452">
        <f t="shared" si="280"/>
        <v>2.3073416175084387</v>
      </c>
      <c r="S452">
        <f t="shared" si="281"/>
        <v>0.32271834339411276</v>
      </c>
      <c r="T452">
        <f t="shared" si="282"/>
        <v>0.20395104882127435</v>
      </c>
      <c r="U452">
        <f t="shared" si="283"/>
        <v>321.50956899999994</v>
      </c>
      <c r="V452">
        <f t="shared" si="284"/>
        <v>25.600619342109276</v>
      </c>
      <c r="W452">
        <f t="shared" si="285"/>
        <v>25.022081481481479</v>
      </c>
      <c r="X452">
        <f t="shared" si="286"/>
        <v>3.1838659737346182</v>
      </c>
      <c r="Y452">
        <f t="shared" si="287"/>
        <v>49.845476633768953</v>
      </c>
      <c r="Z452">
        <f t="shared" si="288"/>
        <v>1.6500050451071957</v>
      </c>
      <c r="AA452">
        <f t="shared" si="289"/>
        <v>3.3102402796352481</v>
      </c>
      <c r="AB452">
        <f t="shared" si="290"/>
        <v>1.5338609286274225</v>
      </c>
      <c r="AC452">
        <f t="shared" si="291"/>
        <v>-331.8450119192367</v>
      </c>
      <c r="AD452">
        <f t="shared" si="292"/>
        <v>81.428381196228898</v>
      </c>
      <c r="AE452">
        <f t="shared" si="293"/>
        <v>7.4911943698149797</v>
      </c>
      <c r="AF452">
        <f t="shared" si="294"/>
        <v>78.584132646807134</v>
      </c>
      <c r="AG452">
        <f t="shared" si="295"/>
        <v>48.263035948490035</v>
      </c>
      <c r="AH452">
        <f t="shared" si="296"/>
        <v>7.5313792561086048</v>
      </c>
      <c r="AI452">
        <f t="shared" si="297"/>
        <v>32.755239409861971</v>
      </c>
      <c r="AJ452">
        <v>1381.0578946539331</v>
      </c>
      <c r="AK452">
        <v>1329.3315757575749</v>
      </c>
      <c r="AL452">
        <v>3.3550571047600419</v>
      </c>
      <c r="AM452">
        <v>64.186447928369006</v>
      </c>
      <c r="AN452">
        <f t="shared" si="298"/>
        <v>7.524830202250266</v>
      </c>
      <c r="AO452">
        <v>15.3789716938113</v>
      </c>
      <c r="AP452">
        <v>24.193352727272721</v>
      </c>
      <c r="AQ452">
        <v>-6.9179487665229679E-4</v>
      </c>
      <c r="AR452">
        <v>77.506153265376966</v>
      </c>
      <c r="AS452">
        <v>0</v>
      </c>
      <c r="AT452">
        <v>0</v>
      </c>
      <c r="AU452">
        <f t="shared" si="299"/>
        <v>1</v>
      </c>
      <c r="AV452">
        <f t="shared" si="300"/>
        <v>0</v>
      </c>
      <c r="AW452">
        <f t="shared" si="301"/>
        <v>36125.368391726945</v>
      </c>
      <c r="AX452">
        <f t="shared" si="302"/>
        <v>1999.9633333333329</v>
      </c>
      <c r="AY452">
        <f t="shared" si="303"/>
        <v>1681.1688999999997</v>
      </c>
      <c r="AZ452">
        <f t="shared" si="304"/>
        <v>0.84059986099745165</v>
      </c>
      <c r="BA452">
        <f t="shared" si="305"/>
        <v>0.16075773172508162</v>
      </c>
      <c r="BB452">
        <v>6</v>
      </c>
      <c r="BC452">
        <v>0.5</v>
      </c>
      <c r="BD452" t="s">
        <v>352</v>
      </c>
      <c r="BE452">
        <v>2</v>
      </c>
      <c r="BF452" t="b">
        <v>1</v>
      </c>
      <c r="BG452">
        <v>1657655346.5</v>
      </c>
      <c r="BH452">
        <v>1273.9907407407411</v>
      </c>
      <c r="BI452">
        <v>1343.421111111111</v>
      </c>
      <c r="BJ452">
        <v>24.193685185185181</v>
      </c>
      <c r="BK452">
        <v>15.37457777777778</v>
      </c>
      <c r="BL452">
        <v>1279.9000000000001</v>
      </c>
      <c r="BM452">
        <v>24.26967777777778</v>
      </c>
      <c r="BN452">
        <v>499.99396296296288</v>
      </c>
      <c r="BO452">
        <v>68.099851851851852</v>
      </c>
      <c r="BP452">
        <v>9.9971055555555563E-2</v>
      </c>
      <c r="BQ452">
        <v>25.676685185185189</v>
      </c>
      <c r="BR452">
        <v>25.022081481481479</v>
      </c>
      <c r="BS452">
        <v>999.90000000000009</v>
      </c>
      <c r="BT452">
        <v>0</v>
      </c>
      <c r="BU452">
        <v>0</v>
      </c>
      <c r="BV452">
        <v>9987.4774074074085</v>
      </c>
      <c r="BW452">
        <v>0</v>
      </c>
      <c r="BX452">
        <v>2020.9777777777781</v>
      </c>
      <c r="BY452">
        <v>-69.431125925925926</v>
      </c>
      <c r="BZ452">
        <v>1305.5785185185191</v>
      </c>
      <c r="CA452">
        <v>1364.4</v>
      </c>
      <c r="CB452">
        <v>8.8191022222222237</v>
      </c>
      <c r="CC452">
        <v>1343.421111111111</v>
      </c>
      <c r="CD452">
        <v>15.37457777777778</v>
      </c>
      <c r="CE452">
        <v>1.6475874074074071</v>
      </c>
      <c r="CF452">
        <v>1.047007777777778</v>
      </c>
      <c r="CG452">
        <v>14.41121851851852</v>
      </c>
      <c r="CH452">
        <v>7.587454074074075</v>
      </c>
      <c r="CI452">
        <v>1999.9633333333329</v>
      </c>
      <c r="CJ452">
        <v>0.98000566666666677</v>
      </c>
      <c r="CK452">
        <v>1.999473333333333E-2</v>
      </c>
      <c r="CL452">
        <v>0</v>
      </c>
      <c r="CM452">
        <v>2.2518740740740739</v>
      </c>
      <c r="CN452">
        <v>0</v>
      </c>
      <c r="CO452">
        <v>16280.13333333333</v>
      </c>
      <c r="CP452">
        <v>16749.170370370372</v>
      </c>
      <c r="CQ452">
        <v>40.772962962962957</v>
      </c>
      <c r="CR452">
        <v>42.897962962962957</v>
      </c>
      <c r="CS452">
        <v>41.231333333333339</v>
      </c>
      <c r="CT452">
        <v>41.194000000000003</v>
      </c>
      <c r="CU452">
        <v>39.81433333333333</v>
      </c>
      <c r="CV452">
        <v>1959.9733333333329</v>
      </c>
      <c r="CW452">
        <v>39.99</v>
      </c>
      <c r="CX452">
        <v>0</v>
      </c>
      <c r="CY452">
        <v>1657655354.4000001</v>
      </c>
      <c r="CZ452">
        <v>0</v>
      </c>
      <c r="DA452">
        <v>1657650340.5999999</v>
      </c>
      <c r="DB452" t="s">
        <v>832</v>
      </c>
      <c r="DC452">
        <v>1657650335.5999999</v>
      </c>
      <c r="DD452">
        <v>1657650340.5999999</v>
      </c>
      <c r="DE452">
        <v>1</v>
      </c>
      <c r="DF452">
        <v>2.4</v>
      </c>
      <c r="DG452">
        <v>-4.7E-2</v>
      </c>
      <c r="DH452">
        <v>-2.024</v>
      </c>
      <c r="DI452">
        <v>-0.16</v>
      </c>
      <c r="DJ452">
        <v>420</v>
      </c>
      <c r="DK452">
        <v>17</v>
      </c>
      <c r="DL452">
        <v>0.4</v>
      </c>
      <c r="DM452">
        <v>0.26</v>
      </c>
      <c r="DN452">
        <v>-69.275132499999998</v>
      </c>
      <c r="DO452">
        <v>-2.8453159474669172</v>
      </c>
      <c r="DP452">
        <v>0.3009788824714289</v>
      </c>
      <c r="DQ452">
        <v>0</v>
      </c>
      <c r="DR452">
        <v>8.8419262500000002</v>
      </c>
      <c r="DS452">
        <v>-0.35292529080676383</v>
      </c>
      <c r="DT452">
        <v>3.9601999740385439E-2</v>
      </c>
      <c r="DU452">
        <v>0</v>
      </c>
      <c r="DV452">
        <v>0</v>
      </c>
      <c r="DW452">
        <v>2</v>
      </c>
      <c r="DX452" t="s">
        <v>359</v>
      </c>
      <c r="DY452">
        <v>2.9788399999999999</v>
      </c>
      <c r="DZ452">
        <v>2.7154500000000001</v>
      </c>
      <c r="EA452">
        <v>0.15549199999999999</v>
      </c>
      <c r="EB452">
        <v>0.158525</v>
      </c>
      <c r="EC452">
        <v>8.1816E-2</v>
      </c>
      <c r="ED452">
        <v>5.81068E-2</v>
      </c>
      <c r="EE452">
        <v>26557.599999999999</v>
      </c>
      <c r="EF452">
        <v>26590.9</v>
      </c>
      <c r="EG452">
        <v>29250.400000000001</v>
      </c>
      <c r="EH452">
        <v>29241.200000000001</v>
      </c>
      <c r="EI452">
        <v>35598.5</v>
      </c>
      <c r="EJ452">
        <v>36601.599999999999</v>
      </c>
      <c r="EK452">
        <v>41207.199999999997</v>
      </c>
      <c r="EL452">
        <v>41643.199999999997</v>
      </c>
      <c r="EM452">
        <v>1.9310700000000001</v>
      </c>
      <c r="EN452">
        <v>2.0484</v>
      </c>
      <c r="EO452">
        <v>-3.2685699999999998E-2</v>
      </c>
      <c r="EP452">
        <v>0</v>
      </c>
      <c r="EQ452">
        <v>25.5519</v>
      </c>
      <c r="ER452">
        <v>999.9</v>
      </c>
      <c r="ES452">
        <v>28.8</v>
      </c>
      <c r="ET452">
        <v>33.5</v>
      </c>
      <c r="EU452">
        <v>21.972000000000001</v>
      </c>
      <c r="EV452">
        <v>57.521900000000002</v>
      </c>
      <c r="EW452">
        <v>27.235600000000002</v>
      </c>
      <c r="EX452">
        <v>2</v>
      </c>
      <c r="EY452">
        <v>0.21951000000000001</v>
      </c>
      <c r="EZ452">
        <v>4.9735800000000001</v>
      </c>
      <c r="FA452">
        <v>20.314399999999999</v>
      </c>
      <c r="FB452">
        <v>5.2192400000000001</v>
      </c>
      <c r="FC452">
        <v>12.014699999999999</v>
      </c>
      <c r="FD452">
        <v>4.9889000000000001</v>
      </c>
      <c r="FE452">
        <v>3.2882500000000001</v>
      </c>
      <c r="FF452">
        <v>9999</v>
      </c>
      <c r="FG452">
        <v>9999</v>
      </c>
      <c r="FH452">
        <v>9999</v>
      </c>
      <c r="FI452">
        <v>151.9</v>
      </c>
      <c r="FJ452">
        <v>1.8673500000000001</v>
      </c>
      <c r="FK452">
        <v>1.8663099999999999</v>
      </c>
      <c r="FL452">
        <v>1.8658399999999999</v>
      </c>
      <c r="FM452">
        <v>1.8657600000000001</v>
      </c>
      <c r="FN452">
        <v>1.8675600000000001</v>
      </c>
      <c r="FO452">
        <v>1.8701000000000001</v>
      </c>
      <c r="FP452">
        <v>1.8687400000000001</v>
      </c>
      <c r="FQ452">
        <v>1.87012</v>
      </c>
      <c r="FR452">
        <v>0</v>
      </c>
      <c r="FS452">
        <v>0</v>
      </c>
      <c r="FT452">
        <v>0</v>
      </c>
      <c r="FU452">
        <v>0</v>
      </c>
      <c r="FV452" t="s">
        <v>355</v>
      </c>
      <c r="FW452" t="s">
        <v>356</v>
      </c>
      <c r="FX452" t="s">
        <v>357</v>
      </c>
      <c r="FY452" t="s">
        <v>357</v>
      </c>
      <c r="FZ452" t="s">
        <v>357</v>
      </c>
      <c r="GA452" t="s">
        <v>357</v>
      </c>
      <c r="GB452">
        <v>0</v>
      </c>
      <c r="GC452">
        <v>100</v>
      </c>
      <c r="GD452">
        <v>100</v>
      </c>
      <c r="GE452">
        <v>-6.02</v>
      </c>
      <c r="GF452">
        <v>-7.5899999999999995E-2</v>
      </c>
      <c r="GG452">
        <v>-0.1033064219930839</v>
      </c>
      <c r="GH452">
        <v>-4.5370224319852123E-3</v>
      </c>
      <c r="GI452">
        <v>-4.9080629379835182E-8</v>
      </c>
      <c r="GJ452">
        <v>3.9107113039945142E-11</v>
      </c>
      <c r="GK452">
        <v>-7.5986649171280701E-2</v>
      </c>
      <c r="GL452">
        <v>0</v>
      </c>
      <c r="GM452">
        <v>0</v>
      </c>
      <c r="GN452">
        <v>0</v>
      </c>
      <c r="GO452">
        <v>4</v>
      </c>
      <c r="GP452">
        <v>2428</v>
      </c>
      <c r="GQ452">
        <v>1</v>
      </c>
      <c r="GR452">
        <v>23</v>
      </c>
      <c r="GS452">
        <v>83.6</v>
      </c>
      <c r="GT452">
        <v>83.6</v>
      </c>
      <c r="GU452">
        <v>3.3154300000000001</v>
      </c>
      <c r="GV452">
        <v>2.1997100000000001</v>
      </c>
      <c r="GW452">
        <v>1.94702</v>
      </c>
      <c r="GX452">
        <v>2.8259300000000001</v>
      </c>
      <c r="GY452">
        <v>2.19482</v>
      </c>
      <c r="GZ452">
        <v>2.3718300000000001</v>
      </c>
      <c r="HA452">
        <v>37.747</v>
      </c>
      <c r="HB452">
        <v>15.603</v>
      </c>
      <c r="HC452">
        <v>18</v>
      </c>
      <c r="HD452">
        <v>530.28899999999999</v>
      </c>
      <c r="HE452">
        <v>566.52599999999995</v>
      </c>
      <c r="HF452">
        <v>19.371300000000002</v>
      </c>
      <c r="HG452">
        <v>30.027999999999999</v>
      </c>
      <c r="HH452">
        <v>30.000599999999999</v>
      </c>
      <c r="HI452">
        <v>29.7774</v>
      </c>
      <c r="HJ452">
        <v>29.657800000000002</v>
      </c>
      <c r="HK452">
        <v>66.4375</v>
      </c>
      <c r="HL452">
        <v>24.043600000000001</v>
      </c>
      <c r="HM452">
        <v>14.9794</v>
      </c>
      <c r="HN452">
        <v>19.365100000000002</v>
      </c>
      <c r="HO452">
        <v>1389.9</v>
      </c>
      <c r="HP452">
        <v>15.4992</v>
      </c>
      <c r="HQ452">
        <v>100.035</v>
      </c>
      <c r="HR452">
        <v>100.039</v>
      </c>
    </row>
    <row r="453" spans="1:226" x14ac:dyDescent="0.2">
      <c r="A453">
        <v>1006</v>
      </c>
      <c r="B453">
        <v>1657655359</v>
      </c>
      <c r="C453">
        <v>15321.900000095369</v>
      </c>
      <c r="D453" t="s">
        <v>1233</v>
      </c>
      <c r="E453" t="s">
        <v>1234</v>
      </c>
      <c r="F453">
        <v>5</v>
      </c>
      <c r="G453" t="s">
        <v>1479</v>
      </c>
      <c r="H453" t="s">
        <v>351</v>
      </c>
      <c r="I453">
        <v>1657655351.2142861</v>
      </c>
      <c r="J453">
        <f t="shared" si="272"/>
        <v>7.5071053724317417E-3</v>
      </c>
      <c r="K453">
        <f t="shared" si="273"/>
        <v>7.5071053724317416</v>
      </c>
      <c r="L453">
        <f t="shared" si="274"/>
        <v>32.328209432753148</v>
      </c>
      <c r="M453">
        <f t="shared" si="275"/>
        <v>1289.5889285714291</v>
      </c>
      <c r="N453">
        <f t="shared" si="276"/>
        <v>1087.0061002357393</v>
      </c>
      <c r="O453">
        <f t="shared" si="277"/>
        <v>74.133180917823864</v>
      </c>
      <c r="P453">
        <f t="shared" si="278"/>
        <v>87.949211444788858</v>
      </c>
      <c r="Q453">
        <f t="shared" si="279"/>
        <v>0.34911449714401788</v>
      </c>
      <c r="R453">
        <f t="shared" si="280"/>
        <v>2.306358720251926</v>
      </c>
      <c r="S453">
        <f t="shared" si="281"/>
        <v>0.32219075880768039</v>
      </c>
      <c r="T453">
        <f t="shared" si="282"/>
        <v>0.20361490865764884</v>
      </c>
      <c r="U453">
        <f t="shared" si="283"/>
        <v>321.51376799999986</v>
      </c>
      <c r="V453">
        <f t="shared" si="284"/>
        <v>25.602272364396804</v>
      </c>
      <c r="W453">
        <f t="shared" si="285"/>
        <v>25.017164285714291</v>
      </c>
      <c r="X453">
        <f t="shared" si="286"/>
        <v>3.1829328700619337</v>
      </c>
      <c r="Y453">
        <f t="shared" si="287"/>
        <v>49.862891849830291</v>
      </c>
      <c r="Z453">
        <f t="shared" si="288"/>
        <v>1.6501798553368749</v>
      </c>
      <c r="AA453">
        <f t="shared" si="289"/>
        <v>3.3094347201254259</v>
      </c>
      <c r="AB453">
        <f t="shared" si="290"/>
        <v>1.5327530147250588</v>
      </c>
      <c r="AC453">
        <f t="shared" si="291"/>
        <v>-331.0633469242398</v>
      </c>
      <c r="AD453">
        <f t="shared" si="292"/>
        <v>81.494925947692977</v>
      </c>
      <c r="AE453">
        <f t="shared" si="293"/>
        <v>7.500171303664092</v>
      </c>
      <c r="AF453">
        <f t="shared" si="294"/>
        <v>79.445518327117142</v>
      </c>
      <c r="AG453">
        <f t="shared" si="295"/>
        <v>48.210515104038585</v>
      </c>
      <c r="AH453">
        <f t="shared" si="296"/>
        <v>7.514946673733486</v>
      </c>
      <c r="AI453">
        <f t="shared" si="297"/>
        <v>32.328209432753148</v>
      </c>
      <c r="AJ453">
        <v>1397.5463128088791</v>
      </c>
      <c r="AK453">
        <v>1346.1989696969699</v>
      </c>
      <c r="AL453">
        <v>3.3951404107971048</v>
      </c>
      <c r="AM453">
        <v>64.186447928369006</v>
      </c>
      <c r="AN453">
        <f t="shared" si="298"/>
        <v>7.5071053724317416</v>
      </c>
      <c r="AO453">
        <v>15.409123540946529</v>
      </c>
      <c r="AP453">
        <v>24.198348484848491</v>
      </c>
      <c r="AQ453">
        <v>3.1112509604260609E-4</v>
      </c>
      <c r="AR453">
        <v>77.506153265376966</v>
      </c>
      <c r="AS453">
        <v>0</v>
      </c>
      <c r="AT453">
        <v>0</v>
      </c>
      <c r="AU453">
        <f t="shared" si="299"/>
        <v>1</v>
      </c>
      <c r="AV453">
        <f t="shared" si="300"/>
        <v>0</v>
      </c>
      <c r="AW453">
        <f t="shared" si="301"/>
        <v>36102.410415799663</v>
      </c>
      <c r="AX453">
        <f t="shared" si="302"/>
        <v>1999.9896428571419</v>
      </c>
      <c r="AY453">
        <f t="shared" si="303"/>
        <v>1681.1909999999993</v>
      </c>
      <c r="AZ453">
        <f t="shared" si="304"/>
        <v>0.84059985310638219</v>
      </c>
      <c r="BA453">
        <f t="shared" si="305"/>
        <v>0.16075771649531756</v>
      </c>
      <c r="BB453">
        <v>6</v>
      </c>
      <c r="BC453">
        <v>0.5</v>
      </c>
      <c r="BD453" t="s">
        <v>352</v>
      </c>
      <c r="BE453">
        <v>2</v>
      </c>
      <c r="BF453" t="b">
        <v>1</v>
      </c>
      <c r="BG453">
        <v>1657655351.2142861</v>
      </c>
      <c r="BH453">
        <v>1289.5889285714291</v>
      </c>
      <c r="BI453">
        <v>1359.071071428571</v>
      </c>
      <c r="BJ453">
        <v>24.196392857142861</v>
      </c>
      <c r="BK453">
        <v>15.39664642857143</v>
      </c>
      <c r="BL453">
        <v>1295.5678571428571</v>
      </c>
      <c r="BM453">
        <v>24.272385714285711</v>
      </c>
      <c r="BN453">
        <v>499.99932142857142</v>
      </c>
      <c r="BO453">
        <v>68.099428571428561</v>
      </c>
      <c r="BP453">
        <v>9.9987146428571413E-2</v>
      </c>
      <c r="BQ453">
        <v>25.672582142857141</v>
      </c>
      <c r="BR453">
        <v>25.017164285714291</v>
      </c>
      <c r="BS453">
        <v>999.9000000000002</v>
      </c>
      <c r="BT453">
        <v>0</v>
      </c>
      <c r="BU453">
        <v>0</v>
      </c>
      <c r="BV453">
        <v>9980.7842857142859</v>
      </c>
      <c r="BW453">
        <v>0</v>
      </c>
      <c r="BX453">
        <v>1943.644642857143</v>
      </c>
      <c r="BY453">
        <v>-69.482778571428568</v>
      </c>
      <c r="BZ453">
        <v>1321.5675000000001</v>
      </c>
      <c r="CA453">
        <v>1380.325357142857</v>
      </c>
      <c r="CB453">
        <v>8.7997475000000005</v>
      </c>
      <c r="CC453">
        <v>1359.071071428571</v>
      </c>
      <c r="CD453">
        <v>15.39664642857143</v>
      </c>
      <c r="CE453">
        <v>1.647762142857143</v>
      </c>
      <c r="CF453">
        <v>1.048503928571429</v>
      </c>
      <c r="CG453">
        <v>14.41286071428571</v>
      </c>
      <c r="CH453">
        <v>7.6083832142857144</v>
      </c>
      <c r="CI453">
        <v>1999.9896428571419</v>
      </c>
      <c r="CJ453">
        <v>0.98000628571428605</v>
      </c>
      <c r="CK453">
        <v>1.9994114285714289E-2</v>
      </c>
      <c r="CL453">
        <v>0</v>
      </c>
      <c r="CM453">
        <v>2.2493821428571432</v>
      </c>
      <c r="CN453">
        <v>0</v>
      </c>
      <c r="CO453">
        <v>16196.424999999999</v>
      </c>
      <c r="CP453">
        <v>16749.400000000001</v>
      </c>
      <c r="CQ453">
        <v>40.787642857142842</v>
      </c>
      <c r="CR453">
        <v>42.912642857142842</v>
      </c>
      <c r="CS453">
        <v>41.243250000000003</v>
      </c>
      <c r="CT453">
        <v>41.211750000000002</v>
      </c>
      <c r="CU453">
        <v>39.820999999999991</v>
      </c>
      <c r="CV453">
        <v>1959.999642857143</v>
      </c>
      <c r="CW453">
        <v>39.99</v>
      </c>
      <c r="CX453">
        <v>0</v>
      </c>
      <c r="CY453">
        <v>1657655359.2</v>
      </c>
      <c r="CZ453">
        <v>0</v>
      </c>
      <c r="DA453">
        <v>1657650340.5999999</v>
      </c>
      <c r="DB453" t="s">
        <v>832</v>
      </c>
      <c r="DC453">
        <v>1657650335.5999999</v>
      </c>
      <c r="DD453">
        <v>1657650340.5999999</v>
      </c>
      <c r="DE453">
        <v>1</v>
      </c>
      <c r="DF453">
        <v>2.4</v>
      </c>
      <c r="DG453">
        <v>-4.7E-2</v>
      </c>
      <c r="DH453">
        <v>-2.024</v>
      </c>
      <c r="DI453">
        <v>-0.16</v>
      </c>
      <c r="DJ453">
        <v>420</v>
      </c>
      <c r="DK453">
        <v>17</v>
      </c>
      <c r="DL453">
        <v>0.4</v>
      </c>
      <c r="DM453">
        <v>0.26</v>
      </c>
      <c r="DN453">
        <v>-69.418568292682934</v>
      </c>
      <c r="DO453">
        <v>-0.86317421602793887</v>
      </c>
      <c r="DP453">
        <v>0.15249984476445491</v>
      </c>
      <c r="DQ453">
        <v>0</v>
      </c>
      <c r="DR453">
        <v>8.8132834146341459</v>
      </c>
      <c r="DS453">
        <v>-0.21710947735192601</v>
      </c>
      <c r="DT453">
        <v>2.6986229334720429E-2</v>
      </c>
      <c r="DU453">
        <v>0</v>
      </c>
      <c r="DV453">
        <v>0</v>
      </c>
      <c r="DW453">
        <v>2</v>
      </c>
      <c r="DX453" t="s">
        <v>359</v>
      </c>
      <c r="DY453">
        <v>2.9786899999999998</v>
      </c>
      <c r="DZ453">
        <v>2.7154799999999999</v>
      </c>
      <c r="EA453">
        <v>0.15673300000000001</v>
      </c>
      <c r="EB453">
        <v>0.15969700000000001</v>
      </c>
      <c r="EC453">
        <v>8.1822599999999995E-2</v>
      </c>
      <c r="ED453">
        <v>5.81659E-2</v>
      </c>
      <c r="EE453">
        <v>26518.5</v>
      </c>
      <c r="EF453">
        <v>26553.599999999999</v>
      </c>
      <c r="EG453">
        <v>29250.5</v>
      </c>
      <c r="EH453">
        <v>29241</v>
      </c>
      <c r="EI453">
        <v>35598</v>
      </c>
      <c r="EJ453">
        <v>36599</v>
      </c>
      <c r="EK453">
        <v>41206.9</v>
      </c>
      <c r="EL453">
        <v>41642.800000000003</v>
      </c>
      <c r="EM453">
        <v>1.9310499999999999</v>
      </c>
      <c r="EN453">
        <v>2.0482999999999998</v>
      </c>
      <c r="EO453">
        <v>-3.2827299999999997E-2</v>
      </c>
      <c r="EP453">
        <v>0</v>
      </c>
      <c r="EQ453">
        <v>25.549800000000001</v>
      </c>
      <c r="ER453">
        <v>999.9</v>
      </c>
      <c r="ES453">
        <v>28.7</v>
      </c>
      <c r="ET453">
        <v>33.5</v>
      </c>
      <c r="EU453">
        <v>21.897300000000001</v>
      </c>
      <c r="EV453">
        <v>57.681899999999999</v>
      </c>
      <c r="EW453">
        <v>27.191500000000001</v>
      </c>
      <c r="EX453">
        <v>2</v>
      </c>
      <c r="EY453">
        <v>0.21995200000000001</v>
      </c>
      <c r="EZ453">
        <v>4.94956</v>
      </c>
      <c r="FA453">
        <v>20.315100000000001</v>
      </c>
      <c r="FB453">
        <v>5.2181899999999999</v>
      </c>
      <c r="FC453">
        <v>12.0146</v>
      </c>
      <c r="FD453">
        <v>4.98895</v>
      </c>
      <c r="FE453">
        <v>3.28823</v>
      </c>
      <c r="FF453">
        <v>9999</v>
      </c>
      <c r="FG453">
        <v>9999</v>
      </c>
      <c r="FH453">
        <v>9999</v>
      </c>
      <c r="FI453">
        <v>151.9</v>
      </c>
      <c r="FJ453">
        <v>1.86737</v>
      </c>
      <c r="FK453">
        <v>1.86632</v>
      </c>
      <c r="FL453">
        <v>1.8658399999999999</v>
      </c>
      <c r="FM453">
        <v>1.86572</v>
      </c>
      <c r="FN453">
        <v>1.86755</v>
      </c>
      <c r="FO453">
        <v>1.8700699999999999</v>
      </c>
      <c r="FP453">
        <v>1.86873</v>
      </c>
      <c r="FQ453">
        <v>1.87012</v>
      </c>
      <c r="FR453">
        <v>0</v>
      </c>
      <c r="FS453">
        <v>0</v>
      </c>
      <c r="FT453">
        <v>0</v>
      </c>
      <c r="FU453">
        <v>0</v>
      </c>
      <c r="FV453" t="s">
        <v>355</v>
      </c>
      <c r="FW453" t="s">
        <v>356</v>
      </c>
      <c r="FX453" t="s">
        <v>357</v>
      </c>
      <c r="FY453" t="s">
        <v>357</v>
      </c>
      <c r="FZ453" t="s">
        <v>357</v>
      </c>
      <c r="GA453" t="s">
        <v>357</v>
      </c>
      <c r="GB453">
        <v>0</v>
      </c>
      <c r="GC453">
        <v>100</v>
      </c>
      <c r="GD453">
        <v>100</v>
      </c>
      <c r="GE453">
        <v>-6.09</v>
      </c>
      <c r="GF453">
        <v>-7.5999999999999998E-2</v>
      </c>
      <c r="GG453">
        <v>-0.1033064219930839</v>
      </c>
      <c r="GH453">
        <v>-4.5370224319852123E-3</v>
      </c>
      <c r="GI453">
        <v>-4.9080629379835182E-8</v>
      </c>
      <c r="GJ453">
        <v>3.9107113039945142E-11</v>
      </c>
      <c r="GK453">
        <v>-7.5986649171280701E-2</v>
      </c>
      <c r="GL453">
        <v>0</v>
      </c>
      <c r="GM453">
        <v>0</v>
      </c>
      <c r="GN453">
        <v>0</v>
      </c>
      <c r="GO453">
        <v>4</v>
      </c>
      <c r="GP453">
        <v>2428</v>
      </c>
      <c r="GQ453">
        <v>1</v>
      </c>
      <c r="GR453">
        <v>23</v>
      </c>
      <c r="GS453">
        <v>83.7</v>
      </c>
      <c r="GT453">
        <v>83.6</v>
      </c>
      <c r="GU453">
        <v>3.3459500000000002</v>
      </c>
      <c r="GV453">
        <v>2.20459</v>
      </c>
      <c r="GW453">
        <v>1.94702</v>
      </c>
      <c r="GX453">
        <v>2.8259300000000001</v>
      </c>
      <c r="GY453">
        <v>2.19482</v>
      </c>
      <c r="GZ453">
        <v>2.3571800000000001</v>
      </c>
      <c r="HA453">
        <v>37.771099999999997</v>
      </c>
      <c r="HB453">
        <v>15.629300000000001</v>
      </c>
      <c r="HC453">
        <v>18</v>
      </c>
      <c r="HD453">
        <v>530.35500000000002</v>
      </c>
      <c r="HE453">
        <v>566.54200000000003</v>
      </c>
      <c r="HF453">
        <v>19.357700000000001</v>
      </c>
      <c r="HG453">
        <v>30.0364</v>
      </c>
      <c r="HH453">
        <v>30.000599999999999</v>
      </c>
      <c r="HI453">
        <v>29.786999999999999</v>
      </c>
      <c r="HJ453">
        <v>29.667300000000001</v>
      </c>
      <c r="HK453">
        <v>66.999499999999998</v>
      </c>
      <c r="HL453">
        <v>23.773099999999999</v>
      </c>
      <c r="HM453">
        <v>14.9794</v>
      </c>
      <c r="HN453">
        <v>19.349399999999999</v>
      </c>
      <c r="HO453">
        <v>1403.31</v>
      </c>
      <c r="HP453">
        <v>15.510199999999999</v>
      </c>
      <c r="HQ453">
        <v>100.035</v>
      </c>
      <c r="HR453">
        <v>100.038</v>
      </c>
    </row>
    <row r="454" spans="1:226" x14ac:dyDescent="0.2">
      <c r="A454">
        <v>1007</v>
      </c>
      <c r="B454">
        <v>1657655364</v>
      </c>
      <c r="C454">
        <v>15326.900000095369</v>
      </c>
      <c r="D454" t="s">
        <v>1235</v>
      </c>
      <c r="E454" t="s">
        <v>1236</v>
      </c>
      <c r="F454">
        <v>5</v>
      </c>
      <c r="G454" t="s">
        <v>1479</v>
      </c>
      <c r="H454" t="s">
        <v>351</v>
      </c>
      <c r="I454">
        <v>1657655356.5</v>
      </c>
      <c r="J454">
        <f t="shared" si="272"/>
        <v>7.4899033076784452E-3</v>
      </c>
      <c r="K454">
        <f t="shared" si="273"/>
        <v>7.4899033076784454</v>
      </c>
      <c r="L454">
        <f t="shared" si="274"/>
        <v>32.685019878706058</v>
      </c>
      <c r="M454">
        <f t="shared" si="275"/>
        <v>1306.9588888888891</v>
      </c>
      <c r="N454">
        <f t="shared" si="276"/>
        <v>1101.7991887218745</v>
      </c>
      <c r="O454">
        <f t="shared" si="277"/>
        <v>75.141574351367083</v>
      </c>
      <c r="P454">
        <f t="shared" si="278"/>
        <v>89.133255432460487</v>
      </c>
      <c r="Q454">
        <f t="shared" si="279"/>
        <v>0.34851377640510234</v>
      </c>
      <c r="R454">
        <f t="shared" si="280"/>
        <v>2.3057235942463112</v>
      </c>
      <c r="S454">
        <f t="shared" si="281"/>
        <v>0.32167201724124256</v>
      </c>
      <c r="T454">
        <f t="shared" si="282"/>
        <v>0.20328408742653492</v>
      </c>
      <c r="U454">
        <f t="shared" si="283"/>
        <v>321.51518155408564</v>
      </c>
      <c r="V454">
        <f t="shared" si="284"/>
        <v>25.603776847341877</v>
      </c>
      <c r="W454">
        <f t="shared" si="285"/>
        <v>25.01245185185185</v>
      </c>
      <c r="X454">
        <f t="shared" si="286"/>
        <v>3.1820388469618481</v>
      </c>
      <c r="Y454">
        <f t="shared" si="287"/>
        <v>49.879592141059028</v>
      </c>
      <c r="Z454">
        <f t="shared" si="288"/>
        <v>1.6503335873983735</v>
      </c>
      <c r="AA454">
        <f t="shared" si="289"/>
        <v>3.3086348876535423</v>
      </c>
      <c r="AB454">
        <f t="shared" si="290"/>
        <v>1.5317052595634746</v>
      </c>
      <c r="AC454">
        <f t="shared" si="291"/>
        <v>-330.30473586861945</v>
      </c>
      <c r="AD454">
        <f t="shared" si="292"/>
        <v>81.551753689288304</v>
      </c>
      <c r="AE454">
        <f t="shared" si="293"/>
        <v>7.5071370511900257</v>
      </c>
      <c r="AF454">
        <f t="shared" si="294"/>
        <v>80.269336425944502</v>
      </c>
      <c r="AG454">
        <f t="shared" si="295"/>
        <v>48.054106239841275</v>
      </c>
      <c r="AH454">
        <f t="shared" si="296"/>
        <v>7.4998881226261638</v>
      </c>
      <c r="AI454">
        <f t="shared" si="297"/>
        <v>32.685019878706058</v>
      </c>
      <c r="AJ454">
        <v>1413.9231971221379</v>
      </c>
      <c r="AK454">
        <v>1362.607212121211</v>
      </c>
      <c r="AL454">
        <v>3.2620945819490021</v>
      </c>
      <c r="AM454">
        <v>64.186447928369006</v>
      </c>
      <c r="AN454">
        <f t="shared" si="298"/>
        <v>7.4899033076784454</v>
      </c>
      <c r="AO454">
        <v>15.436927247672701</v>
      </c>
      <c r="AP454">
        <v>24.20718424242423</v>
      </c>
      <c r="AQ454">
        <v>5.7885806273026302E-5</v>
      </c>
      <c r="AR454">
        <v>77.506153265376966</v>
      </c>
      <c r="AS454">
        <v>0</v>
      </c>
      <c r="AT454">
        <v>0</v>
      </c>
      <c r="AU454">
        <f t="shared" si="299"/>
        <v>1</v>
      </c>
      <c r="AV454">
        <f t="shared" si="300"/>
        <v>0</v>
      </c>
      <c r="AW454">
        <f t="shared" si="301"/>
        <v>36087.744785456569</v>
      </c>
      <c r="AX454">
        <f t="shared" si="302"/>
        <v>1999.9985185185189</v>
      </c>
      <c r="AY454">
        <f t="shared" si="303"/>
        <v>1681.19845400039</v>
      </c>
      <c r="AZ454">
        <f t="shared" si="304"/>
        <v>0.84059984966675017</v>
      </c>
      <c r="BA454">
        <f t="shared" si="305"/>
        <v>0.16075770985682786</v>
      </c>
      <c r="BB454">
        <v>6</v>
      </c>
      <c r="BC454">
        <v>0.5</v>
      </c>
      <c r="BD454" t="s">
        <v>352</v>
      </c>
      <c r="BE454">
        <v>2</v>
      </c>
      <c r="BF454" t="b">
        <v>1</v>
      </c>
      <c r="BG454">
        <v>1657655356.5</v>
      </c>
      <c r="BH454">
        <v>1306.9588888888891</v>
      </c>
      <c r="BI454">
        <v>1376.387777777778</v>
      </c>
      <c r="BJ454">
        <v>24.1988037037037</v>
      </c>
      <c r="BK454">
        <v>15.416533333333341</v>
      </c>
      <c r="BL454">
        <v>1313.0151851851849</v>
      </c>
      <c r="BM454">
        <v>24.274788888888889</v>
      </c>
      <c r="BN454">
        <v>499.9891481481481</v>
      </c>
      <c r="BO454">
        <v>68.099007407407413</v>
      </c>
      <c r="BP454">
        <v>9.9966707407407415E-2</v>
      </c>
      <c r="BQ454">
        <v>25.6685074074074</v>
      </c>
      <c r="BR454">
        <v>25.01245185185185</v>
      </c>
      <c r="BS454">
        <v>999.90000000000009</v>
      </c>
      <c r="BT454">
        <v>0</v>
      </c>
      <c r="BU454">
        <v>0</v>
      </c>
      <c r="BV454">
        <v>9976.4818518518514</v>
      </c>
      <c r="BW454">
        <v>0</v>
      </c>
      <c r="BX454">
        <v>1820.4529629629631</v>
      </c>
      <c r="BY454">
        <v>-69.428788888888889</v>
      </c>
      <c r="BZ454">
        <v>1339.3714814814821</v>
      </c>
      <c r="CA454">
        <v>1397.9403703703711</v>
      </c>
      <c r="CB454">
        <v>8.7822640740740745</v>
      </c>
      <c r="CC454">
        <v>1376.387777777778</v>
      </c>
      <c r="CD454">
        <v>15.416533333333341</v>
      </c>
      <c r="CE454">
        <v>1.647915925925926</v>
      </c>
      <c r="CF454">
        <v>1.049851851851852</v>
      </c>
      <c r="CG454">
        <v>14.414300000000001</v>
      </c>
      <c r="CH454">
        <v>7.6271818518518506</v>
      </c>
      <c r="CI454">
        <v>1999.9985185185189</v>
      </c>
      <c r="CJ454">
        <v>0.98000688888888876</v>
      </c>
      <c r="CK454">
        <v>1.9993511111111108E-2</v>
      </c>
      <c r="CL454">
        <v>0</v>
      </c>
      <c r="CM454">
        <v>2.2995000000000001</v>
      </c>
      <c r="CN454">
        <v>0</v>
      </c>
      <c r="CO454">
        <v>16069.15185185185</v>
      </c>
      <c r="CP454">
        <v>16749.492592592589</v>
      </c>
      <c r="CQ454">
        <v>40.798222222222222</v>
      </c>
      <c r="CR454">
        <v>42.902555555555558</v>
      </c>
      <c r="CS454">
        <v>41.25</v>
      </c>
      <c r="CT454">
        <v>41.233666666666657</v>
      </c>
      <c r="CU454">
        <v>39.840000000000003</v>
      </c>
      <c r="CV454">
        <v>1960.0111111111109</v>
      </c>
      <c r="CW454">
        <v>39.99</v>
      </c>
      <c r="CX454">
        <v>0</v>
      </c>
      <c r="CY454">
        <v>1657655364.5999999</v>
      </c>
      <c r="CZ454">
        <v>0</v>
      </c>
      <c r="DA454">
        <v>1657650340.5999999</v>
      </c>
      <c r="DB454" t="s">
        <v>832</v>
      </c>
      <c r="DC454">
        <v>1657650335.5999999</v>
      </c>
      <c r="DD454">
        <v>1657650340.5999999</v>
      </c>
      <c r="DE454">
        <v>1</v>
      </c>
      <c r="DF454">
        <v>2.4</v>
      </c>
      <c r="DG454">
        <v>-4.7E-2</v>
      </c>
      <c r="DH454">
        <v>-2.024</v>
      </c>
      <c r="DI454">
        <v>-0.16</v>
      </c>
      <c r="DJ454">
        <v>420</v>
      </c>
      <c r="DK454">
        <v>17</v>
      </c>
      <c r="DL454">
        <v>0.4</v>
      </c>
      <c r="DM454">
        <v>0.26</v>
      </c>
      <c r="DN454">
        <v>-69.426404878048785</v>
      </c>
      <c r="DO454">
        <v>0.54677142857141148</v>
      </c>
      <c r="DP454">
        <v>0.14726157571994819</v>
      </c>
      <c r="DQ454">
        <v>0</v>
      </c>
      <c r="DR454">
        <v>8.7879985365853663</v>
      </c>
      <c r="DS454">
        <v>-0.21192480836236471</v>
      </c>
      <c r="DT454">
        <v>2.6615485091181581E-2</v>
      </c>
      <c r="DU454">
        <v>0</v>
      </c>
      <c r="DV454">
        <v>0</v>
      </c>
      <c r="DW454">
        <v>2</v>
      </c>
      <c r="DX454" t="s">
        <v>359</v>
      </c>
      <c r="DY454">
        <v>2.9788199999999998</v>
      </c>
      <c r="DZ454">
        <v>2.71563</v>
      </c>
      <c r="EA454">
        <v>0.15792600000000001</v>
      </c>
      <c r="EB454">
        <v>0.16086500000000001</v>
      </c>
      <c r="EC454">
        <v>8.1853099999999998E-2</v>
      </c>
      <c r="ED454">
        <v>5.8334799999999999E-2</v>
      </c>
      <c r="EE454">
        <v>26480.6</v>
      </c>
      <c r="EF454">
        <v>26516.1</v>
      </c>
      <c r="EG454">
        <v>29250.1</v>
      </c>
      <c r="EH454">
        <v>29240.5</v>
      </c>
      <c r="EI454">
        <v>35596.300000000003</v>
      </c>
      <c r="EJ454">
        <v>36592.1</v>
      </c>
      <c r="EK454">
        <v>41206.300000000003</v>
      </c>
      <c r="EL454">
        <v>41642.5</v>
      </c>
      <c r="EM454">
        <v>1.9309499999999999</v>
      </c>
      <c r="EN454">
        <v>2.0481799999999999</v>
      </c>
      <c r="EO454">
        <v>-3.3054500000000001E-2</v>
      </c>
      <c r="EP454">
        <v>0</v>
      </c>
      <c r="EQ454">
        <v>25.547599999999999</v>
      </c>
      <c r="ER454">
        <v>999.9</v>
      </c>
      <c r="ES454">
        <v>28.7</v>
      </c>
      <c r="ET454">
        <v>33.5</v>
      </c>
      <c r="EU454">
        <v>21.896599999999999</v>
      </c>
      <c r="EV454">
        <v>57.871899999999997</v>
      </c>
      <c r="EW454">
        <v>27.255600000000001</v>
      </c>
      <c r="EX454">
        <v>2</v>
      </c>
      <c r="EY454">
        <v>0.220582</v>
      </c>
      <c r="EZ454">
        <v>4.9516</v>
      </c>
      <c r="FA454">
        <v>20.315200000000001</v>
      </c>
      <c r="FB454">
        <v>5.2171399999999997</v>
      </c>
      <c r="FC454">
        <v>12.0146</v>
      </c>
      <c r="FD454">
        <v>4.9887499999999996</v>
      </c>
      <c r="FE454">
        <v>3.2882799999999999</v>
      </c>
      <c r="FF454">
        <v>9999</v>
      </c>
      <c r="FG454">
        <v>9999</v>
      </c>
      <c r="FH454">
        <v>9999</v>
      </c>
      <c r="FI454">
        <v>151.9</v>
      </c>
      <c r="FJ454">
        <v>1.8673500000000001</v>
      </c>
      <c r="FK454">
        <v>1.8663400000000001</v>
      </c>
      <c r="FL454">
        <v>1.8658399999999999</v>
      </c>
      <c r="FM454">
        <v>1.8657300000000001</v>
      </c>
      <c r="FN454">
        <v>1.86755</v>
      </c>
      <c r="FO454">
        <v>1.87009</v>
      </c>
      <c r="FP454">
        <v>1.8687199999999999</v>
      </c>
      <c r="FQ454">
        <v>1.87012</v>
      </c>
      <c r="FR454">
        <v>0</v>
      </c>
      <c r="FS454">
        <v>0</v>
      </c>
      <c r="FT454">
        <v>0</v>
      </c>
      <c r="FU454">
        <v>0</v>
      </c>
      <c r="FV454" t="s">
        <v>355</v>
      </c>
      <c r="FW454" t="s">
        <v>356</v>
      </c>
      <c r="FX454" t="s">
        <v>357</v>
      </c>
      <c r="FY454" t="s">
        <v>357</v>
      </c>
      <c r="FZ454" t="s">
        <v>357</v>
      </c>
      <c r="GA454" t="s">
        <v>357</v>
      </c>
      <c r="GB454">
        <v>0</v>
      </c>
      <c r="GC454">
        <v>100</v>
      </c>
      <c r="GD454">
        <v>100</v>
      </c>
      <c r="GE454">
        <v>-6.16</v>
      </c>
      <c r="GF454">
        <v>-7.5999999999999998E-2</v>
      </c>
      <c r="GG454">
        <v>-0.1033064219930839</v>
      </c>
      <c r="GH454">
        <v>-4.5370224319852123E-3</v>
      </c>
      <c r="GI454">
        <v>-4.9080629379835182E-8</v>
      </c>
      <c r="GJ454">
        <v>3.9107113039945142E-11</v>
      </c>
      <c r="GK454">
        <v>-7.5986649171280701E-2</v>
      </c>
      <c r="GL454">
        <v>0</v>
      </c>
      <c r="GM454">
        <v>0</v>
      </c>
      <c r="GN454">
        <v>0</v>
      </c>
      <c r="GO454">
        <v>4</v>
      </c>
      <c r="GP454">
        <v>2428</v>
      </c>
      <c r="GQ454">
        <v>1</v>
      </c>
      <c r="GR454">
        <v>23</v>
      </c>
      <c r="GS454">
        <v>83.8</v>
      </c>
      <c r="GT454">
        <v>83.7</v>
      </c>
      <c r="GU454">
        <v>3.3740199999999998</v>
      </c>
      <c r="GV454">
        <v>2.2009300000000001</v>
      </c>
      <c r="GW454">
        <v>1.94702</v>
      </c>
      <c r="GX454">
        <v>2.8247100000000001</v>
      </c>
      <c r="GY454">
        <v>2.19482</v>
      </c>
      <c r="GZ454">
        <v>2.3840300000000001</v>
      </c>
      <c r="HA454">
        <v>37.771099999999997</v>
      </c>
      <c r="HB454">
        <v>15.5943</v>
      </c>
      <c r="HC454">
        <v>18</v>
      </c>
      <c r="HD454">
        <v>530.37</v>
      </c>
      <c r="HE454">
        <v>566.54</v>
      </c>
      <c r="HF454">
        <v>19.346</v>
      </c>
      <c r="HG454">
        <v>30.046099999999999</v>
      </c>
      <c r="HH454">
        <v>30.000699999999998</v>
      </c>
      <c r="HI454">
        <v>29.796600000000002</v>
      </c>
      <c r="HJ454">
        <v>29.6768</v>
      </c>
      <c r="HK454">
        <v>67.617199999999997</v>
      </c>
      <c r="HL454">
        <v>23.773099999999999</v>
      </c>
      <c r="HM454">
        <v>14.6027</v>
      </c>
      <c r="HN454">
        <v>19.343499999999999</v>
      </c>
      <c r="HO454">
        <v>1423.34</v>
      </c>
      <c r="HP454">
        <v>15.5024</v>
      </c>
      <c r="HQ454">
        <v>100.033</v>
      </c>
      <c r="HR454">
        <v>100.03700000000001</v>
      </c>
    </row>
    <row r="455" spans="1:226" x14ac:dyDescent="0.2">
      <c r="A455">
        <v>1008</v>
      </c>
      <c r="B455">
        <v>1657655369</v>
      </c>
      <c r="C455">
        <v>15331.900000095369</v>
      </c>
      <c r="D455" t="s">
        <v>1237</v>
      </c>
      <c r="E455" t="s">
        <v>1238</v>
      </c>
      <c r="F455">
        <v>5</v>
      </c>
      <c r="G455" t="s">
        <v>1479</v>
      </c>
      <c r="H455" t="s">
        <v>351</v>
      </c>
      <c r="I455">
        <v>1657655361.2142861</v>
      </c>
      <c r="J455">
        <f t="shared" si="272"/>
        <v>7.4864243247907128E-3</v>
      </c>
      <c r="K455">
        <f t="shared" si="273"/>
        <v>7.486424324790713</v>
      </c>
      <c r="L455">
        <f t="shared" si="274"/>
        <v>32.298066243795923</v>
      </c>
      <c r="M455">
        <f t="shared" si="275"/>
        <v>1322.3078571428571</v>
      </c>
      <c r="N455">
        <f t="shared" si="276"/>
        <v>1118.5689477573103</v>
      </c>
      <c r="O455">
        <f t="shared" si="277"/>
        <v>76.285314580552679</v>
      </c>
      <c r="P455">
        <f t="shared" si="278"/>
        <v>90.180110092207869</v>
      </c>
      <c r="Q455">
        <f t="shared" si="279"/>
        <v>0.34865717134307933</v>
      </c>
      <c r="R455">
        <f t="shared" si="280"/>
        <v>2.3073993656750642</v>
      </c>
      <c r="S455">
        <f t="shared" si="281"/>
        <v>0.32181213199459707</v>
      </c>
      <c r="T455">
        <f t="shared" si="282"/>
        <v>0.20337198285673302</v>
      </c>
      <c r="U455">
        <f t="shared" si="283"/>
        <v>321.52008838462706</v>
      </c>
      <c r="V455">
        <f t="shared" si="284"/>
        <v>25.600348901481148</v>
      </c>
      <c r="W455">
        <f t="shared" si="285"/>
        <v>25.007664285714281</v>
      </c>
      <c r="X455">
        <f t="shared" si="286"/>
        <v>3.1811307948060721</v>
      </c>
      <c r="Y455">
        <f t="shared" si="287"/>
        <v>49.9073265985297</v>
      </c>
      <c r="Z455">
        <f t="shared" si="288"/>
        <v>1.6507971654992666</v>
      </c>
      <c r="AA455">
        <f t="shared" si="289"/>
        <v>3.3077250937097884</v>
      </c>
      <c r="AB455">
        <f t="shared" si="290"/>
        <v>1.5303336293068055</v>
      </c>
      <c r="AC455">
        <f t="shared" si="291"/>
        <v>-330.15131272327045</v>
      </c>
      <c r="AD455">
        <f t="shared" si="292"/>
        <v>81.629881428545829</v>
      </c>
      <c r="AE455">
        <f t="shared" si="293"/>
        <v>7.5085158811685773</v>
      </c>
      <c r="AF455">
        <f t="shared" si="294"/>
        <v>80.507172971071029</v>
      </c>
      <c r="AG455">
        <f t="shared" si="295"/>
        <v>47.967270189509826</v>
      </c>
      <c r="AH455">
        <f t="shared" si="296"/>
        <v>7.4802764486986151</v>
      </c>
      <c r="AI455">
        <f t="shared" si="297"/>
        <v>32.298066243795923</v>
      </c>
      <c r="AJ455">
        <v>1430.6969049695711</v>
      </c>
      <c r="AK455">
        <v>1379.4563030303029</v>
      </c>
      <c r="AL455">
        <v>3.3748094792497731</v>
      </c>
      <c r="AM455">
        <v>64.186447928369006</v>
      </c>
      <c r="AN455">
        <f t="shared" si="298"/>
        <v>7.486424324790713</v>
      </c>
      <c r="AO455">
        <v>15.48035533784066</v>
      </c>
      <c r="AP455">
        <v>24.221886060606071</v>
      </c>
      <c r="AQ455">
        <v>5.7568013164693323E-3</v>
      </c>
      <c r="AR455">
        <v>77.506153265376966</v>
      </c>
      <c r="AS455">
        <v>0</v>
      </c>
      <c r="AT455">
        <v>0</v>
      </c>
      <c r="AU455">
        <f t="shared" si="299"/>
        <v>1</v>
      </c>
      <c r="AV455">
        <f t="shared" si="300"/>
        <v>0</v>
      </c>
      <c r="AW455">
        <f t="shared" si="301"/>
        <v>36128.278672466811</v>
      </c>
      <c r="AX455">
        <f t="shared" si="302"/>
        <v>2000.0292857142849</v>
      </c>
      <c r="AY455">
        <f t="shared" si="303"/>
        <v>1681.2242965723451</v>
      </c>
      <c r="AZ455">
        <f t="shared" si="304"/>
        <v>0.8405998395028087</v>
      </c>
      <c r="BA455">
        <f t="shared" si="305"/>
        <v>0.16075769024042078</v>
      </c>
      <c r="BB455">
        <v>6</v>
      </c>
      <c r="BC455">
        <v>0.5</v>
      </c>
      <c r="BD455" t="s">
        <v>352</v>
      </c>
      <c r="BE455">
        <v>2</v>
      </c>
      <c r="BF455" t="b">
        <v>1</v>
      </c>
      <c r="BG455">
        <v>1657655361.2142861</v>
      </c>
      <c r="BH455">
        <v>1322.3078571428571</v>
      </c>
      <c r="BI455">
        <v>1391.737142857143</v>
      </c>
      <c r="BJ455">
        <v>24.205582142857139</v>
      </c>
      <c r="BK455">
        <v>15.44664285714286</v>
      </c>
      <c r="BL455">
        <v>1328.4321428571429</v>
      </c>
      <c r="BM455">
        <v>24.281564285714289</v>
      </c>
      <c r="BN455">
        <v>500.00657142857142</v>
      </c>
      <c r="BO455">
        <v>68.099053571428584</v>
      </c>
      <c r="BP455">
        <v>9.9974064285714273E-2</v>
      </c>
      <c r="BQ455">
        <v>25.663871428571429</v>
      </c>
      <c r="BR455">
        <v>25.007664285714281</v>
      </c>
      <c r="BS455">
        <v>999.9000000000002</v>
      </c>
      <c r="BT455">
        <v>0</v>
      </c>
      <c r="BU455">
        <v>0</v>
      </c>
      <c r="BV455">
        <v>9987.9914285714276</v>
      </c>
      <c r="BW455">
        <v>0</v>
      </c>
      <c r="BX455">
        <v>1637.647857142857</v>
      </c>
      <c r="BY455">
        <v>-69.429267857142861</v>
      </c>
      <c r="BZ455">
        <v>1355.1103571428571</v>
      </c>
      <c r="CA455">
        <v>1413.5732142857139</v>
      </c>
      <c r="CB455">
        <v>8.7589260714285722</v>
      </c>
      <c r="CC455">
        <v>1391.737142857143</v>
      </c>
      <c r="CD455">
        <v>15.44664285714286</v>
      </c>
      <c r="CE455">
        <v>1.6483775000000001</v>
      </c>
      <c r="CF455">
        <v>1.0519021428571429</v>
      </c>
      <c r="CG455">
        <v>14.41863571428572</v>
      </c>
      <c r="CH455">
        <v>7.6557842857142848</v>
      </c>
      <c r="CI455">
        <v>2000.0292857142849</v>
      </c>
      <c r="CJ455">
        <v>0.9800076785714289</v>
      </c>
      <c r="CK455">
        <v>1.999272142857143E-2</v>
      </c>
      <c r="CL455">
        <v>0</v>
      </c>
      <c r="CM455">
        <v>2.3309321428571428</v>
      </c>
      <c r="CN455">
        <v>0</v>
      </c>
      <c r="CO455">
        <v>15891.25357142857</v>
      </c>
      <c r="CP455">
        <v>16749.75</v>
      </c>
      <c r="CQ455">
        <v>40.811999999999991</v>
      </c>
      <c r="CR455">
        <v>42.901571428571422</v>
      </c>
      <c r="CS455">
        <v>41.25</v>
      </c>
      <c r="CT455">
        <v>41.2455</v>
      </c>
      <c r="CU455">
        <v>39.854750000000003</v>
      </c>
      <c r="CV455">
        <v>1960.0450000000001</v>
      </c>
      <c r="CW455">
        <v>39.99</v>
      </c>
      <c r="CX455">
        <v>0</v>
      </c>
      <c r="CY455">
        <v>1657655369.4000001</v>
      </c>
      <c r="CZ455">
        <v>0</v>
      </c>
      <c r="DA455">
        <v>1657650340.5999999</v>
      </c>
      <c r="DB455" t="s">
        <v>832</v>
      </c>
      <c r="DC455">
        <v>1657650335.5999999</v>
      </c>
      <c r="DD455">
        <v>1657650340.5999999</v>
      </c>
      <c r="DE455">
        <v>1</v>
      </c>
      <c r="DF455">
        <v>2.4</v>
      </c>
      <c r="DG455">
        <v>-4.7E-2</v>
      </c>
      <c r="DH455">
        <v>-2.024</v>
      </c>
      <c r="DI455">
        <v>-0.16</v>
      </c>
      <c r="DJ455">
        <v>420</v>
      </c>
      <c r="DK455">
        <v>17</v>
      </c>
      <c r="DL455">
        <v>0.4</v>
      </c>
      <c r="DM455">
        <v>0.26</v>
      </c>
      <c r="DN455">
        <v>-69.456702439024383</v>
      </c>
      <c r="DO455">
        <v>0.48525574912888941</v>
      </c>
      <c r="DP455">
        <v>0.14027435919550699</v>
      </c>
      <c r="DQ455">
        <v>0</v>
      </c>
      <c r="DR455">
        <v>8.7764521951219514</v>
      </c>
      <c r="DS455">
        <v>-0.2996558885017423</v>
      </c>
      <c r="DT455">
        <v>3.1823867827059107E-2</v>
      </c>
      <c r="DU455">
        <v>0</v>
      </c>
      <c r="DV455">
        <v>0</v>
      </c>
      <c r="DW455">
        <v>2</v>
      </c>
      <c r="DX455" t="s">
        <v>359</v>
      </c>
      <c r="DY455">
        <v>2.9786600000000001</v>
      </c>
      <c r="DZ455">
        <v>2.7157</v>
      </c>
      <c r="EA455">
        <v>0.159141</v>
      </c>
      <c r="EB455">
        <v>0.16205900000000001</v>
      </c>
      <c r="EC455">
        <v>8.1874299999999997E-2</v>
      </c>
      <c r="ED455">
        <v>5.8318399999999999E-2</v>
      </c>
      <c r="EE455">
        <v>26441.599999999999</v>
      </c>
      <c r="EF455">
        <v>26478.2</v>
      </c>
      <c r="EG455">
        <v>29249.4</v>
      </c>
      <c r="EH455">
        <v>29240.400000000001</v>
      </c>
      <c r="EI455">
        <v>35594.300000000003</v>
      </c>
      <c r="EJ455">
        <v>36592.800000000003</v>
      </c>
      <c r="EK455">
        <v>41204.9</v>
      </c>
      <c r="EL455">
        <v>41642.5</v>
      </c>
      <c r="EM455">
        <v>1.9307000000000001</v>
      </c>
      <c r="EN455">
        <v>2.0481799999999999</v>
      </c>
      <c r="EO455">
        <v>-3.35313E-2</v>
      </c>
      <c r="EP455">
        <v>0</v>
      </c>
      <c r="EQ455">
        <v>25.545999999999999</v>
      </c>
      <c r="ER455">
        <v>999.9</v>
      </c>
      <c r="ES455">
        <v>28.6</v>
      </c>
      <c r="ET455">
        <v>33.5</v>
      </c>
      <c r="EU455">
        <v>21.82</v>
      </c>
      <c r="EV455">
        <v>57.371899999999997</v>
      </c>
      <c r="EW455">
        <v>27.2516</v>
      </c>
      <c r="EX455">
        <v>2</v>
      </c>
      <c r="EY455">
        <v>0.22101399999999999</v>
      </c>
      <c r="EZ455">
        <v>4.9252900000000004</v>
      </c>
      <c r="FA455">
        <v>20.315899999999999</v>
      </c>
      <c r="FB455">
        <v>5.2178899999999997</v>
      </c>
      <c r="FC455">
        <v>12.014900000000001</v>
      </c>
      <c r="FD455">
        <v>4.98855</v>
      </c>
      <c r="FE455">
        <v>3.2883</v>
      </c>
      <c r="FF455">
        <v>9999</v>
      </c>
      <c r="FG455">
        <v>9999</v>
      </c>
      <c r="FH455">
        <v>9999</v>
      </c>
      <c r="FI455">
        <v>151.9</v>
      </c>
      <c r="FJ455">
        <v>1.8673500000000001</v>
      </c>
      <c r="FK455">
        <v>1.86633</v>
      </c>
      <c r="FL455">
        <v>1.8658399999999999</v>
      </c>
      <c r="FM455">
        <v>1.8657300000000001</v>
      </c>
      <c r="FN455">
        <v>1.8675900000000001</v>
      </c>
      <c r="FO455">
        <v>1.87009</v>
      </c>
      <c r="FP455">
        <v>1.86873</v>
      </c>
      <c r="FQ455">
        <v>1.87012</v>
      </c>
      <c r="FR455">
        <v>0</v>
      </c>
      <c r="FS455">
        <v>0</v>
      </c>
      <c r="FT455">
        <v>0</v>
      </c>
      <c r="FU455">
        <v>0</v>
      </c>
      <c r="FV455" t="s">
        <v>355</v>
      </c>
      <c r="FW455" t="s">
        <v>356</v>
      </c>
      <c r="FX455" t="s">
        <v>357</v>
      </c>
      <c r="FY455" t="s">
        <v>357</v>
      </c>
      <c r="FZ455" t="s">
        <v>357</v>
      </c>
      <c r="GA455" t="s">
        <v>357</v>
      </c>
      <c r="GB455">
        <v>0</v>
      </c>
      <c r="GC455">
        <v>100</v>
      </c>
      <c r="GD455">
        <v>100</v>
      </c>
      <c r="GE455">
        <v>-6.24</v>
      </c>
      <c r="GF455">
        <v>-7.5999999999999998E-2</v>
      </c>
      <c r="GG455">
        <v>-0.1033064219930839</v>
      </c>
      <c r="GH455">
        <v>-4.5370224319852123E-3</v>
      </c>
      <c r="GI455">
        <v>-4.9080629379835182E-8</v>
      </c>
      <c r="GJ455">
        <v>3.9107113039945142E-11</v>
      </c>
      <c r="GK455">
        <v>-7.5986649171280701E-2</v>
      </c>
      <c r="GL455">
        <v>0</v>
      </c>
      <c r="GM455">
        <v>0</v>
      </c>
      <c r="GN455">
        <v>0</v>
      </c>
      <c r="GO455">
        <v>4</v>
      </c>
      <c r="GP455">
        <v>2428</v>
      </c>
      <c r="GQ455">
        <v>1</v>
      </c>
      <c r="GR455">
        <v>23</v>
      </c>
      <c r="GS455">
        <v>83.9</v>
      </c>
      <c r="GT455">
        <v>83.8</v>
      </c>
      <c r="GU455">
        <v>3.4057599999999999</v>
      </c>
      <c r="GV455">
        <v>2.2033700000000001</v>
      </c>
      <c r="GW455">
        <v>1.94702</v>
      </c>
      <c r="GX455">
        <v>2.8247100000000001</v>
      </c>
      <c r="GY455">
        <v>2.19482</v>
      </c>
      <c r="GZ455">
        <v>2.3742700000000001</v>
      </c>
      <c r="HA455">
        <v>37.795299999999997</v>
      </c>
      <c r="HB455">
        <v>15.6205</v>
      </c>
      <c r="HC455">
        <v>18</v>
      </c>
      <c r="HD455">
        <v>530.28300000000002</v>
      </c>
      <c r="HE455">
        <v>566.63099999999997</v>
      </c>
      <c r="HF455">
        <v>19.3386</v>
      </c>
      <c r="HG455">
        <v>30.054600000000001</v>
      </c>
      <c r="HH455">
        <v>30.000499999999999</v>
      </c>
      <c r="HI455">
        <v>29.806100000000001</v>
      </c>
      <c r="HJ455">
        <v>29.686299999999999</v>
      </c>
      <c r="HK455">
        <v>68.191500000000005</v>
      </c>
      <c r="HL455">
        <v>23.773099999999999</v>
      </c>
      <c r="HM455">
        <v>14.6027</v>
      </c>
      <c r="HN455">
        <v>19.5627</v>
      </c>
      <c r="HO455">
        <v>1436.7</v>
      </c>
      <c r="HP455">
        <v>15.517899999999999</v>
      </c>
      <c r="HQ455">
        <v>100.03</v>
      </c>
      <c r="HR455">
        <v>100.03700000000001</v>
      </c>
    </row>
    <row r="456" spans="1:226" x14ac:dyDescent="0.2">
      <c r="A456">
        <v>1009</v>
      </c>
      <c r="B456">
        <v>1657655374</v>
      </c>
      <c r="C456">
        <v>15336.900000095369</v>
      </c>
      <c r="D456" t="s">
        <v>1239</v>
      </c>
      <c r="E456" t="s">
        <v>1240</v>
      </c>
      <c r="F456">
        <v>5</v>
      </c>
      <c r="G456" t="s">
        <v>1479</v>
      </c>
      <c r="H456" t="s">
        <v>351</v>
      </c>
      <c r="I456">
        <v>1657655366.5</v>
      </c>
      <c r="J456">
        <f t="shared" si="272"/>
        <v>7.4659007057015017E-3</v>
      </c>
      <c r="K456">
        <f t="shared" si="273"/>
        <v>7.4659007057015021</v>
      </c>
      <c r="L456">
        <f t="shared" si="274"/>
        <v>32.416423108856563</v>
      </c>
      <c r="M456">
        <f t="shared" si="275"/>
        <v>1339.537037037037</v>
      </c>
      <c r="N456">
        <f t="shared" si="276"/>
        <v>1134.4407184078866</v>
      </c>
      <c r="O456">
        <f t="shared" si="277"/>
        <v>77.367744646882031</v>
      </c>
      <c r="P456">
        <f t="shared" si="278"/>
        <v>91.355112475132358</v>
      </c>
      <c r="Q456">
        <f t="shared" si="279"/>
        <v>0.34812219583423398</v>
      </c>
      <c r="R456">
        <f t="shared" si="280"/>
        <v>2.3078783574451696</v>
      </c>
      <c r="S456">
        <f t="shared" si="281"/>
        <v>0.32136118534214458</v>
      </c>
      <c r="T456">
        <f t="shared" si="282"/>
        <v>0.20308340745648901</v>
      </c>
      <c r="U456">
        <f t="shared" si="283"/>
        <v>321.51468336178408</v>
      </c>
      <c r="V456">
        <f t="shared" si="284"/>
        <v>25.595494266590755</v>
      </c>
      <c r="W456">
        <f t="shared" si="285"/>
        <v>24.999492592592588</v>
      </c>
      <c r="X456">
        <f t="shared" si="286"/>
        <v>3.1795814022873907</v>
      </c>
      <c r="Y456">
        <f t="shared" si="287"/>
        <v>49.95623984678685</v>
      </c>
      <c r="Z456">
        <f t="shared" si="288"/>
        <v>1.6512894713108219</v>
      </c>
      <c r="AA456">
        <f t="shared" si="289"/>
        <v>3.3054719017588985</v>
      </c>
      <c r="AB456">
        <f t="shared" si="290"/>
        <v>1.5282919309765688</v>
      </c>
      <c r="AC456">
        <f t="shared" si="291"/>
        <v>-329.24622112143624</v>
      </c>
      <c r="AD456">
        <f t="shared" si="292"/>
        <v>81.234422837551449</v>
      </c>
      <c r="AE456">
        <f t="shared" si="293"/>
        <v>7.4698513742479733</v>
      </c>
      <c r="AF456">
        <f t="shared" si="294"/>
        <v>80.972736452147274</v>
      </c>
      <c r="AG456">
        <f t="shared" si="295"/>
        <v>48.002110677681067</v>
      </c>
      <c r="AH456">
        <f t="shared" si="296"/>
        <v>7.4684944935597688</v>
      </c>
      <c r="AI456">
        <f t="shared" si="297"/>
        <v>32.416423108856563</v>
      </c>
      <c r="AJ456">
        <v>1447.785849871698</v>
      </c>
      <c r="AK456">
        <v>1396.3290909090911</v>
      </c>
      <c r="AL456">
        <v>3.3948288962700639</v>
      </c>
      <c r="AM456">
        <v>64.186447928369006</v>
      </c>
      <c r="AN456">
        <f t="shared" si="298"/>
        <v>7.4659007057015021</v>
      </c>
      <c r="AO456">
        <v>15.47254559408014</v>
      </c>
      <c r="AP456">
        <v>24.21824909090908</v>
      </c>
      <c r="AQ456">
        <v>-8.6652003938777577E-4</v>
      </c>
      <c r="AR456">
        <v>77.506153265376966</v>
      </c>
      <c r="AS456">
        <v>0</v>
      </c>
      <c r="AT456">
        <v>0</v>
      </c>
      <c r="AU456">
        <f t="shared" si="299"/>
        <v>1</v>
      </c>
      <c r="AV456">
        <f t="shared" si="300"/>
        <v>0</v>
      </c>
      <c r="AW456">
        <f t="shared" si="301"/>
        <v>36141.092960103764</v>
      </c>
      <c r="AX456">
        <f t="shared" si="302"/>
        <v>1999.995555555555</v>
      </c>
      <c r="AY456">
        <f t="shared" si="303"/>
        <v>1681.1959520009239</v>
      </c>
      <c r="AZ456">
        <f t="shared" si="304"/>
        <v>0.84059984400011545</v>
      </c>
      <c r="BA456">
        <f t="shared" si="305"/>
        <v>0.16075769892022301</v>
      </c>
      <c r="BB456">
        <v>6</v>
      </c>
      <c r="BC456">
        <v>0.5</v>
      </c>
      <c r="BD456" t="s">
        <v>352</v>
      </c>
      <c r="BE456">
        <v>2</v>
      </c>
      <c r="BF456" t="b">
        <v>1</v>
      </c>
      <c r="BG456">
        <v>1657655366.5</v>
      </c>
      <c r="BH456">
        <v>1339.537037037037</v>
      </c>
      <c r="BI456">
        <v>1409.1440740740741</v>
      </c>
      <c r="BJ456">
        <v>24.21280370370371</v>
      </c>
      <c r="BK456">
        <v>15.4676962962963</v>
      </c>
      <c r="BL456">
        <v>1345.7377777777781</v>
      </c>
      <c r="BM456">
        <v>24.288792592592589</v>
      </c>
      <c r="BN456">
        <v>500.00492592592587</v>
      </c>
      <c r="BO456">
        <v>68.098962962962958</v>
      </c>
      <c r="BP456">
        <v>0.10005651111111109</v>
      </c>
      <c r="BQ456">
        <v>25.652385185185189</v>
      </c>
      <c r="BR456">
        <v>24.999492592592588</v>
      </c>
      <c r="BS456">
        <v>999.90000000000009</v>
      </c>
      <c r="BT456">
        <v>0</v>
      </c>
      <c r="BU456">
        <v>0</v>
      </c>
      <c r="BV456">
        <v>9991.2974074074064</v>
      </c>
      <c r="BW456">
        <v>0</v>
      </c>
      <c r="BX456">
        <v>1337.7925185185179</v>
      </c>
      <c r="BY456">
        <v>-69.607918518518517</v>
      </c>
      <c r="BZ456">
        <v>1372.7762962962961</v>
      </c>
      <c r="CA456">
        <v>1431.2822222222219</v>
      </c>
      <c r="CB456">
        <v>8.745105925925925</v>
      </c>
      <c r="CC456">
        <v>1409.1440740740741</v>
      </c>
      <c r="CD456">
        <v>15.4676962962963</v>
      </c>
      <c r="CE456">
        <v>1.6488670370370371</v>
      </c>
      <c r="CF456">
        <v>1.053333703703704</v>
      </c>
      <c r="CG456">
        <v>14.42323333333333</v>
      </c>
      <c r="CH456">
        <v>7.6757459259259253</v>
      </c>
      <c r="CI456">
        <v>1999.995555555555</v>
      </c>
      <c r="CJ456">
        <v>0.98000637037037053</v>
      </c>
      <c r="CK456">
        <v>1.9993981481481481E-2</v>
      </c>
      <c r="CL456">
        <v>0</v>
      </c>
      <c r="CM456">
        <v>2.281085185185185</v>
      </c>
      <c r="CN456">
        <v>0</v>
      </c>
      <c r="CO456">
        <v>15671.259259259259</v>
      </c>
      <c r="CP456">
        <v>16749.448148148149</v>
      </c>
      <c r="CQ456">
        <v>40.811999999999991</v>
      </c>
      <c r="CR456">
        <v>42.886481481481482</v>
      </c>
      <c r="CS456">
        <v>41.25</v>
      </c>
      <c r="CT456">
        <v>41.25</v>
      </c>
      <c r="CU456">
        <v>39.870333333333328</v>
      </c>
      <c r="CV456">
        <v>1960.011851851852</v>
      </c>
      <c r="CW456">
        <v>39.989629629629633</v>
      </c>
      <c r="CX456">
        <v>0</v>
      </c>
      <c r="CY456">
        <v>1657655374.2</v>
      </c>
      <c r="CZ456">
        <v>0</v>
      </c>
      <c r="DA456">
        <v>1657650340.5999999</v>
      </c>
      <c r="DB456" t="s">
        <v>832</v>
      </c>
      <c r="DC456">
        <v>1657650335.5999999</v>
      </c>
      <c r="DD456">
        <v>1657650340.5999999</v>
      </c>
      <c r="DE456">
        <v>1</v>
      </c>
      <c r="DF456">
        <v>2.4</v>
      </c>
      <c r="DG456">
        <v>-4.7E-2</v>
      </c>
      <c r="DH456">
        <v>-2.024</v>
      </c>
      <c r="DI456">
        <v>-0.16</v>
      </c>
      <c r="DJ456">
        <v>420</v>
      </c>
      <c r="DK456">
        <v>17</v>
      </c>
      <c r="DL456">
        <v>0.4</v>
      </c>
      <c r="DM456">
        <v>0.26</v>
      </c>
      <c r="DN456">
        <v>-69.543222499999999</v>
      </c>
      <c r="DO456">
        <v>-2.0241782363974679</v>
      </c>
      <c r="DP456">
        <v>0.25609360445694462</v>
      </c>
      <c r="DQ456">
        <v>0</v>
      </c>
      <c r="DR456">
        <v>8.7568919999999988</v>
      </c>
      <c r="DS456">
        <v>-0.16699046904316769</v>
      </c>
      <c r="DT456">
        <v>2.1395423482604869E-2</v>
      </c>
      <c r="DU456">
        <v>0</v>
      </c>
      <c r="DV456">
        <v>0</v>
      </c>
      <c r="DW456">
        <v>2</v>
      </c>
      <c r="DX456" t="s">
        <v>359</v>
      </c>
      <c r="DY456">
        <v>2.9788299999999999</v>
      </c>
      <c r="DZ456">
        <v>2.7153399999999999</v>
      </c>
      <c r="EA456">
        <v>0.16035199999999999</v>
      </c>
      <c r="EB456">
        <v>0.16323399999999999</v>
      </c>
      <c r="EC456">
        <v>8.1861900000000001E-2</v>
      </c>
      <c r="ED456">
        <v>5.8289000000000001E-2</v>
      </c>
      <c r="EE456">
        <v>26402.7</v>
      </c>
      <c r="EF456">
        <v>26440.7</v>
      </c>
      <c r="EG456">
        <v>29248.6</v>
      </c>
      <c r="EH456">
        <v>29240</v>
      </c>
      <c r="EI456">
        <v>35594.1</v>
      </c>
      <c r="EJ456">
        <v>36593.1</v>
      </c>
      <c r="EK456">
        <v>41204.1</v>
      </c>
      <c r="EL456">
        <v>41641.5</v>
      </c>
      <c r="EM456">
        <v>1.9307799999999999</v>
      </c>
      <c r="EN456">
        <v>2.0476000000000001</v>
      </c>
      <c r="EO456">
        <v>-3.4026800000000003E-2</v>
      </c>
      <c r="EP456">
        <v>0</v>
      </c>
      <c r="EQ456">
        <v>25.542100000000001</v>
      </c>
      <c r="ER456">
        <v>999.9</v>
      </c>
      <c r="ES456">
        <v>28.6</v>
      </c>
      <c r="ET456">
        <v>33.5</v>
      </c>
      <c r="EU456">
        <v>21.821899999999999</v>
      </c>
      <c r="EV456">
        <v>57.801900000000003</v>
      </c>
      <c r="EW456">
        <v>27.243600000000001</v>
      </c>
      <c r="EX456">
        <v>2</v>
      </c>
      <c r="EY456">
        <v>0.21754599999999999</v>
      </c>
      <c r="EZ456">
        <v>4.0119999999999996</v>
      </c>
      <c r="FA456">
        <v>20.339500000000001</v>
      </c>
      <c r="FB456">
        <v>5.21699</v>
      </c>
      <c r="FC456">
        <v>12.0144</v>
      </c>
      <c r="FD456">
        <v>4.98855</v>
      </c>
      <c r="FE456">
        <v>3.2883300000000002</v>
      </c>
      <c r="FF456">
        <v>9999</v>
      </c>
      <c r="FG456">
        <v>9999</v>
      </c>
      <c r="FH456">
        <v>9999</v>
      </c>
      <c r="FI456">
        <v>151.9</v>
      </c>
      <c r="FJ456">
        <v>1.86737</v>
      </c>
      <c r="FK456">
        <v>1.8663799999999999</v>
      </c>
      <c r="FL456">
        <v>1.86585</v>
      </c>
      <c r="FM456">
        <v>1.8657900000000001</v>
      </c>
      <c r="FN456">
        <v>1.8676200000000001</v>
      </c>
      <c r="FO456">
        <v>1.8701000000000001</v>
      </c>
      <c r="FP456">
        <v>1.8687400000000001</v>
      </c>
      <c r="FQ456">
        <v>1.87012</v>
      </c>
      <c r="FR456">
        <v>0</v>
      </c>
      <c r="FS456">
        <v>0</v>
      </c>
      <c r="FT456">
        <v>0</v>
      </c>
      <c r="FU456">
        <v>0</v>
      </c>
      <c r="FV456" t="s">
        <v>355</v>
      </c>
      <c r="FW456" t="s">
        <v>356</v>
      </c>
      <c r="FX456" t="s">
        <v>357</v>
      </c>
      <c r="FY456" t="s">
        <v>357</v>
      </c>
      <c r="FZ456" t="s">
        <v>357</v>
      </c>
      <c r="GA456" t="s">
        <v>357</v>
      </c>
      <c r="GB456">
        <v>0</v>
      </c>
      <c r="GC456">
        <v>100</v>
      </c>
      <c r="GD456">
        <v>100</v>
      </c>
      <c r="GE456">
        <v>-6.31</v>
      </c>
      <c r="GF456">
        <v>-7.5999999999999998E-2</v>
      </c>
      <c r="GG456">
        <v>-0.1033064219930839</v>
      </c>
      <c r="GH456">
        <v>-4.5370224319852123E-3</v>
      </c>
      <c r="GI456">
        <v>-4.9080629379835182E-8</v>
      </c>
      <c r="GJ456">
        <v>3.9107113039945142E-11</v>
      </c>
      <c r="GK456">
        <v>-7.5986649171280701E-2</v>
      </c>
      <c r="GL456">
        <v>0</v>
      </c>
      <c r="GM456">
        <v>0</v>
      </c>
      <c r="GN456">
        <v>0</v>
      </c>
      <c r="GO456">
        <v>4</v>
      </c>
      <c r="GP456">
        <v>2428</v>
      </c>
      <c r="GQ456">
        <v>1</v>
      </c>
      <c r="GR456">
        <v>23</v>
      </c>
      <c r="GS456">
        <v>84</v>
      </c>
      <c r="GT456">
        <v>83.9</v>
      </c>
      <c r="GU456">
        <v>3.43262</v>
      </c>
      <c r="GV456">
        <v>2.2033700000000001</v>
      </c>
      <c r="GW456">
        <v>1.94702</v>
      </c>
      <c r="GX456">
        <v>2.8259300000000001</v>
      </c>
      <c r="GY456">
        <v>2.19482</v>
      </c>
      <c r="GZ456">
        <v>2.3754900000000001</v>
      </c>
      <c r="HA456">
        <v>37.795299999999997</v>
      </c>
      <c r="HB456">
        <v>15.6205</v>
      </c>
      <c r="HC456">
        <v>18</v>
      </c>
      <c r="HD456">
        <v>530.41099999999994</v>
      </c>
      <c r="HE456">
        <v>566.28399999999999</v>
      </c>
      <c r="HF456">
        <v>19.464700000000001</v>
      </c>
      <c r="HG456">
        <v>30.0624</v>
      </c>
      <c r="HH456">
        <v>29.997900000000001</v>
      </c>
      <c r="HI456">
        <v>29.815100000000001</v>
      </c>
      <c r="HJ456">
        <v>29.6951</v>
      </c>
      <c r="HK456">
        <v>68.811800000000005</v>
      </c>
      <c r="HL456">
        <v>23.773099999999999</v>
      </c>
      <c r="HM456">
        <v>14.6027</v>
      </c>
      <c r="HN456">
        <v>19.5686</v>
      </c>
      <c r="HO456">
        <v>1456.74</v>
      </c>
      <c r="HP456">
        <v>15.5296</v>
      </c>
      <c r="HQ456">
        <v>100.02800000000001</v>
      </c>
      <c r="HR456">
        <v>100.035</v>
      </c>
    </row>
    <row r="457" spans="1:226" x14ac:dyDescent="0.2">
      <c r="A457">
        <v>1010</v>
      </c>
      <c r="B457">
        <v>1657655379</v>
      </c>
      <c r="C457">
        <v>15341.900000095369</v>
      </c>
      <c r="D457" t="s">
        <v>1241</v>
      </c>
      <c r="E457" t="s">
        <v>1242</v>
      </c>
      <c r="F457">
        <v>5</v>
      </c>
      <c r="G457" t="s">
        <v>1479</v>
      </c>
      <c r="H457" t="s">
        <v>351</v>
      </c>
      <c r="I457">
        <v>1657655371.2142861</v>
      </c>
      <c r="J457">
        <f t="shared" si="272"/>
        <v>7.472174402264076E-3</v>
      </c>
      <c r="K457">
        <f t="shared" si="273"/>
        <v>7.4721744022640761</v>
      </c>
      <c r="L457">
        <f t="shared" si="274"/>
        <v>32.53957008791906</v>
      </c>
      <c r="M457">
        <f t="shared" si="275"/>
        <v>1354.9567857142861</v>
      </c>
      <c r="N457">
        <f t="shared" si="276"/>
        <v>1149.0948478849966</v>
      </c>
      <c r="O457">
        <f t="shared" si="277"/>
        <v>78.365877679483305</v>
      </c>
      <c r="P457">
        <f t="shared" si="278"/>
        <v>92.40523349809547</v>
      </c>
      <c r="Q457">
        <f t="shared" si="279"/>
        <v>0.34890496090869033</v>
      </c>
      <c r="R457">
        <f t="shared" si="280"/>
        <v>2.3078942355939289</v>
      </c>
      <c r="S457">
        <f t="shared" si="281"/>
        <v>0.3220286147416056</v>
      </c>
      <c r="T457">
        <f t="shared" si="282"/>
        <v>0.20350981725395162</v>
      </c>
      <c r="U457">
        <f t="shared" si="283"/>
        <v>321.51479993652447</v>
      </c>
      <c r="V457">
        <f t="shared" si="284"/>
        <v>25.579995246829409</v>
      </c>
      <c r="W457">
        <f t="shared" si="285"/>
        <v>24.991478571428569</v>
      </c>
      <c r="X457">
        <f t="shared" si="286"/>
        <v>3.178062545672538</v>
      </c>
      <c r="Y457">
        <f t="shared" si="287"/>
        <v>50.007647832154099</v>
      </c>
      <c r="Z457">
        <f t="shared" si="288"/>
        <v>1.6516688446558969</v>
      </c>
      <c r="AA457">
        <f t="shared" si="289"/>
        <v>3.3028324991400635</v>
      </c>
      <c r="AB457">
        <f t="shared" si="290"/>
        <v>1.5263937010166411</v>
      </c>
      <c r="AC457">
        <f t="shared" si="291"/>
        <v>-329.52289113984574</v>
      </c>
      <c r="AD457">
        <f t="shared" si="292"/>
        <v>80.556908237196225</v>
      </c>
      <c r="AE457">
        <f t="shared" si="293"/>
        <v>7.4066999908913775</v>
      </c>
      <c r="AF457">
        <f t="shared" si="294"/>
        <v>79.955517024766309</v>
      </c>
      <c r="AG457">
        <f t="shared" si="295"/>
        <v>48.147900203673608</v>
      </c>
      <c r="AH457">
        <f t="shared" si="296"/>
        <v>7.4690961084822458</v>
      </c>
      <c r="AI457">
        <f t="shared" si="297"/>
        <v>32.53957008791906</v>
      </c>
      <c r="AJ457">
        <v>1464.813950916169</v>
      </c>
      <c r="AK457">
        <v>1413.197212121212</v>
      </c>
      <c r="AL457">
        <v>3.3972711130844302</v>
      </c>
      <c r="AM457">
        <v>64.186447928369006</v>
      </c>
      <c r="AN457">
        <f t="shared" si="298"/>
        <v>7.4721744022640761</v>
      </c>
      <c r="AO457">
        <v>15.47002283266729</v>
      </c>
      <c r="AP457">
        <v>24.218520606060601</v>
      </c>
      <c r="AQ457">
        <v>2.3320854470653489E-4</v>
      </c>
      <c r="AR457">
        <v>77.506153265376966</v>
      </c>
      <c r="AS457">
        <v>0</v>
      </c>
      <c r="AT457">
        <v>0</v>
      </c>
      <c r="AU457">
        <f t="shared" si="299"/>
        <v>1</v>
      </c>
      <c r="AV457">
        <f t="shared" si="300"/>
        <v>0</v>
      </c>
      <c r="AW457">
        <f t="shared" si="301"/>
        <v>36143.078046869094</v>
      </c>
      <c r="AX457">
        <f t="shared" si="302"/>
        <v>1999.9953571428571</v>
      </c>
      <c r="AY457">
        <f t="shared" si="303"/>
        <v>1681.1958621432768</v>
      </c>
      <c r="AZ457">
        <f t="shared" si="304"/>
        <v>0.84059988246422268</v>
      </c>
      <c r="BA457">
        <f t="shared" si="305"/>
        <v>0.16075777315594991</v>
      </c>
      <c r="BB457">
        <v>6</v>
      </c>
      <c r="BC457">
        <v>0.5</v>
      </c>
      <c r="BD457" t="s">
        <v>352</v>
      </c>
      <c r="BE457">
        <v>2</v>
      </c>
      <c r="BF457" t="b">
        <v>1</v>
      </c>
      <c r="BG457">
        <v>1657655371.2142861</v>
      </c>
      <c r="BH457">
        <v>1354.9567857142861</v>
      </c>
      <c r="BI457">
        <v>1424.878928571429</v>
      </c>
      <c r="BJ457">
        <v>24.21875714285715</v>
      </c>
      <c r="BK457">
        <v>15.472875</v>
      </c>
      <c r="BL457">
        <v>1361.2267857142861</v>
      </c>
      <c r="BM457">
        <v>24.294750000000001</v>
      </c>
      <c r="BN457">
        <v>499.99785714285707</v>
      </c>
      <c r="BO457">
        <v>68.097892857142853</v>
      </c>
      <c r="BP457">
        <v>0.1000264214285714</v>
      </c>
      <c r="BQ457">
        <v>25.638921428571429</v>
      </c>
      <c r="BR457">
        <v>24.991478571428569</v>
      </c>
      <c r="BS457">
        <v>999.9000000000002</v>
      </c>
      <c r="BT457">
        <v>0</v>
      </c>
      <c r="BU457">
        <v>0</v>
      </c>
      <c r="BV457">
        <v>9991.5635714285709</v>
      </c>
      <c r="BW457">
        <v>0</v>
      </c>
      <c r="BX457">
        <v>1064.949821428572</v>
      </c>
      <c r="BY457">
        <v>-69.923546428571427</v>
      </c>
      <c r="BZ457">
        <v>1388.586071428572</v>
      </c>
      <c r="CA457">
        <v>1447.2717857142859</v>
      </c>
      <c r="CB457">
        <v>8.7458889285714285</v>
      </c>
      <c r="CC457">
        <v>1424.878928571429</v>
      </c>
      <c r="CD457">
        <v>15.472875</v>
      </c>
      <c r="CE457">
        <v>1.649246428571429</v>
      </c>
      <c r="CF457">
        <v>1.053668928571428</v>
      </c>
      <c r="CG457">
        <v>14.426792857142861</v>
      </c>
      <c r="CH457">
        <v>7.6804239285714289</v>
      </c>
      <c r="CI457">
        <v>1999.9953571428571</v>
      </c>
      <c r="CJ457">
        <v>0.98000435714285694</v>
      </c>
      <c r="CK457">
        <v>1.9995921428571421E-2</v>
      </c>
      <c r="CL457">
        <v>0</v>
      </c>
      <c r="CM457">
        <v>2.269214285714285</v>
      </c>
      <c r="CN457">
        <v>0</v>
      </c>
      <c r="CO457">
        <v>15486.482142857139</v>
      </c>
      <c r="CP457">
        <v>16749.439285714288</v>
      </c>
      <c r="CQ457">
        <v>40.811999999999991</v>
      </c>
      <c r="CR457">
        <v>42.883857142857153</v>
      </c>
      <c r="CS457">
        <v>41.25</v>
      </c>
      <c r="CT457">
        <v>41.25</v>
      </c>
      <c r="CU457">
        <v>39.8705</v>
      </c>
      <c r="CV457">
        <v>1960.006785714286</v>
      </c>
      <c r="CW457">
        <v>39.992142857142859</v>
      </c>
      <c r="CX457">
        <v>0</v>
      </c>
      <c r="CY457">
        <v>1657655379.5999999</v>
      </c>
      <c r="CZ457">
        <v>0</v>
      </c>
      <c r="DA457">
        <v>1657650340.5999999</v>
      </c>
      <c r="DB457" t="s">
        <v>832</v>
      </c>
      <c r="DC457">
        <v>1657650335.5999999</v>
      </c>
      <c r="DD457">
        <v>1657650340.5999999</v>
      </c>
      <c r="DE457">
        <v>1</v>
      </c>
      <c r="DF457">
        <v>2.4</v>
      </c>
      <c r="DG457">
        <v>-4.7E-2</v>
      </c>
      <c r="DH457">
        <v>-2.024</v>
      </c>
      <c r="DI457">
        <v>-0.16</v>
      </c>
      <c r="DJ457">
        <v>420</v>
      </c>
      <c r="DK457">
        <v>17</v>
      </c>
      <c r="DL457">
        <v>0.4</v>
      </c>
      <c r="DM457">
        <v>0.26</v>
      </c>
      <c r="DN457">
        <v>-69.732077499999988</v>
      </c>
      <c r="DO457">
        <v>-3.9075410881800372</v>
      </c>
      <c r="DP457">
        <v>0.37995590697309911</v>
      </c>
      <c r="DQ457">
        <v>0</v>
      </c>
      <c r="DR457">
        <v>8.7477097500000003</v>
      </c>
      <c r="DS457">
        <v>-1.1199061913689979E-2</v>
      </c>
      <c r="DT457">
        <v>1.1760041345059129E-2</v>
      </c>
      <c r="DU457">
        <v>1</v>
      </c>
      <c r="DV457">
        <v>1</v>
      </c>
      <c r="DW457">
        <v>2</v>
      </c>
      <c r="DX457" t="s">
        <v>358</v>
      </c>
      <c r="DY457">
        <v>2.9787599999999999</v>
      </c>
      <c r="DZ457">
        <v>2.7155999999999998</v>
      </c>
      <c r="EA457">
        <v>0.161549</v>
      </c>
      <c r="EB457">
        <v>0.164413</v>
      </c>
      <c r="EC457">
        <v>8.1853400000000007E-2</v>
      </c>
      <c r="ED457">
        <v>5.8271400000000001E-2</v>
      </c>
      <c r="EE457">
        <v>26365.3</v>
      </c>
      <c r="EF457">
        <v>26403.8</v>
      </c>
      <c r="EG457">
        <v>29249</v>
      </c>
      <c r="EH457">
        <v>29240.5</v>
      </c>
      <c r="EI457">
        <v>35594.9</v>
      </c>
      <c r="EJ457">
        <v>36594.199999999997</v>
      </c>
      <c r="EK457">
        <v>41204.5</v>
      </c>
      <c r="EL457">
        <v>41642</v>
      </c>
      <c r="EM457">
        <v>1.93085</v>
      </c>
      <c r="EN457">
        <v>2.04745</v>
      </c>
      <c r="EO457">
        <v>-3.3706399999999997E-2</v>
      </c>
      <c r="EP457">
        <v>0</v>
      </c>
      <c r="EQ457">
        <v>25.5334</v>
      </c>
      <c r="ER457">
        <v>999.9</v>
      </c>
      <c r="ES457">
        <v>28.6</v>
      </c>
      <c r="ET457">
        <v>33.6</v>
      </c>
      <c r="EU457">
        <v>21.945599999999999</v>
      </c>
      <c r="EV457">
        <v>57.931899999999999</v>
      </c>
      <c r="EW457">
        <v>27.179500000000001</v>
      </c>
      <c r="EX457">
        <v>2</v>
      </c>
      <c r="EY457">
        <v>0.218163</v>
      </c>
      <c r="EZ457">
        <v>4.3346200000000001</v>
      </c>
      <c r="FA457">
        <v>20.332100000000001</v>
      </c>
      <c r="FB457">
        <v>5.2172900000000002</v>
      </c>
      <c r="FC457">
        <v>12.013199999999999</v>
      </c>
      <c r="FD457">
        <v>4.9886499999999998</v>
      </c>
      <c r="FE457">
        <v>3.2881999999999998</v>
      </c>
      <c r="FF457">
        <v>9999</v>
      </c>
      <c r="FG457">
        <v>9999</v>
      </c>
      <c r="FH457">
        <v>9999</v>
      </c>
      <c r="FI457">
        <v>151.9</v>
      </c>
      <c r="FJ457">
        <v>1.86737</v>
      </c>
      <c r="FK457">
        <v>1.86639</v>
      </c>
      <c r="FL457">
        <v>1.86585</v>
      </c>
      <c r="FM457">
        <v>1.86581</v>
      </c>
      <c r="FN457">
        <v>1.86765</v>
      </c>
      <c r="FO457">
        <v>1.8701099999999999</v>
      </c>
      <c r="FP457">
        <v>1.8687400000000001</v>
      </c>
      <c r="FQ457">
        <v>1.87012</v>
      </c>
      <c r="FR457">
        <v>0</v>
      </c>
      <c r="FS457">
        <v>0</v>
      </c>
      <c r="FT457">
        <v>0</v>
      </c>
      <c r="FU457">
        <v>0</v>
      </c>
      <c r="FV457" t="s">
        <v>355</v>
      </c>
      <c r="FW457" t="s">
        <v>356</v>
      </c>
      <c r="FX457" t="s">
        <v>357</v>
      </c>
      <c r="FY457" t="s">
        <v>357</v>
      </c>
      <c r="FZ457" t="s">
        <v>357</v>
      </c>
      <c r="GA457" t="s">
        <v>357</v>
      </c>
      <c r="GB457">
        <v>0</v>
      </c>
      <c r="GC457">
        <v>100</v>
      </c>
      <c r="GD457">
        <v>100</v>
      </c>
      <c r="GE457">
        <v>-6.39</v>
      </c>
      <c r="GF457">
        <v>-7.5999999999999998E-2</v>
      </c>
      <c r="GG457">
        <v>-0.1033064219930839</v>
      </c>
      <c r="GH457">
        <v>-4.5370224319852123E-3</v>
      </c>
      <c r="GI457">
        <v>-4.9080629379835182E-8</v>
      </c>
      <c r="GJ457">
        <v>3.9107113039945142E-11</v>
      </c>
      <c r="GK457">
        <v>-7.5986649171280701E-2</v>
      </c>
      <c r="GL457">
        <v>0</v>
      </c>
      <c r="GM457">
        <v>0</v>
      </c>
      <c r="GN457">
        <v>0</v>
      </c>
      <c r="GO457">
        <v>4</v>
      </c>
      <c r="GP457">
        <v>2428</v>
      </c>
      <c r="GQ457">
        <v>1</v>
      </c>
      <c r="GR457">
        <v>23</v>
      </c>
      <c r="GS457">
        <v>84.1</v>
      </c>
      <c r="GT457">
        <v>84</v>
      </c>
      <c r="GU457">
        <v>3.4643600000000001</v>
      </c>
      <c r="GV457">
        <v>2.2009300000000001</v>
      </c>
      <c r="GW457">
        <v>1.94702</v>
      </c>
      <c r="GX457">
        <v>2.8259300000000001</v>
      </c>
      <c r="GY457">
        <v>2.19482</v>
      </c>
      <c r="GZ457">
        <v>2.3706100000000001</v>
      </c>
      <c r="HA457">
        <v>37.795299999999997</v>
      </c>
      <c r="HB457">
        <v>15.6381</v>
      </c>
      <c r="HC457">
        <v>18</v>
      </c>
      <c r="HD457">
        <v>530.53899999999999</v>
      </c>
      <c r="HE457">
        <v>566.25699999999995</v>
      </c>
      <c r="HF457">
        <v>19.5715</v>
      </c>
      <c r="HG457">
        <v>30.070599999999999</v>
      </c>
      <c r="HH457">
        <v>29.9998</v>
      </c>
      <c r="HI457">
        <v>29.824100000000001</v>
      </c>
      <c r="HJ457">
        <v>29.704000000000001</v>
      </c>
      <c r="HK457">
        <v>69.376999999999995</v>
      </c>
      <c r="HL457">
        <v>23.773099999999999</v>
      </c>
      <c r="HM457">
        <v>14.229200000000001</v>
      </c>
      <c r="HN457">
        <v>19.5823</v>
      </c>
      <c r="HO457">
        <v>1470.09</v>
      </c>
      <c r="HP457">
        <v>15.5479</v>
      </c>
      <c r="HQ457">
        <v>100.029</v>
      </c>
      <c r="HR457">
        <v>100.036</v>
      </c>
    </row>
    <row r="458" spans="1:226" x14ac:dyDescent="0.2">
      <c r="A458">
        <v>1011</v>
      </c>
      <c r="B458">
        <v>1657655384</v>
      </c>
      <c r="C458">
        <v>15346.900000095369</v>
      </c>
      <c r="D458" t="s">
        <v>1243</v>
      </c>
      <c r="E458" t="s">
        <v>1244</v>
      </c>
      <c r="F458">
        <v>5</v>
      </c>
      <c r="G458" t="s">
        <v>1479</v>
      </c>
      <c r="H458" t="s">
        <v>351</v>
      </c>
      <c r="I458">
        <v>1657655376.5</v>
      </c>
      <c r="J458">
        <f t="shared" si="272"/>
        <v>7.4501866471857791E-3</v>
      </c>
      <c r="K458">
        <f t="shared" si="273"/>
        <v>7.4501866471857792</v>
      </c>
      <c r="L458">
        <f t="shared" si="274"/>
        <v>32.80062072394886</v>
      </c>
      <c r="M458">
        <f t="shared" si="275"/>
        <v>1372.372222222222</v>
      </c>
      <c r="N458">
        <f t="shared" si="276"/>
        <v>1164.3291743389757</v>
      </c>
      <c r="O458">
        <f t="shared" si="277"/>
        <v>79.402885771235731</v>
      </c>
      <c r="P458">
        <f t="shared" si="278"/>
        <v>93.590641889218077</v>
      </c>
      <c r="Q458">
        <f t="shared" si="279"/>
        <v>0.34812805629859583</v>
      </c>
      <c r="R458">
        <f t="shared" si="280"/>
        <v>2.3073138328845575</v>
      </c>
      <c r="S458">
        <f t="shared" si="281"/>
        <v>0.32136017340643142</v>
      </c>
      <c r="T458">
        <f t="shared" si="282"/>
        <v>0.20308330698913082</v>
      </c>
      <c r="U458">
        <f t="shared" si="283"/>
        <v>321.5126648266218</v>
      </c>
      <c r="V458">
        <f t="shared" si="284"/>
        <v>25.571839843217905</v>
      </c>
      <c r="W458">
        <f t="shared" si="285"/>
        <v>24.982225925925931</v>
      </c>
      <c r="X458">
        <f t="shared" si="286"/>
        <v>3.1763097275285319</v>
      </c>
      <c r="Y458">
        <f t="shared" si="287"/>
        <v>50.040431237437588</v>
      </c>
      <c r="Z458">
        <f t="shared" si="288"/>
        <v>1.6512555505464301</v>
      </c>
      <c r="AA458">
        <f t="shared" si="289"/>
        <v>3.2998427665648267</v>
      </c>
      <c r="AB458">
        <f t="shared" si="290"/>
        <v>1.5250541769821018</v>
      </c>
      <c r="AC458">
        <f t="shared" si="291"/>
        <v>-328.55323114089288</v>
      </c>
      <c r="AD458">
        <f t="shared" si="292"/>
        <v>79.789113210903409</v>
      </c>
      <c r="AE458">
        <f t="shared" si="293"/>
        <v>7.3370468240263556</v>
      </c>
      <c r="AF458">
        <f t="shared" si="294"/>
        <v>80.085593720658679</v>
      </c>
      <c r="AG458">
        <f t="shared" si="295"/>
        <v>48.242141493993778</v>
      </c>
      <c r="AH458">
        <f t="shared" si="296"/>
        <v>7.478014295078931</v>
      </c>
      <c r="AI458">
        <f t="shared" si="297"/>
        <v>32.80062072394886</v>
      </c>
      <c r="AJ458">
        <v>1481.6552597910329</v>
      </c>
      <c r="AK458">
        <v>1429.982848484849</v>
      </c>
      <c r="AL458">
        <v>3.3227900622295872</v>
      </c>
      <c r="AM458">
        <v>64.186447928369006</v>
      </c>
      <c r="AN458">
        <f t="shared" si="298"/>
        <v>7.4501866471857792</v>
      </c>
      <c r="AO458">
        <v>15.442569749766569</v>
      </c>
      <c r="AP458">
        <v>24.190572121212121</v>
      </c>
      <c r="AQ458">
        <v>-5.6526695981128552E-3</v>
      </c>
      <c r="AR458">
        <v>77.506153265376966</v>
      </c>
      <c r="AS458">
        <v>0</v>
      </c>
      <c r="AT458">
        <v>0</v>
      </c>
      <c r="AU458">
        <f t="shared" si="299"/>
        <v>1</v>
      </c>
      <c r="AV458">
        <f t="shared" si="300"/>
        <v>0</v>
      </c>
      <c r="AW458">
        <f t="shared" si="301"/>
        <v>36131.041679762486</v>
      </c>
      <c r="AX458">
        <f t="shared" si="302"/>
        <v>1999.979629629629</v>
      </c>
      <c r="AY458">
        <f t="shared" si="303"/>
        <v>1681.1828453333096</v>
      </c>
      <c r="AZ458">
        <f t="shared" si="304"/>
        <v>0.84059998433316219</v>
      </c>
      <c r="BA458">
        <f t="shared" si="305"/>
        <v>0.16075796976300299</v>
      </c>
      <c r="BB458">
        <v>6</v>
      </c>
      <c r="BC458">
        <v>0.5</v>
      </c>
      <c r="BD458" t="s">
        <v>352</v>
      </c>
      <c r="BE458">
        <v>2</v>
      </c>
      <c r="BF458" t="b">
        <v>1</v>
      </c>
      <c r="BG458">
        <v>1657655376.5</v>
      </c>
      <c r="BH458">
        <v>1372.372222222222</v>
      </c>
      <c r="BI458">
        <v>1442.5781481481481</v>
      </c>
      <c r="BJ458">
        <v>24.21328888888889</v>
      </c>
      <c r="BK458">
        <v>15.45692592592593</v>
      </c>
      <c r="BL458">
        <v>1378.72</v>
      </c>
      <c r="BM458">
        <v>24.28927777777778</v>
      </c>
      <c r="BN458">
        <v>499.99848148148152</v>
      </c>
      <c r="BO458">
        <v>68.096203703703708</v>
      </c>
      <c r="BP458">
        <v>0.1000482851851852</v>
      </c>
      <c r="BQ458">
        <v>25.62365925925927</v>
      </c>
      <c r="BR458">
        <v>24.982225925925931</v>
      </c>
      <c r="BS458">
        <v>999.90000000000009</v>
      </c>
      <c r="BT458">
        <v>0</v>
      </c>
      <c r="BU458">
        <v>0</v>
      </c>
      <c r="BV458">
        <v>9987.8214814814819</v>
      </c>
      <c r="BW458">
        <v>0</v>
      </c>
      <c r="BX458">
        <v>810.46592592592583</v>
      </c>
      <c r="BY458">
        <v>-70.20753333333333</v>
      </c>
      <c r="BZ458">
        <v>1406.4255555555551</v>
      </c>
      <c r="CA458">
        <v>1465.2248148148151</v>
      </c>
      <c r="CB458">
        <v>8.7563655555555542</v>
      </c>
      <c r="CC458">
        <v>1442.5781481481481</v>
      </c>
      <c r="CD458">
        <v>15.45692592592593</v>
      </c>
      <c r="CE458">
        <v>1.648833703703704</v>
      </c>
      <c r="CF458">
        <v>1.0525574074074071</v>
      </c>
      <c r="CG458">
        <v>14.422922222222221</v>
      </c>
      <c r="CH458">
        <v>7.6649407407407404</v>
      </c>
      <c r="CI458">
        <v>1999.979629629629</v>
      </c>
      <c r="CJ458">
        <v>0.97999959259259251</v>
      </c>
      <c r="CK458">
        <v>2.0000533333333331E-2</v>
      </c>
      <c r="CL458">
        <v>0</v>
      </c>
      <c r="CM458">
        <v>2.2482703703703701</v>
      </c>
      <c r="CN458">
        <v>0</v>
      </c>
      <c r="CO458">
        <v>15360.662962962961</v>
      </c>
      <c r="CP458">
        <v>16749.288888888881</v>
      </c>
      <c r="CQ458">
        <v>40.811999999999991</v>
      </c>
      <c r="CR458">
        <v>42.86333333333333</v>
      </c>
      <c r="CS458">
        <v>41.25</v>
      </c>
      <c r="CT458">
        <v>41.25</v>
      </c>
      <c r="CU458">
        <v>39.875</v>
      </c>
      <c r="CV458">
        <v>1959.9796296296299</v>
      </c>
      <c r="CW458">
        <v>39.998518518518523</v>
      </c>
      <c r="CX458">
        <v>0</v>
      </c>
      <c r="CY458">
        <v>1657655384.4000001</v>
      </c>
      <c r="CZ458">
        <v>0</v>
      </c>
      <c r="DA458">
        <v>1657650340.5999999</v>
      </c>
      <c r="DB458" t="s">
        <v>832</v>
      </c>
      <c r="DC458">
        <v>1657650335.5999999</v>
      </c>
      <c r="DD458">
        <v>1657650340.5999999</v>
      </c>
      <c r="DE458">
        <v>1</v>
      </c>
      <c r="DF458">
        <v>2.4</v>
      </c>
      <c r="DG458">
        <v>-4.7E-2</v>
      </c>
      <c r="DH458">
        <v>-2.024</v>
      </c>
      <c r="DI458">
        <v>-0.16</v>
      </c>
      <c r="DJ458">
        <v>420</v>
      </c>
      <c r="DK458">
        <v>17</v>
      </c>
      <c r="DL458">
        <v>0.4</v>
      </c>
      <c r="DM458">
        <v>0.26</v>
      </c>
      <c r="DN458">
        <v>-70.009497499999995</v>
      </c>
      <c r="DO458">
        <v>-3.320851407129342</v>
      </c>
      <c r="DP458">
        <v>0.32914954389114598</v>
      </c>
      <c r="DQ458">
        <v>0</v>
      </c>
      <c r="DR458">
        <v>8.7508067500000006</v>
      </c>
      <c r="DS458">
        <v>0.11372138836774361</v>
      </c>
      <c r="DT458">
        <v>1.2117572237766929E-2</v>
      </c>
      <c r="DU458">
        <v>0</v>
      </c>
      <c r="DV458">
        <v>0</v>
      </c>
      <c r="DW458">
        <v>2</v>
      </c>
      <c r="DX458" t="s">
        <v>359</v>
      </c>
      <c r="DY458">
        <v>2.9786700000000002</v>
      </c>
      <c r="DZ458">
        <v>2.7155499999999999</v>
      </c>
      <c r="EA458">
        <v>0.162746</v>
      </c>
      <c r="EB458">
        <v>0.165573</v>
      </c>
      <c r="EC458">
        <v>8.1784700000000002E-2</v>
      </c>
      <c r="ED458">
        <v>5.8166099999999998E-2</v>
      </c>
      <c r="EE458">
        <v>26328.2</v>
      </c>
      <c r="EF458">
        <v>26366.7</v>
      </c>
      <c r="EG458">
        <v>29249.599999999999</v>
      </c>
      <c r="EH458">
        <v>29240.1</v>
      </c>
      <c r="EI458">
        <v>35598.400000000001</v>
      </c>
      <c r="EJ458">
        <v>36598.300000000003</v>
      </c>
      <c r="EK458">
        <v>41205.5</v>
      </c>
      <c r="EL458">
        <v>41642</v>
      </c>
      <c r="EM458">
        <v>1.9305300000000001</v>
      </c>
      <c r="EN458">
        <v>2.04772</v>
      </c>
      <c r="EO458">
        <v>-3.3628199999999997E-2</v>
      </c>
      <c r="EP458">
        <v>0</v>
      </c>
      <c r="EQ458">
        <v>25.522099999999998</v>
      </c>
      <c r="ER458">
        <v>999.9</v>
      </c>
      <c r="ES458">
        <v>28.5</v>
      </c>
      <c r="ET458">
        <v>33.6</v>
      </c>
      <c r="EU458">
        <v>21.865100000000002</v>
      </c>
      <c r="EV458">
        <v>57.881900000000002</v>
      </c>
      <c r="EW458">
        <v>27.275600000000001</v>
      </c>
      <c r="EX458">
        <v>2</v>
      </c>
      <c r="EY458">
        <v>0.219413</v>
      </c>
      <c r="EZ458">
        <v>4.4705300000000001</v>
      </c>
      <c r="FA458">
        <v>20.328600000000002</v>
      </c>
      <c r="FB458">
        <v>5.21699</v>
      </c>
      <c r="FC458">
        <v>12.014099999999999</v>
      </c>
      <c r="FD458">
        <v>4.9882999999999997</v>
      </c>
      <c r="FE458">
        <v>3.2882500000000001</v>
      </c>
      <c r="FF458">
        <v>9999</v>
      </c>
      <c r="FG458">
        <v>9999</v>
      </c>
      <c r="FH458">
        <v>9999</v>
      </c>
      <c r="FI458">
        <v>151.9</v>
      </c>
      <c r="FJ458">
        <v>1.86737</v>
      </c>
      <c r="FK458">
        <v>1.86636</v>
      </c>
      <c r="FL458">
        <v>1.86585</v>
      </c>
      <c r="FM458">
        <v>1.8657900000000001</v>
      </c>
      <c r="FN458">
        <v>1.8676299999999999</v>
      </c>
      <c r="FO458">
        <v>1.87012</v>
      </c>
      <c r="FP458">
        <v>1.8687400000000001</v>
      </c>
      <c r="FQ458">
        <v>1.87012</v>
      </c>
      <c r="FR458">
        <v>0</v>
      </c>
      <c r="FS458">
        <v>0</v>
      </c>
      <c r="FT458">
        <v>0</v>
      </c>
      <c r="FU458">
        <v>0</v>
      </c>
      <c r="FV458" t="s">
        <v>355</v>
      </c>
      <c r="FW458" t="s">
        <v>356</v>
      </c>
      <c r="FX458" t="s">
        <v>357</v>
      </c>
      <c r="FY458" t="s">
        <v>357</v>
      </c>
      <c r="FZ458" t="s">
        <v>357</v>
      </c>
      <c r="GA458" t="s">
        <v>357</v>
      </c>
      <c r="GB458">
        <v>0</v>
      </c>
      <c r="GC458">
        <v>100</v>
      </c>
      <c r="GD458">
        <v>100</v>
      </c>
      <c r="GE458">
        <v>-6.46</v>
      </c>
      <c r="GF458">
        <v>-7.5999999999999998E-2</v>
      </c>
      <c r="GG458">
        <v>-0.1033064219930839</v>
      </c>
      <c r="GH458">
        <v>-4.5370224319852123E-3</v>
      </c>
      <c r="GI458">
        <v>-4.9080629379835182E-8</v>
      </c>
      <c r="GJ458">
        <v>3.9107113039945142E-11</v>
      </c>
      <c r="GK458">
        <v>-7.5986649171280701E-2</v>
      </c>
      <c r="GL458">
        <v>0</v>
      </c>
      <c r="GM458">
        <v>0</v>
      </c>
      <c r="GN458">
        <v>0</v>
      </c>
      <c r="GO458">
        <v>4</v>
      </c>
      <c r="GP458">
        <v>2428</v>
      </c>
      <c r="GQ458">
        <v>1</v>
      </c>
      <c r="GR458">
        <v>23</v>
      </c>
      <c r="GS458">
        <v>84.1</v>
      </c>
      <c r="GT458">
        <v>84.1</v>
      </c>
      <c r="GU458">
        <v>3.4924300000000001</v>
      </c>
      <c r="GV458">
        <v>2.2033700000000001</v>
      </c>
      <c r="GW458">
        <v>1.94702</v>
      </c>
      <c r="GX458">
        <v>2.8247100000000001</v>
      </c>
      <c r="GY458">
        <v>2.19482</v>
      </c>
      <c r="GZ458">
        <v>2.4035600000000001</v>
      </c>
      <c r="HA458">
        <v>37.819499999999998</v>
      </c>
      <c r="HB458">
        <v>15.611800000000001</v>
      </c>
      <c r="HC458">
        <v>18</v>
      </c>
      <c r="HD458">
        <v>530.39099999999996</v>
      </c>
      <c r="HE458">
        <v>566.53800000000001</v>
      </c>
      <c r="HF458">
        <v>19.601900000000001</v>
      </c>
      <c r="HG458">
        <v>30.077100000000002</v>
      </c>
      <c r="HH458">
        <v>30.000800000000002</v>
      </c>
      <c r="HI458">
        <v>29.8324</v>
      </c>
      <c r="HJ458">
        <v>29.7117</v>
      </c>
      <c r="HK458">
        <v>69.993399999999994</v>
      </c>
      <c r="HL458">
        <v>23.1569</v>
      </c>
      <c r="HM458">
        <v>14.229200000000001</v>
      </c>
      <c r="HN458">
        <v>19.600899999999999</v>
      </c>
      <c r="HO458">
        <v>1490.13</v>
      </c>
      <c r="HP458">
        <v>15.585000000000001</v>
      </c>
      <c r="HQ458">
        <v>100.03100000000001</v>
      </c>
      <c r="HR458">
        <v>100.036</v>
      </c>
    </row>
    <row r="459" spans="1:226" x14ac:dyDescent="0.2">
      <c r="A459">
        <v>1012</v>
      </c>
      <c r="B459">
        <v>1657655389</v>
      </c>
      <c r="C459">
        <v>15351.900000095369</v>
      </c>
      <c r="D459" t="s">
        <v>1245</v>
      </c>
      <c r="E459" t="s">
        <v>1246</v>
      </c>
      <c r="F459">
        <v>5</v>
      </c>
      <c r="G459" t="s">
        <v>1479</v>
      </c>
      <c r="H459" t="s">
        <v>351</v>
      </c>
      <c r="I459">
        <v>1657655381.2142861</v>
      </c>
      <c r="J459">
        <f t="shared" si="272"/>
        <v>7.4344019289328154E-3</v>
      </c>
      <c r="K459">
        <f t="shared" si="273"/>
        <v>7.4344019289328154</v>
      </c>
      <c r="L459">
        <f t="shared" si="274"/>
        <v>32.571629428807476</v>
      </c>
      <c r="M459">
        <f t="shared" si="275"/>
        <v>1387.9128571428571</v>
      </c>
      <c r="N459">
        <f t="shared" si="276"/>
        <v>1180.2198832175779</v>
      </c>
      <c r="O459">
        <f t="shared" si="277"/>
        <v>80.485803367222701</v>
      </c>
      <c r="P459">
        <f t="shared" si="278"/>
        <v>94.64955039250647</v>
      </c>
      <c r="Q459">
        <f t="shared" si="279"/>
        <v>0.34758088590585084</v>
      </c>
      <c r="R459">
        <f t="shared" si="280"/>
        <v>2.3079976701792693</v>
      </c>
      <c r="S459">
        <f t="shared" si="281"/>
        <v>0.32090088403008049</v>
      </c>
      <c r="T459">
        <f t="shared" si="282"/>
        <v>0.20278921396400068</v>
      </c>
      <c r="U459">
        <f t="shared" si="283"/>
        <v>321.51356700240285</v>
      </c>
      <c r="V459">
        <f t="shared" si="284"/>
        <v>25.566419324509742</v>
      </c>
      <c r="W459">
        <f t="shared" si="285"/>
        <v>24.971675000000001</v>
      </c>
      <c r="X459">
        <f t="shared" si="286"/>
        <v>3.1743119945619087</v>
      </c>
      <c r="Y459">
        <f t="shared" si="287"/>
        <v>50.042578542199308</v>
      </c>
      <c r="Z459">
        <f t="shared" si="288"/>
        <v>1.6502916345534153</v>
      </c>
      <c r="AA459">
        <f t="shared" si="289"/>
        <v>3.2977749800837639</v>
      </c>
      <c r="AB459">
        <f t="shared" si="290"/>
        <v>1.5240203600084934</v>
      </c>
      <c r="AC459">
        <f t="shared" si="291"/>
        <v>-327.85712506593717</v>
      </c>
      <c r="AD459">
        <f t="shared" si="292"/>
        <v>79.811279661956675</v>
      </c>
      <c r="AE459">
        <f t="shared" si="293"/>
        <v>7.336131723875007</v>
      </c>
      <c r="AF459">
        <f t="shared" si="294"/>
        <v>80.803853322297343</v>
      </c>
      <c r="AG459">
        <f t="shared" si="295"/>
        <v>48.321514593406874</v>
      </c>
      <c r="AH459">
        <f t="shared" si="296"/>
        <v>7.4716786397562949</v>
      </c>
      <c r="AI459">
        <f t="shared" si="297"/>
        <v>32.571629428807476</v>
      </c>
      <c r="AJ459">
        <v>1498.7027119355871</v>
      </c>
      <c r="AK459">
        <v>1446.979939393939</v>
      </c>
      <c r="AL459">
        <v>3.416334690184446</v>
      </c>
      <c r="AM459">
        <v>64.186447928369006</v>
      </c>
      <c r="AN459">
        <f t="shared" si="298"/>
        <v>7.4344019289328154</v>
      </c>
      <c r="AO459">
        <v>15.436406636711229</v>
      </c>
      <c r="AP459">
        <v>24.16652969696969</v>
      </c>
      <c r="AQ459">
        <v>-5.7360794339707134E-3</v>
      </c>
      <c r="AR459">
        <v>77.506153265376966</v>
      </c>
      <c r="AS459">
        <v>0</v>
      </c>
      <c r="AT459">
        <v>0</v>
      </c>
      <c r="AU459">
        <f t="shared" si="299"/>
        <v>1</v>
      </c>
      <c r="AV459">
        <f t="shared" si="300"/>
        <v>0</v>
      </c>
      <c r="AW459">
        <f t="shared" si="301"/>
        <v>36148.623011516684</v>
      </c>
      <c r="AX459">
        <f t="shared" si="302"/>
        <v>1999.9835714285709</v>
      </c>
      <c r="AY459">
        <f t="shared" si="303"/>
        <v>1681.1862979287057</v>
      </c>
      <c r="AZ459">
        <f t="shared" si="304"/>
        <v>0.84060005389336723</v>
      </c>
      <c r="BA459">
        <f t="shared" si="305"/>
        <v>0.16075810401419871</v>
      </c>
      <c r="BB459">
        <v>6</v>
      </c>
      <c r="BC459">
        <v>0.5</v>
      </c>
      <c r="BD459" t="s">
        <v>352</v>
      </c>
      <c r="BE459">
        <v>2</v>
      </c>
      <c r="BF459" t="b">
        <v>1</v>
      </c>
      <c r="BG459">
        <v>1657655381.2142861</v>
      </c>
      <c r="BH459">
        <v>1387.9128571428571</v>
      </c>
      <c r="BI459">
        <v>1458.3432142857141</v>
      </c>
      <c r="BJ459">
        <v>24.199385714285711</v>
      </c>
      <c r="BK459">
        <v>15.450282142857141</v>
      </c>
      <c r="BL459">
        <v>1394.331428571428</v>
      </c>
      <c r="BM459">
        <v>24.275371428571429</v>
      </c>
      <c r="BN459">
        <v>499.99650000000008</v>
      </c>
      <c r="BO459">
        <v>68.095639285714284</v>
      </c>
      <c r="BP459">
        <v>9.9960967857142882E-2</v>
      </c>
      <c r="BQ459">
        <v>25.613096428571421</v>
      </c>
      <c r="BR459">
        <v>24.971675000000001</v>
      </c>
      <c r="BS459">
        <v>999.9000000000002</v>
      </c>
      <c r="BT459">
        <v>0</v>
      </c>
      <c r="BU459">
        <v>0</v>
      </c>
      <c r="BV459">
        <v>9992.6053571428583</v>
      </c>
      <c r="BW459">
        <v>0</v>
      </c>
      <c r="BX459">
        <v>706.97610714285713</v>
      </c>
      <c r="BY459">
        <v>-70.430792857142862</v>
      </c>
      <c r="BZ459">
        <v>1422.3317857142849</v>
      </c>
      <c r="CA459">
        <v>1481.228214285715</v>
      </c>
      <c r="CB459">
        <v>8.7490964285714288</v>
      </c>
      <c r="CC459">
        <v>1458.3432142857141</v>
      </c>
      <c r="CD459">
        <v>15.450282142857141</v>
      </c>
      <c r="CE459">
        <v>1.647872142857143</v>
      </c>
      <c r="CF459">
        <v>1.052096785714286</v>
      </c>
      <c r="CG459">
        <v>14.413907142857139</v>
      </c>
      <c r="CH459">
        <v>7.6585228571428567</v>
      </c>
      <c r="CI459">
        <v>1999.9835714285709</v>
      </c>
      <c r="CJ459">
        <v>0.97999735714285718</v>
      </c>
      <c r="CK459">
        <v>2.0002700000000002E-2</v>
      </c>
      <c r="CL459">
        <v>0</v>
      </c>
      <c r="CM459">
        <v>2.3382214285714289</v>
      </c>
      <c r="CN459">
        <v>0</v>
      </c>
      <c r="CO459">
        <v>15295.178571428571</v>
      </c>
      <c r="CP459">
        <v>16749.310714285719</v>
      </c>
      <c r="CQ459">
        <v>40.811999999999991</v>
      </c>
      <c r="CR459">
        <v>42.845749999999988</v>
      </c>
      <c r="CS459">
        <v>41.25</v>
      </c>
      <c r="CT459">
        <v>41.25</v>
      </c>
      <c r="CU459">
        <v>39.875</v>
      </c>
      <c r="CV459">
        <v>1959.9778571428569</v>
      </c>
      <c r="CW459">
        <v>40.003214285714293</v>
      </c>
      <c r="CX459">
        <v>0</v>
      </c>
      <c r="CY459">
        <v>1657655389.2</v>
      </c>
      <c r="CZ459">
        <v>0</v>
      </c>
      <c r="DA459">
        <v>1657650340.5999999</v>
      </c>
      <c r="DB459" t="s">
        <v>832</v>
      </c>
      <c r="DC459">
        <v>1657650335.5999999</v>
      </c>
      <c r="DD459">
        <v>1657650340.5999999</v>
      </c>
      <c r="DE459">
        <v>1</v>
      </c>
      <c r="DF459">
        <v>2.4</v>
      </c>
      <c r="DG459">
        <v>-4.7E-2</v>
      </c>
      <c r="DH459">
        <v>-2.024</v>
      </c>
      <c r="DI459">
        <v>-0.16</v>
      </c>
      <c r="DJ459">
        <v>420</v>
      </c>
      <c r="DK459">
        <v>17</v>
      </c>
      <c r="DL459">
        <v>0.4</v>
      </c>
      <c r="DM459">
        <v>0.26</v>
      </c>
      <c r="DN459">
        <v>-70.29517073170733</v>
      </c>
      <c r="DO459">
        <v>-2.79986550522655</v>
      </c>
      <c r="DP459">
        <v>0.28453634106607462</v>
      </c>
      <c r="DQ459">
        <v>0</v>
      </c>
      <c r="DR459">
        <v>8.7490514634146344</v>
      </c>
      <c r="DS459">
        <v>-4.2584529616701797E-2</v>
      </c>
      <c r="DT459">
        <v>1.788581159452951E-2</v>
      </c>
      <c r="DU459">
        <v>1</v>
      </c>
      <c r="DV459">
        <v>1</v>
      </c>
      <c r="DW459">
        <v>2</v>
      </c>
      <c r="DX459" t="s">
        <v>358</v>
      </c>
      <c r="DY459">
        <v>2.9786600000000001</v>
      </c>
      <c r="DZ459">
        <v>2.7156099999999999</v>
      </c>
      <c r="EA459">
        <v>0.16394500000000001</v>
      </c>
      <c r="EB459">
        <v>0.16675599999999999</v>
      </c>
      <c r="EC459">
        <v>8.1732399999999997E-2</v>
      </c>
      <c r="ED459">
        <v>5.8300699999999997E-2</v>
      </c>
      <c r="EE459">
        <v>26290.3</v>
      </c>
      <c r="EF459">
        <v>26328.799999999999</v>
      </c>
      <c r="EG459">
        <v>29249.5</v>
      </c>
      <c r="EH459">
        <v>29239.599999999999</v>
      </c>
      <c r="EI459">
        <v>35600.199999999997</v>
      </c>
      <c r="EJ459">
        <v>36592.199999999997</v>
      </c>
      <c r="EK459">
        <v>41205.1</v>
      </c>
      <c r="EL459">
        <v>41641</v>
      </c>
      <c r="EM459">
        <v>1.9303699999999999</v>
      </c>
      <c r="EN459">
        <v>2.0474000000000001</v>
      </c>
      <c r="EO459">
        <v>-3.4537199999999997E-2</v>
      </c>
      <c r="EP459">
        <v>0</v>
      </c>
      <c r="EQ459">
        <v>25.506399999999999</v>
      </c>
      <c r="ER459">
        <v>999.9</v>
      </c>
      <c r="ES459">
        <v>28.4</v>
      </c>
      <c r="ET459">
        <v>33.6</v>
      </c>
      <c r="EU459">
        <v>21.791399999999999</v>
      </c>
      <c r="EV459">
        <v>57.801900000000003</v>
      </c>
      <c r="EW459">
        <v>27.2196</v>
      </c>
      <c r="EX459">
        <v>2</v>
      </c>
      <c r="EY459">
        <v>0.220582</v>
      </c>
      <c r="EZ459">
        <v>4.5189399999999997</v>
      </c>
      <c r="FA459">
        <v>20.327200000000001</v>
      </c>
      <c r="FB459">
        <v>5.21774</v>
      </c>
      <c r="FC459">
        <v>12.013400000000001</v>
      </c>
      <c r="FD459">
        <v>4.9881500000000001</v>
      </c>
      <c r="FE459">
        <v>3.28823</v>
      </c>
      <c r="FF459">
        <v>9999</v>
      </c>
      <c r="FG459">
        <v>9999</v>
      </c>
      <c r="FH459">
        <v>9999</v>
      </c>
      <c r="FI459">
        <v>151.9</v>
      </c>
      <c r="FJ459">
        <v>1.8673599999999999</v>
      </c>
      <c r="FK459">
        <v>1.8663400000000001</v>
      </c>
      <c r="FL459">
        <v>1.8658399999999999</v>
      </c>
      <c r="FM459">
        <v>1.8657600000000001</v>
      </c>
      <c r="FN459">
        <v>1.8676200000000001</v>
      </c>
      <c r="FO459">
        <v>1.8701000000000001</v>
      </c>
      <c r="FP459">
        <v>1.8687400000000001</v>
      </c>
      <c r="FQ459">
        <v>1.87012</v>
      </c>
      <c r="FR459">
        <v>0</v>
      </c>
      <c r="FS459">
        <v>0</v>
      </c>
      <c r="FT459">
        <v>0</v>
      </c>
      <c r="FU459">
        <v>0</v>
      </c>
      <c r="FV459" t="s">
        <v>355</v>
      </c>
      <c r="FW459" t="s">
        <v>356</v>
      </c>
      <c r="FX459" t="s">
        <v>357</v>
      </c>
      <c r="FY459" t="s">
        <v>357</v>
      </c>
      <c r="FZ459" t="s">
        <v>357</v>
      </c>
      <c r="GA459" t="s">
        <v>357</v>
      </c>
      <c r="GB459">
        <v>0</v>
      </c>
      <c r="GC459">
        <v>100</v>
      </c>
      <c r="GD459">
        <v>100</v>
      </c>
      <c r="GE459">
        <v>-6.53</v>
      </c>
      <c r="GF459">
        <v>-7.5999999999999998E-2</v>
      </c>
      <c r="GG459">
        <v>-0.1033064219930839</v>
      </c>
      <c r="GH459">
        <v>-4.5370224319852123E-3</v>
      </c>
      <c r="GI459">
        <v>-4.9080629379835182E-8</v>
      </c>
      <c r="GJ459">
        <v>3.9107113039945142E-11</v>
      </c>
      <c r="GK459">
        <v>-7.5986649171280701E-2</v>
      </c>
      <c r="GL459">
        <v>0</v>
      </c>
      <c r="GM459">
        <v>0</v>
      </c>
      <c r="GN459">
        <v>0</v>
      </c>
      <c r="GO459">
        <v>4</v>
      </c>
      <c r="GP459">
        <v>2428</v>
      </c>
      <c r="GQ459">
        <v>1</v>
      </c>
      <c r="GR459">
        <v>23</v>
      </c>
      <c r="GS459">
        <v>84.2</v>
      </c>
      <c r="GT459">
        <v>84.1</v>
      </c>
      <c r="GU459">
        <v>3.5241699999999998</v>
      </c>
      <c r="GV459">
        <v>2.20825</v>
      </c>
      <c r="GW459">
        <v>1.94702</v>
      </c>
      <c r="GX459">
        <v>2.8247100000000001</v>
      </c>
      <c r="GY459">
        <v>2.19482</v>
      </c>
      <c r="GZ459">
        <v>2.34253</v>
      </c>
      <c r="HA459">
        <v>37.819499999999998</v>
      </c>
      <c r="HB459">
        <v>15.611800000000001</v>
      </c>
      <c r="HC459">
        <v>18</v>
      </c>
      <c r="HD459">
        <v>530.36099999999999</v>
      </c>
      <c r="HE459">
        <v>566.36599999999999</v>
      </c>
      <c r="HF459">
        <v>19.615300000000001</v>
      </c>
      <c r="HG459">
        <v>30.082799999999999</v>
      </c>
      <c r="HH459">
        <v>30.001000000000001</v>
      </c>
      <c r="HI459">
        <v>29.840699999999998</v>
      </c>
      <c r="HJ459">
        <v>29.719200000000001</v>
      </c>
      <c r="HK459">
        <v>70.560900000000004</v>
      </c>
      <c r="HL459">
        <v>22.856400000000001</v>
      </c>
      <c r="HM459">
        <v>14.229200000000001</v>
      </c>
      <c r="HN459">
        <v>19.630800000000001</v>
      </c>
      <c r="HO459">
        <v>1503.49</v>
      </c>
      <c r="HP459">
        <v>15.623900000000001</v>
      </c>
      <c r="HQ459">
        <v>100.03100000000001</v>
      </c>
      <c r="HR459">
        <v>100.033</v>
      </c>
    </row>
    <row r="460" spans="1:226" x14ac:dyDescent="0.2">
      <c r="A460">
        <v>1013</v>
      </c>
      <c r="B460">
        <v>1657655394</v>
      </c>
      <c r="C460">
        <v>15356.900000095369</v>
      </c>
      <c r="D460" t="s">
        <v>1247</v>
      </c>
      <c r="E460" t="s">
        <v>1248</v>
      </c>
      <c r="F460">
        <v>5</v>
      </c>
      <c r="G460" t="s">
        <v>1479</v>
      </c>
      <c r="H460" t="s">
        <v>351</v>
      </c>
      <c r="I460">
        <v>1657655386.5</v>
      </c>
      <c r="J460">
        <f t="shared" si="272"/>
        <v>7.4139926960896671E-3</v>
      </c>
      <c r="K460">
        <f t="shared" si="273"/>
        <v>7.4139926960896672</v>
      </c>
      <c r="L460">
        <f t="shared" si="274"/>
        <v>32.873756317651477</v>
      </c>
      <c r="M460">
        <f t="shared" si="275"/>
        <v>1405.3740740740741</v>
      </c>
      <c r="N460">
        <f t="shared" si="276"/>
        <v>1195.3212818070072</v>
      </c>
      <c r="O460">
        <f t="shared" si="277"/>
        <v>81.516052801250851</v>
      </c>
      <c r="P460">
        <f t="shared" si="278"/>
        <v>95.840799433058052</v>
      </c>
      <c r="Q460">
        <f t="shared" si="279"/>
        <v>0.3468431502721887</v>
      </c>
      <c r="R460">
        <f t="shared" si="280"/>
        <v>2.3100741236732492</v>
      </c>
      <c r="S460">
        <f t="shared" si="281"/>
        <v>0.32029357280678888</v>
      </c>
      <c r="T460">
        <f t="shared" si="282"/>
        <v>0.20239923518953123</v>
      </c>
      <c r="U460">
        <f t="shared" si="283"/>
        <v>321.51501266977016</v>
      </c>
      <c r="V460">
        <f t="shared" si="284"/>
        <v>25.560636934958531</v>
      </c>
      <c r="W460">
        <f t="shared" si="285"/>
        <v>24.957966666666671</v>
      </c>
      <c r="X460">
        <f t="shared" si="286"/>
        <v>3.1717180720022857</v>
      </c>
      <c r="Y460">
        <f t="shared" si="287"/>
        <v>50.038740198772338</v>
      </c>
      <c r="Z460">
        <f t="shared" si="288"/>
        <v>1.6489463960288235</v>
      </c>
      <c r="AA460">
        <f t="shared" si="289"/>
        <v>3.2953395498739582</v>
      </c>
      <c r="AB460">
        <f t="shared" si="290"/>
        <v>1.5227716759734622</v>
      </c>
      <c r="AC460">
        <f t="shared" si="291"/>
        <v>-326.95707789755431</v>
      </c>
      <c r="AD460">
        <f t="shared" si="292"/>
        <v>80.040011963563174</v>
      </c>
      <c r="AE460">
        <f t="shared" si="293"/>
        <v>7.3495765784686791</v>
      </c>
      <c r="AF460">
        <f t="shared" si="294"/>
        <v>81.947523314247675</v>
      </c>
      <c r="AG460">
        <f t="shared" si="295"/>
        <v>48.448449527178326</v>
      </c>
      <c r="AH460">
        <f t="shared" si="296"/>
        <v>7.4487703884342809</v>
      </c>
      <c r="AI460">
        <f t="shared" si="297"/>
        <v>32.873756317651477</v>
      </c>
      <c r="AJ460">
        <v>1515.9406793435669</v>
      </c>
      <c r="AK460">
        <v>1463.9078181818179</v>
      </c>
      <c r="AL460">
        <v>3.3996976715156282</v>
      </c>
      <c r="AM460">
        <v>64.186447928369006</v>
      </c>
      <c r="AN460">
        <f t="shared" si="298"/>
        <v>7.4139926960896672</v>
      </c>
      <c r="AO460">
        <v>15.479728777304381</v>
      </c>
      <c r="AP460">
        <v>24.163315151515139</v>
      </c>
      <c r="AQ460">
        <v>-4.1992932885017022E-4</v>
      </c>
      <c r="AR460">
        <v>77.506153265376966</v>
      </c>
      <c r="AS460">
        <v>0</v>
      </c>
      <c r="AT460">
        <v>0</v>
      </c>
      <c r="AU460">
        <f t="shared" si="299"/>
        <v>1</v>
      </c>
      <c r="AV460">
        <f t="shared" si="300"/>
        <v>0</v>
      </c>
      <c r="AW460">
        <f t="shared" si="301"/>
        <v>36199.685299059543</v>
      </c>
      <c r="AX460">
        <f t="shared" si="302"/>
        <v>1999.9896296296299</v>
      </c>
      <c r="AY460">
        <f t="shared" si="303"/>
        <v>1681.1916348893458</v>
      </c>
      <c r="AZ460">
        <f t="shared" si="304"/>
        <v>0.84060017611225257</v>
      </c>
      <c r="BA460">
        <f t="shared" si="305"/>
        <v>0.16075833989664748</v>
      </c>
      <c r="BB460">
        <v>6</v>
      </c>
      <c r="BC460">
        <v>0.5</v>
      </c>
      <c r="BD460" t="s">
        <v>352</v>
      </c>
      <c r="BE460">
        <v>2</v>
      </c>
      <c r="BF460" t="b">
        <v>1</v>
      </c>
      <c r="BG460">
        <v>1657655386.5</v>
      </c>
      <c r="BH460">
        <v>1405.3740740740741</v>
      </c>
      <c r="BI460">
        <v>1476.0740740740739</v>
      </c>
      <c r="BJ460">
        <v>24.179540740740741</v>
      </c>
      <c r="BK460">
        <v>15.45715925925926</v>
      </c>
      <c r="BL460">
        <v>1411.870740740741</v>
      </c>
      <c r="BM460">
        <v>24.255529629629631</v>
      </c>
      <c r="BN460">
        <v>500.00077777777778</v>
      </c>
      <c r="BO460">
        <v>68.095992592592594</v>
      </c>
      <c r="BP460">
        <v>9.9942711111111124E-2</v>
      </c>
      <c r="BQ460">
        <v>25.600648148148149</v>
      </c>
      <c r="BR460">
        <v>24.957966666666671</v>
      </c>
      <c r="BS460">
        <v>999.90000000000009</v>
      </c>
      <c r="BT460">
        <v>0</v>
      </c>
      <c r="BU460">
        <v>0</v>
      </c>
      <c r="BV460">
        <v>10006.83333333333</v>
      </c>
      <c r="BW460">
        <v>0</v>
      </c>
      <c r="BX460">
        <v>627.58751851851855</v>
      </c>
      <c r="BY460">
        <v>-70.701314814814822</v>
      </c>
      <c r="BZ460">
        <v>1440.197407407408</v>
      </c>
      <c r="CA460">
        <v>1499.2496296296299</v>
      </c>
      <c r="CB460">
        <v>8.7223781481481488</v>
      </c>
      <c r="CC460">
        <v>1476.0740740740739</v>
      </c>
      <c r="CD460">
        <v>15.45715925925926</v>
      </c>
      <c r="CE460">
        <v>1.64653037037037</v>
      </c>
      <c r="CF460">
        <v>1.0525714814814811</v>
      </c>
      <c r="CG460">
        <v>14.40130740740741</v>
      </c>
      <c r="CH460">
        <v>7.6651114814814809</v>
      </c>
      <c r="CI460">
        <v>1999.9896296296299</v>
      </c>
      <c r="CJ460">
        <v>0.97999399999999981</v>
      </c>
      <c r="CK460">
        <v>2.0005955555555548E-2</v>
      </c>
      <c r="CL460">
        <v>0</v>
      </c>
      <c r="CM460">
        <v>2.3550851851851848</v>
      </c>
      <c r="CN460">
        <v>0</v>
      </c>
      <c r="CO460">
        <v>15257.318518518519</v>
      </c>
      <c r="CP460">
        <v>16749.340740740739</v>
      </c>
      <c r="CQ460">
        <v>40.811999999999991</v>
      </c>
      <c r="CR460">
        <v>42.823666666666647</v>
      </c>
      <c r="CS460">
        <v>41.25</v>
      </c>
      <c r="CT460">
        <v>41.25</v>
      </c>
      <c r="CU460">
        <v>39.875</v>
      </c>
      <c r="CV460">
        <v>1959.975555555556</v>
      </c>
      <c r="CW460">
        <v>40.011481481481482</v>
      </c>
      <c r="CX460">
        <v>0</v>
      </c>
      <c r="CY460">
        <v>1657655394.5999999</v>
      </c>
      <c r="CZ460">
        <v>0</v>
      </c>
      <c r="DA460">
        <v>1657650340.5999999</v>
      </c>
      <c r="DB460" t="s">
        <v>832</v>
      </c>
      <c r="DC460">
        <v>1657650335.5999999</v>
      </c>
      <c r="DD460">
        <v>1657650340.5999999</v>
      </c>
      <c r="DE460">
        <v>1</v>
      </c>
      <c r="DF460">
        <v>2.4</v>
      </c>
      <c r="DG460">
        <v>-4.7E-2</v>
      </c>
      <c r="DH460">
        <v>-2.024</v>
      </c>
      <c r="DI460">
        <v>-0.16</v>
      </c>
      <c r="DJ460">
        <v>420</v>
      </c>
      <c r="DK460">
        <v>17</v>
      </c>
      <c r="DL460">
        <v>0.4</v>
      </c>
      <c r="DM460">
        <v>0.26</v>
      </c>
      <c r="DN460">
        <v>-70.561741463414648</v>
      </c>
      <c r="DO460">
        <v>-3.190287804878075</v>
      </c>
      <c r="DP460">
        <v>0.32483127400770401</v>
      </c>
      <c r="DQ460">
        <v>0</v>
      </c>
      <c r="DR460">
        <v>8.7311604878048783</v>
      </c>
      <c r="DS460">
        <v>-0.31062919860626359</v>
      </c>
      <c r="DT460">
        <v>3.8010711388368548E-2</v>
      </c>
      <c r="DU460">
        <v>0</v>
      </c>
      <c r="DV460">
        <v>0</v>
      </c>
      <c r="DW460">
        <v>2</v>
      </c>
      <c r="DX460" t="s">
        <v>359</v>
      </c>
      <c r="DY460">
        <v>2.97864</v>
      </c>
      <c r="DZ460">
        <v>2.71583</v>
      </c>
      <c r="EA460">
        <v>0.16513800000000001</v>
      </c>
      <c r="EB460">
        <v>0.16791700000000001</v>
      </c>
      <c r="EC460">
        <v>8.1731499999999999E-2</v>
      </c>
      <c r="ED460">
        <v>5.8434600000000003E-2</v>
      </c>
      <c r="EE460">
        <v>26252.3</v>
      </c>
      <c r="EF460">
        <v>26291.599999999999</v>
      </c>
      <c r="EG460">
        <v>29249.1</v>
      </c>
      <c r="EH460">
        <v>29239.1</v>
      </c>
      <c r="EI460">
        <v>35599.800000000003</v>
      </c>
      <c r="EJ460">
        <v>36586</v>
      </c>
      <c r="EK460">
        <v>41204.6</v>
      </c>
      <c r="EL460">
        <v>41639.9</v>
      </c>
      <c r="EM460">
        <v>1.9304300000000001</v>
      </c>
      <c r="EN460">
        <v>2.04752</v>
      </c>
      <c r="EO460">
        <v>-3.3311500000000001E-2</v>
      </c>
      <c r="EP460">
        <v>0</v>
      </c>
      <c r="EQ460">
        <v>25.486999999999998</v>
      </c>
      <c r="ER460">
        <v>999.9</v>
      </c>
      <c r="ES460">
        <v>28.4</v>
      </c>
      <c r="ET460">
        <v>33.6</v>
      </c>
      <c r="EU460">
        <v>21.790800000000001</v>
      </c>
      <c r="EV460">
        <v>57.871899999999997</v>
      </c>
      <c r="EW460">
        <v>27.259599999999999</v>
      </c>
      <c r="EX460">
        <v>2</v>
      </c>
      <c r="EY460">
        <v>0.22081300000000001</v>
      </c>
      <c r="EZ460">
        <v>4.4658199999999999</v>
      </c>
      <c r="FA460">
        <v>20.328299999999999</v>
      </c>
      <c r="FB460">
        <v>5.2157900000000001</v>
      </c>
      <c r="FC460">
        <v>12.0143</v>
      </c>
      <c r="FD460">
        <v>4.9882</v>
      </c>
      <c r="FE460">
        <v>3.2879499999999999</v>
      </c>
      <c r="FF460">
        <v>9999</v>
      </c>
      <c r="FG460">
        <v>9999</v>
      </c>
      <c r="FH460">
        <v>9999</v>
      </c>
      <c r="FI460">
        <v>151.9</v>
      </c>
      <c r="FJ460">
        <v>1.86737</v>
      </c>
      <c r="FK460">
        <v>1.8663400000000001</v>
      </c>
      <c r="FL460">
        <v>1.8658399999999999</v>
      </c>
      <c r="FM460">
        <v>1.8657699999999999</v>
      </c>
      <c r="FN460">
        <v>1.8675999999999999</v>
      </c>
      <c r="FO460">
        <v>1.87008</v>
      </c>
      <c r="FP460">
        <v>1.8687400000000001</v>
      </c>
      <c r="FQ460">
        <v>1.87012</v>
      </c>
      <c r="FR460">
        <v>0</v>
      </c>
      <c r="FS460">
        <v>0</v>
      </c>
      <c r="FT460">
        <v>0</v>
      </c>
      <c r="FU460">
        <v>0</v>
      </c>
      <c r="FV460" t="s">
        <v>355</v>
      </c>
      <c r="FW460" t="s">
        <v>356</v>
      </c>
      <c r="FX460" t="s">
        <v>357</v>
      </c>
      <c r="FY460" t="s">
        <v>357</v>
      </c>
      <c r="FZ460" t="s">
        <v>357</v>
      </c>
      <c r="GA460" t="s">
        <v>357</v>
      </c>
      <c r="GB460">
        <v>0</v>
      </c>
      <c r="GC460">
        <v>100</v>
      </c>
      <c r="GD460">
        <v>100</v>
      </c>
      <c r="GE460">
        <v>-6.6</v>
      </c>
      <c r="GF460">
        <v>-7.5999999999999998E-2</v>
      </c>
      <c r="GG460">
        <v>-0.1033064219930839</v>
      </c>
      <c r="GH460">
        <v>-4.5370224319852123E-3</v>
      </c>
      <c r="GI460">
        <v>-4.9080629379835182E-8</v>
      </c>
      <c r="GJ460">
        <v>3.9107113039945142E-11</v>
      </c>
      <c r="GK460">
        <v>-7.5986649171280701E-2</v>
      </c>
      <c r="GL460">
        <v>0</v>
      </c>
      <c r="GM460">
        <v>0</v>
      </c>
      <c r="GN460">
        <v>0</v>
      </c>
      <c r="GO460">
        <v>4</v>
      </c>
      <c r="GP460">
        <v>2428</v>
      </c>
      <c r="GQ460">
        <v>1</v>
      </c>
      <c r="GR460">
        <v>23</v>
      </c>
      <c r="GS460">
        <v>84.3</v>
      </c>
      <c r="GT460">
        <v>84.2</v>
      </c>
      <c r="GU460">
        <v>3.5510299999999999</v>
      </c>
      <c r="GV460">
        <v>2.20581</v>
      </c>
      <c r="GW460">
        <v>1.94702</v>
      </c>
      <c r="GX460">
        <v>2.8247100000000001</v>
      </c>
      <c r="GY460">
        <v>2.19482</v>
      </c>
      <c r="GZ460">
        <v>2.34619</v>
      </c>
      <c r="HA460">
        <v>37.843699999999998</v>
      </c>
      <c r="HB460">
        <v>15.611800000000001</v>
      </c>
      <c r="HC460">
        <v>18</v>
      </c>
      <c r="HD460">
        <v>530.45100000000002</v>
      </c>
      <c r="HE460">
        <v>566.51</v>
      </c>
      <c r="HF460">
        <v>19.6313</v>
      </c>
      <c r="HG460">
        <v>30.088000000000001</v>
      </c>
      <c r="HH460">
        <v>30.000499999999999</v>
      </c>
      <c r="HI460">
        <v>29.847100000000001</v>
      </c>
      <c r="HJ460">
        <v>29.724399999999999</v>
      </c>
      <c r="HK460">
        <v>71.162300000000002</v>
      </c>
      <c r="HL460">
        <v>22.561299999999999</v>
      </c>
      <c r="HM460">
        <v>13.858599999999999</v>
      </c>
      <c r="HN460">
        <v>19.6722</v>
      </c>
      <c r="HO460">
        <v>1523.53</v>
      </c>
      <c r="HP460">
        <v>15.580500000000001</v>
      </c>
      <c r="HQ460">
        <v>100.029</v>
      </c>
      <c r="HR460">
        <v>100.03100000000001</v>
      </c>
    </row>
    <row r="461" spans="1:226" x14ac:dyDescent="0.2">
      <c r="A461">
        <v>1014</v>
      </c>
      <c r="B461">
        <v>1657655399</v>
      </c>
      <c r="C461">
        <v>15361.900000095369</v>
      </c>
      <c r="D461" t="s">
        <v>1249</v>
      </c>
      <c r="E461" t="s">
        <v>1250</v>
      </c>
      <c r="F461">
        <v>5</v>
      </c>
      <c r="G461" t="s">
        <v>1479</v>
      </c>
      <c r="H461" t="s">
        <v>351</v>
      </c>
      <c r="I461">
        <v>1657655391.2142861</v>
      </c>
      <c r="J461">
        <f t="shared" si="272"/>
        <v>7.3771472361899935E-3</v>
      </c>
      <c r="K461">
        <f t="shared" si="273"/>
        <v>7.3771472361899937</v>
      </c>
      <c r="L461">
        <f t="shared" si="274"/>
        <v>32.956449157334703</v>
      </c>
      <c r="M461">
        <f t="shared" si="275"/>
        <v>1420.9464285714289</v>
      </c>
      <c r="N461">
        <f t="shared" si="276"/>
        <v>1209.4345599919584</v>
      </c>
      <c r="O461">
        <f t="shared" si="277"/>
        <v>82.480025103127872</v>
      </c>
      <c r="P461">
        <f t="shared" si="278"/>
        <v>96.90453785242471</v>
      </c>
      <c r="Q461">
        <f t="shared" si="279"/>
        <v>0.34553268409858245</v>
      </c>
      <c r="R461">
        <f t="shared" si="280"/>
        <v>2.3101354155109504</v>
      </c>
      <c r="S461">
        <f t="shared" si="281"/>
        <v>0.31917582687697338</v>
      </c>
      <c r="T461">
        <f t="shared" si="282"/>
        <v>0.20168515064326156</v>
      </c>
      <c r="U461">
        <f t="shared" si="283"/>
        <v>321.51635170543449</v>
      </c>
      <c r="V461">
        <f t="shared" si="284"/>
        <v>25.5570061531362</v>
      </c>
      <c r="W461">
        <f t="shared" si="285"/>
        <v>24.942385714285709</v>
      </c>
      <c r="X461">
        <f t="shared" si="286"/>
        <v>3.1687720574893437</v>
      </c>
      <c r="Y461">
        <f t="shared" si="287"/>
        <v>50.062093678782837</v>
      </c>
      <c r="Z461">
        <f t="shared" si="288"/>
        <v>1.6481903948500709</v>
      </c>
      <c r="AA461">
        <f t="shared" si="289"/>
        <v>3.2922921790396509</v>
      </c>
      <c r="AB461">
        <f t="shared" si="290"/>
        <v>1.5205816626392727</v>
      </c>
      <c r="AC461">
        <f t="shared" si="291"/>
        <v>-325.33219311597873</v>
      </c>
      <c r="AD461">
        <f t="shared" si="292"/>
        <v>80.041328388350692</v>
      </c>
      <c r="AE461">
        <f t="shared" si="293"/>
        <v>7.3483505505189441</v>
      </c>
      <c r="AF461">
        <f t="shared" si="294"/>
        <v>83.573837528325399</v>
      </c>
      <c r="AG461">
        <f t="shared" si="295"/>
        <v>48.560068419540535</v>
      </c>
      <c r="AH461">
        <f t="shared" si="296"/>
        <v>7.4194847537391215</v>
      </c>
      <c r="AI461">
        <f t="shared" si="297"/>
        <v>32.956449157334703</v>
      </c>
      <c r="AJ461">
        <v>1532.842845137531</v>
      </c>
      <c r="AK461">
        <v>1480.810848484849</v>
      </c>
      <c r="AL461">
        <v>3.370313393845668</v>
      </c>
      <c r="AM461">
        <v>64.186447928369006</v>
      </c>
      <c r="AN461">
        <f t="shared" si="298"/>
        <v>7.3771472361899937</v>
      </c>
      <c r="AO461">
        <v>15.523367852302769</v>
      </c>
      <c r="AP461">
        <v>24.16006181818182</v>
      </c>
      <c r="AQ461">
        <v>4.6874103986988989E-4</v>
      </c>
      <c r="AR461">
        <v>77.506153265376966</v>
      </c>
      <c r="AS461">
        <v>0</v>
      </c>
      <c r="AT461">
        <v>0</v>
      </c>
      <c r="AU461">
        <f t="shared" si="299"/>
        <v>1</v>
      </c>
      <c r="AV461">
        <f t="shared" si="300"/>
        <v>0</v>
      </c>
      <c r="AW461">
        <f t="shared" si="301"/>
        <v>36203.063969155628</v>
      </c>
      <c r="AX461">
        <f t="shared" si="302"/>
        <v>1999.997142857143</v>
      </c>
      <c r="AY461">
        <f t="shared" si="303"/>
        <v>1681.1980185002251</v>
      </c>
      <c r="AZ461">
        <f t="shared" si="304"/>
        <v>0.84060021010755548</v>
      </c>
      <c r="BA461">
        <f t="shared" si="305"/>
        <v>0.16075840550758225</v>
      </c>
      <c r="BB461">
        <v>6</v>
      </c>
      <c r="BC461">
        <v>0.5</v>
      </c>
      <c r="BD461" t="s">
        <v>352</v>
      </c>
      <c r="BE461">
        <v>2</v>
      </c>
      <c r="BF461" t="b">
        <v>1</v>
      </c>
      <c r="BG461">
        <v>1657655391.2142861</v>
      </c>
      <c r="BH461">
        <v>1420.9464285714289</v>
      </c>
      <c r="BI461">
        <v>1491.8696428571429</v>
      </c>
      <c r="BJ461">
        <v>24.168014285714289</v>
      </c>
      <c r="BK461">
        <v>15.47982142857143</v>
      </c>
      <c r="BL461">
        <v>1427.512857142857</v>
      </c>
      <c r="BM461">
        <v>24.244007142857139</v>
      </c>
      <c r="BN461">
        <v>500.00067857142858</v>
      </c>
      <c r="BO461">
        <v>68.097192857142858</v>
      </c>
      <c r="BP461">
        <v>9.9986082142857133E-2</v>
      </c>
      <c r="BQ461">
        <v>25.58506071428571</v>
      </c>
      <c r="BR461">
        <v>24.942385714285709</v>
      </c>
      <c r="BS461">
        <v>999.9000000000002</v>
      </c>
      <c r="BT461">
        <v>0</v>
      </c>
      <c r="BU461">
        <v>0</v>
      </c>
      <c r="BV461">
        <v>10007.07857142857</v>
      </c>
      <c r="BW461">
        <v>0</v>
      </c>
      <c r="BX461">
        <v>615.85817857142865</v>
      </c>
      <c r="BY461">
        <v>-70.923864285714288</v>
      </c>
      <c r="BZ461">
        <v>1456.138571428572</v>
      </c>
      <c r="CA461">
        <v>1515.3275000000001</v>
      </c>
      <c r="CB461">
        <v>8.6882039285714274</v>
      </c>
      <c r="CC461">
        <v>1491.8696428571429</v>
      </c>
      <c r="CD461">
        <v>15.47982142857143</v>
      </c>
      <c r="CE461">
        <v>1.645774285714285</v>
      </c>
      <c r="CF461">
        <v>1.0541324999999999</v>
      </c>
      <c r="CG461">
        <v>14.394203571428569</v>
      </c>
      <c r="CH461">
        <v>7.6868285714285713</v>
      </c>
      <c r="CI461">
        <v>1999.997142857143</v>
      </c>
      <c r="CJ461">
        <v>0.97999382142857117</v>
      </c>
      <c r="CK461">
        <v>2.0006132142857139E-2</v>
      </c>
      <c r="CL461">
        <v>0</v>
      </c>
      <c r="CM461">
        <v>2.3699142857142852</v>
      </c>
      <c r="CN461">
        <v>0</v>
      </c>
      <c r="CO461">
        <v>15247.310714285721</v>
      </c>
      <c r="CP461">
        <v>16749.403571428571</v>
      </c>
      <c r="CQ461">
        <v>40.811999999999991</v>
      </c>
      <c r="CR461">
        <v>42.816499999999976</v>
      </c>
      <c r="CS461">
        <v>41.243250000000003</v>
      </c>
      <c r="CT461">
        <v>41.234249999999989</v>
      </c>
      <c r="CU461">
        <v>39.868250000000003</v>
      </c>
      <c r="CV461">
        <v>1959.9821428571429</v>
      </c>
      <c r="CW461">
        <v>40.013928571428572</v>
      </c>
      <c r="CX461">
        <v>0</v>
      </c>
      <c r="CY461">
        <v>1657655399.4000001</v>
      </c>
      <c r="CZ461">
        <v>0</v>
      </c>
      <c r="DA461">
        <v>1657650340.5999999</v>
      </c>
      <c r="DB461" t="s">
        <v>832</v>
      </c>
      <c r="DC461">
        <v>1657650335.5999999</v>
      </c>
      <c r="DD461">
        <v>1657650340.5999999</v>
      </c>
      <c r="DE461">
        <v>1</v>
      </c>
      <c r="DF461">
        <v>2.4</v>
      </c>
      <c r="DG461">
        <v>-4.7E-2</v>
      </c>
      <c r="DH461">
        <v>-2.024</v>
      </c>
      <c r="DI461">
        <v>-0.16</v>
      </c>
      <c r="DJ461">
        <v>420</v>
      </c>
      <c r="DK461">
        <v>17</v>
      </c>
      <c r="DL461">
        <v>0.4</v>
      </c>
      <c r="DM461">
        <v>0.26</v>
      </c>
      <c r="DN461">
        <v>-70.73276585365852</v>
      </c>
      <c r="DO461">
        <v>-2.9282425087107811</v>
      </c>
      <c r="DP461">
        <v>0.30156912050769308</v>
      </c>
      <c r="DQ461">
        <v>0</v>
      </c>
      <c r="DR461">
        <v>8.7117946341463419</v>
      </c>
      <c r="DS461">
        <v>-0.44677944250869939</v>
      </c>
      <c r="DT461">
        <v>4.7552404576043289E-2</v>
      </c>
      <c r="DU461">
        <v>0</v>
      </c>
      <c r="DV461">
        <v>0</v>
      </c>
      <c r="DW461">
        <v>2</v>
      </c>
      <c r="DX461" t="s">
        <v>359</v>
      </c>
      <c r="DY461">
        <v>2.97878</v>
      </c>
      <c r="DZ461">
        <v>2.7157</v>
      </c>
      <c r="EA461">
        <v>0.16631499999999999</v>
      </c>
      <c r="EB461">
        <v>0.16907</v>
      </c>
      <c r="EC461">
        <v>8.1708100000000006E-2</v>
      </c>
      <c r="ED461">
        <v>5.8294800000000001E-2</v>
      </c>
      <c r="EE461">
        <v>26214.2</v>
      </c>
      <c r="EF461">
        <v>26255.3</v>
      </c>
      <c r="EG461">
        <v>29247.9</v>
      </c>
      <c r="EH461">
        <v>29239.3</v>
      </c>
      <c r="EI461">
        <v>35599.599999999999</v>
      </c>
      <c r="EJ461">
        <v>36591.699999999997</v>
      </c>
      <c r="EK461">
        <v>41203.300000000003</v>
      </c>
      <c r="EL461">
        <v>41640.1</v>
      </c>
      <c r="EM461">
        <v>1.9304300000000001</v>
      </c>
      <c r="EN461">
        <v>2.0472000000000001</v>
      </c>
      <c r="EO461">
        <v>-3.4078999999999998E-2</v>
      </c>
      <c r="EP461">
        <v>0</v>
      </c>
      <c r="EQ461">
        <v>25.463200000000001</v>
      </c>
      <c r="ER461">
        <v>999.9</v>
      </c>
      <c r="ES461">
        <v>28.4</v>
      </c>
      <c r="ET461">
        <v>33.6</v>
      </c>
      <c r="EU461">
        <v>21.792400000000001</v>
      </c>
      <c r="EV461">
        <v>57.761899999999997</v>
      </c>
      <c r="EW461">
        <v>27.1755</v>
      </c>
      <c r="EX461">
        <v>2</v>
      </c>
      <c r="EY461">
        <v>0.22086900000000001</v>
      </c>
      <c r="EZ461">
        <v>4.3597599999999996</v>
      </c>
      <c r="FA461">
        <v>20.331399999999999</v>
      </c>
      <c r="FB461">
        <v>5.2184900000000001</v>
      </c>
      <c r="FC461">
        <v>12.013999999999999</v>
      </c>
      <c r="FD461">
        <v>4.9890499999999998</v>
      </c>
      <c r="FE461">
        <v>3.2883300000000002</v>
      </c>
      <c r="FF461">
        <v>9999</v>
      </c>
      <c r="FG461">
        <v>9999</v>
      </c>
      <c r="FH461">
        <v>9999</v>
      </c>
      <c r="FI461">
        <v>151.9</v>
      </c>
      <c r="FJ461">
        <v>1.86737</v>
      </c>
      <c r="FK461">
        <v>1.86633</v>
      </c>
      <c r="FL461">
        <v>1.8658399999999999</v>
      </c>
      <c r="FM461">
        <v>1.86575</v>
      </c>
      <c r="FN461">
        <v>1.86758</v>
      </c>
      <c r="FO461">
        <v>1.87008</v>
      </c>
      <c r="FP461">
        <v>1.8687400000000001</v>
      </c>
      <c r="FQ461">
        <v>1.87012</v>
      </c>
      <c r="FR461">
        <v>0</v>
      </c>
      <c r="FS461">
        <v>0</v>
      </c>
      <c r="FT461">
        <v>0</v>
      </c>
      <c r="FU461">
        <v>0</v>
      </c>
      <c r="FV461" t="s">
        <v>355</v>
      </c>
      <c r="FW461" t="s">
        <v>356</v>
      </c>
      <c r="FX461" t="s">
        <v>357</v>
      </c>
      <c r="FY461" t="s">
        <v>357</v>
      </c>
      <c r="FZ461" t="s">
        <v>357</v>
      </c>
      <c r="GA461" t="s">
        <v>357</v>
      </c>
      <c r="GB461">
        <v>0</v>
      </c>
      <c r="GC461">
        <v>100</v>
      </c>
      <c r="GD461">
        <v>100</v>
      </c>
      <c r="GE461">
        <v>-6.68</v>
      </c>
      <c r="GF461">
        <v>-7.5999999999999998E-2</v>
      </c>
      <c r="GG461">
        <v>-0.1033064219930839</v>
      </c>
      <c r="GH461">
        <v>-4.5370224319852123E-3</v>
      </c>
      <c r="GI461">
        <v>-4.9080629379835182E-8</v>
      </c>
      <c r="GJ461">
        <v>3.9107113039945142E-11</v>
      </c>
      <c r="GK461">
        <v>-7.5986649171280701E-2</v>
      </c>
      <c r="GL461">
        <v>0</v>
      </c>
      <c r="GM461">
        <v>0</v>
      </c>
      <c r="GN461">
        <v>0</v>
      </c>
      <c r="GO461">
        <v>4</v>
      </c>
      <c r="GP461">
        <v>2428</v>
      </c>
      <c r="GQ461">
        <v>1</v>
      </c>
      <c r="GR461">
        <v>23</v>
      </c>
      <c r="GS461">
        <v>84.4</v>
      </c>
      <c r="GT461">
        <v>84.3</v>
      </c>
      <c r="GU461">
        <v>3.5815399999999999</v>
      </c>
      <c r="GV461">
        <v>2.2033700000000001</v>
      </c>
      <c r="GW461">
        <v>1.94702</v>
      </c>
      <c r="GX461">
        <v>2.8247100000000001</v>
      </c>
      <c r="GY461">
        <v>2.19482</v>
      </c>
      <c r="GZ461">
        <v>2.36694</v>
      </c>
      <c r="HA461">
        <v>37.843699999999998</v>
      </c>
      <c r="HB461">
        <v>15.6205</v>
      </c>
      <c r="HC461">
        <v>18</v>
      </c>
      <c r="HD461">
        <v>530.51099999999997</v>
      </c>
      <c r="HE461">
        <v>566.327</v>
      </c>
      <c r="HF461">
        <v>19.661799999999999</v>
      </c>
      <c r="HG461">
        <v>30.091899999999999</v>
      </c>
      <c r="HH461">
        <v>30.0001</v>
      </c>
      <c r="HI461">
        <v>29.854099999999999</v>
      </c>
      <c r="HJ461">
        <v>29.730699999999999</v>
      </c>
      <c r="HK461">
        <v>71.719399999999993</v>
      </c>
      <c r="HL461">
        <v>22.287299999999998</v>
      </c>
      <c r="HM461">
        <v>13.858599999999999</v>
      </c>
      <c r="HN461">
        <v>19.726800000000001</v>
      </c>
      <c r="HO461">
        <v>1536.88</v>
      </c>
      <c r="HP461">
        <v>15.5802</v>
      </c>
      <c r="HQ461">
        <v>100.026</v>
      </c>
      <c r="HR461">
        <v>100.032</v>
      </c>
    </row>
    <row r="462" spans="1:226" x14ac:dyDescent="0.2">
      <c r="A462">
        <v>1015</v>
      </c>
      <c r="B462">
        <v>1657655404</v>
      </c>
      <c r="C462">
        <v>15366.900000095369</v>
      </c>
      <c r="D462" t="s">
        <v>1251</v>
      </c>
      <c r="E462" t="s">
        <v>1252</v>
      </c>
      <c r="F462">
        <v>5</v>
      </c>
      <c r="G462" t="s">
        <v>1479</v>
      </c>
      <c r="H462" t="s">
        <v>351</v>
      </c>
      <c r="I462">
        <v>1657655396.5</v>
      </c>
      <c r="J462">
        <f t="shared" si="272"/>
        <v>7.3689880413198442E-3</v>
      </c>
      <c r="K462">
        <f t="shared" si="273"/>
        <v>7.3689880413198443</v>
      </c>
      <c r="L462">
        <f t="shared" si="274"/>
        <v>32.680547119771219</v>
      </c>
      <c r="M462">
        <f t="shared" si="275"/>
        <v>1438.491111111111</v>
      </c>
      <c r="N462">
        <f t="shared" si="276"/>
        <v>1227.9988436439053</v>
      </c>
      <c r="O462">
        <f t="shared" si="277"/>
        <v>83.745711724916333</v>
      </c>
      <c r="P462">
        <f t="shared" si="278"/>
        <v>98.100631391880043</v>
      </c>
      <c r="Q462">
        <f t="shared" si="279"/>
        <v>0.34598530728766197</v>
      </c>
      <c r="R462">
        <f t="shared" si="280"/>
        <v>2.3102172164508459</v>
      </c>
      <c r="S462">
        <f t="shared" si="281"/>
        <v>0.31956304091693449</v>
      </c>
      <c r="T462">
        <f t="shared" si="282"/>
        <v>0.20193242215340812</v>
      </c>
      <c r="U462">
        <f t="shared" si="283"/>
        <v>321.51782961743675</v>
      </c>
      <c r="V462">
        <f t="shared" si="284"/>
        <v>25.535068712510018</v>
      </c>
      <c r="W462">
        <f t="shared" si="285"/>
        <v>24.91957407407407</v>
      </c>
      <c r="X462">
        <f t="shared" si="286"/>
        <v>3.1644631928291833</v>
      </c>
      <c r="Y462">
        <f t="shared" si="287"/>
        <v>50.109699994841492</v>
      </c>
      <c r="Z462">
        <f t="shared" si="288"/>
        <v>1.6473508781581965</v>
      </c>
      <c r="AA462">
        <f t="shared" si="289"/>
        <v>3.2874890057768891</v>
      </c>
      <c r="AB462">
        <f t="shared" si="290"/>
        <v>1.5171123146709868</v>
      </c>
      <c r="AC462">
        <f t="shared" si="291"/>
        <v>-324.97237262220511</v>
      </c>
      <c r="AD462">
        <f t="shared" si="292"/>
        <v>79.822166573460407</v>
      </c>
      <c r="AE462">
        <f t="shared" si="293"/>
        <v>7.3262235359307928</v>
      </c>
      <c r="AF462">
        <f t="shared" si="294"/>
        <v>83.693847104622847</v>
      </c>
      <c r="AG462">
        <f t="shared" si="295"/>
        <v>48.651179297086784</v>
      </c>
      <c r="AH462">
        <f t="shared" si="296"/>
        <v>7.3985997354899462</v>
      </c>
      <c r="AI462">
        <f t="shared" si="297"/>
        <v>32.680547119771219</v>
      </c>
      <c r="AJ462">
        <v>1549.961348318453</v>
      </c>
      <c r="AK462">
        <v>1498.010606060607</v>
      </c>
      <c r="AL462">
        <v>3.4426165567139391</v>
      </c>
      <c r="AM462">
        <v>64.186447928369006</v>
      </c>
      <c r="AN462">
        <f t="shared" si="298"/>
        <v>7.3689880413198443</v>
      </c>
      <c r="AO462">
        <v>15.471063378171619</v>
      </c>
      <c r="AP462">
        <v>24.12894363636363</v>
      </c>
      <c r="AQ462">
        <v>-6.7339096066817202E-3</v>
      </c>
      <c r="AR462">
        <v>77.506153265376966</v>
      </c>
      <c r="AS462">
        <v>0</v>
      </c>
      <c r="AT462">
        <v>0</v>
      </c>
      <c r="AU462">
        <f t="shared" si="299"/>
        <v>1</v>
      </c>
      <c r="AV462">
        <f t="shared" si="300"/>
        <v>0</v>
      </c>
      <c r="AW462">
        <f t="shared" si="301"/>
        <v>36207.991731581649</v>
      </c>
      <c r="AX462">
        <f t="shared" si="302"/>
        <v>2000.008518518518</v>
      </c>
      <c r="AY462">
        <f t="shared" si="303"/>
        <v>1681.2073991109339</v>
      </c>
      <c r="AZ462">
        <f t="shared" si="304"/>
        <v>0.84060011922162603</v>
      </c>
      <c r="BA462">
        <f t="shared" si="305"/>
        <v>0.16075823009773837</v>
      </c>
      <c r="BB462">
        <v>6</v>
      </c>
      <c r="BC462">
        <v>0.5</v>
      </c>
      <c r="BD462" t="s">
        <v>352</v>
      </c>
      <c r="BE462">
        <v>2</v>
      </c>
      <c r="BF462" t="b">
        <v>1</v>
      </c>
      <c r="BG462">
        <v>1657655396.5</v>
      </c>
      <c r="BH462">
        <v>1438.491111111111</v>
      </c>
      <c r="BI462">
        <v>1509.642592592593</v>
      </c>
      <c r="BJ462">
        <v>24.155803703703711</v>
      </c>
      <c r="BK462">
        <v>15.492107407407399</v>
      </c>
      <c r="BL462">
        <v>1445.135185185185</v>
      </c>
      <c r="BM462">
        <v>24.231796296296292</v>
      </c>
      <c r="BN462">
        <v>500.00925925925918</v>
      </c>
      <c r="BO462">
        <v>68.096881481481489</v>
      </c>
      <c r="BP462">
        <v>0.1000163888888889</v>
      </c>
      <c r="BQ462">
        <v>25.56046666666667</v>
      </c>
      <c r="BR462">
        <v>24.91957407407407</v>
      </c>
      <c r="BS462">
        <v>999.90000000000009</v>
      </c>
      <c r="BT462">
        <v>0</v>
      </c>
      <c r="BU462">
        <v>0</v>
      </c>
      <c r="BV462">
        <v>10007.68703703704</v>
      </c>
      <c r="BW462">
        <v>0</v>
      </c>
      <c r="BX462">
        <v>618.82666666666671</v>
      </c>
      <c r="BY462">
        <v>-71.152448148148153</v>
      </c>
      <c r="BZ462">
        <v>1474.09962962963</v>
      </c>
      <c r="CA462">
        <v>1533.3977777777779</v>
      </c>
      <c r="CB462">
        <v>8.6637074074074079</v>
      </c>
      <c r="CC462">
        <v>1509.642592592593</v>
      </c>
      <c r="CD462">
        <v>15.492107407407399</v>
      </c>
      <c r="CE462">
        <v>1.644935555555556</v>
      </c>
      <c r="CF462">
        <v>1.0549644444444439</v>
      </c>
      <c r="CG462">
        <v>14.38631481481481</v>
      </c>
      <c r="CH462">
        <v>7.69841</v>
      </c>
      <c r="CI462">
        <v>2000.008518518518</v>
      </c>
      <c r="CJ462">
        <v>0.9799973333333335</v>
      </c>
      <c r="CK462">
        <v>2.0002733333333331E-2</v>
      </c>
      <c r="CL462">
        <v>0</v>
      </c>
      <c r="CM462">
        <v>2.3486074074074068</v>
      </c>
      <c r="CN462">
        <v>0</v>
      </c>
      <c r="CO462">
        <v>15242.2</v>
      </c>
      <c r="CP462">
        <v>16749.518518518518</v>
      </c>
      <c r="CQ462">
        <v>40.793629629629628</v>
      </c>
      <c r="CR462">
        <v>42.791333333333327</v>
      </c>
      <c r="CS462">
        <v>41.224333333333327</v>
      </c>
      <c r="CT462">
        <v>41.212666666666657</v>
      </c>
      <c r="CU462">
        <v>39.860999999999997</v>
      </c>
      <c r="CV462">
        <v>1960.0018518518521</v>
      </c>
      <c r="CW462">
        <v>40.008148148148152</v>
      </c>
      <c r="CX462">
        <v>0</v>
      </c>
      <c r="CY462">
        <v>1657655404.2</v>
      </c>
      <c r="CZ462">
        <v>0</v>
      </c>
      <c r="DA462">
        <v>1657650340.5999999</v>
      </c>
      <c r="DB462" t="s">
        <v>832</v>
      </c>
      <c r="DC462">
        <v>1657650335.5999999</v>
      </c>
      <c r="DD462">
        <v>1657650340.5999999</v>
      </c>
      <c r="DE462">
        <v>1</v>
      </c>
      <c r="DF462">
        <v>2.4</v>
      </c>
      <c r="DG462">
        <v>-4.7E-2</v>
      </c>
      <c r="DH462">
        <v>-2.024</v>
      </c>
      <c r="DI462">
        <v>-0.16</v>
      </c>
      <c r="DJ462">
        <v>420</v>
      </c>
      <c r="DK462">
        <v>17</v>
      </c>
      <c r="DL462">
        <v>0.4</v>
      </c>
      <c r="DM462">
        <v>0.26</v>
      </c>
      <c r="DN462">
        <v>-70.998734999999996</v>
      </c>
      <c r="DO462">
        <v>-2.5696727954969449</v>
      </c>
      <c r="DP462">
        <v>0.26171627533456909</v>
      </c>
      <c r="DQ462">
        <v>0</v>
      </c>
      <c r="DR462">
        <v>8.6842250000000014</v>
      </c>
      <c r="DS462">
        <v>-0.28211099437150328</v>
      </c>
      <c r="DT462">
        <v>3.5236218227840392E-2</v>
      </c>
      <c r="DU462">
        <v>0</v>
      </c>
      <c r="DV462">
        <v>0</v>
      </c>
      <c r="DW462">
        <v>2</v>
      </c>
      <c r="DX462" t="s">
        <v>359</v>
      </c>
      <c r="DY462">
        <v>2.9787599999999999</v>
      </c>
      <c r="DZ462">
        <v>2.71584</v>
      </c>
      <c r="EA462">
        <v>0.167495</v>
      </c>
      <c r="EB462">
        <v>0.170212</v>
      </c>
      <c r="EC462">
        <v>8.1634100000000001E-2</v>
      </c>
      <c r="ED462">
        <v>5.8354099999999999E-2</v>
      </c>
      <c r="EE462">
        <v>26177.599999999999</v>
      </c>
      <c r="EF462">
        <v>26218.9</v>
      </c>
      <c r="EG462">
        <v>29248.5</v>
      </c>
      <c r="EH462">
        <v>29239</v>
      </c>
      <c r="EI462">
        <v>35602.9</v>
      </c>
      <c r="EJ462">
        <v>36589.1</v>
      </c>
      <c r="EK462">
        <v>41203.800000000003</v>
      </c>
      <c r="EL462">
        <v>41639.800000000003</v>
      </c>
      <c r="EM462">
        <v>1.93005</v>
      </c>
      <c r="EN462">
        <v>2.0472199999999998</v>
      </c>
      <c r="EO462">
        <v>-3.3270599999999997E-2</v>
      </c>
      <c r="EP462">
        <v>0</v>
      </c>
      <c r="EQ462">
        <v>25.434200000000001</v>
      </c>
      <c r="ER462">
        <v>999.9</v>
      </c>
      <c r="ES462">
        <v>28.3</v>
      </c>
      <c r="ET462">
        <v>33.6</v>
      </c>
      <c r="EU462">
        <v>21.7136</v>
      </c>
      <c r="EV462">
        <v>57.861899999999999</v>
      </c>
      <c r="EW462">
        <v>27.151399999999999</v>
      </c>
      <c r="EX462">
        <v>2</v>
      </c>
      <c r="EY462">
        <v>0.220445</v>
      </c>
      <c r="EZ462">
        <v>4.2220800000000001</v>
      </c>
      <c r="FA462">
        <v>20.334700000000002</v>
      </c>
      <c r="FB462">
        <v>5.2187900000000003</v>
      </c>
      <c r="FC462">
        <v>12.0131</v>
      </c>
      <c r="FD462">
        <v>4.9889000000000001</v>
      </c>
      <c r="FE462">
        <v>3.2882500000000001</v>
      </c>
      <c r="FF462">
        <v>9999</v>
      </c>
      <c r="FG462">
        <v>9999</v>
      </c>
      <c r="FH462">
        <v>9999</v>
      </c>
      <c r="FI462">
        <v>151.9</v>
      </c>
      <c r="FJ462">
        <v>1.86737</v>
      </c>
      <c r="FK462">
        <v>1.8663700000000001</v>
      </c>
      <c r="FL462">
        <v>1.8658600000000001</v>
      </c>
      <c r="FM462">
        <v>1.8657900000000001</v>
      </c>
      <c r="FN462">
        <v>1.86761</v>
      </c>
      <c r="FO462">
        <v>1.8701000000000001</v>
      </c>
      <c r="FP462">
        <v>1.8687400000000001</v>
      </c>
      <c r="FQ462">
        <v>1.87012</v>
      </c>
      <c r="FR462">
        <v>0</v>
      </c>
      <c r="FS462">
        <v>0</v>
      </c>
      <c r="FT462">
        <v>0</v>
      </c>
      <c r="FU462">
        <v>0</v>
      </c>
      <c r="FV462" t="s">
        <v>355</v>
      </c>
      <c r="FW462" t="s">
        <v>356</v>
      </c>
      <c r="FX462" t="s">
        <v>357</v>
      </c>
      <c r="FY462" t="s">
        <v>357</v>
      </c>
      <c r="FZ462" t="s">
        <v>357</v>
      </c>
      <c r="GA462" t="s">
        <v>357</v>
      </c>
      <c r="GB462">
        <v>0</v>
      </c>
      <c r="GC462">
        <v>100</v>
      </c>
      <c r="GD462">
        <v>100</v>
      </c>
      <c r="GE462">
        <v>-6.76</v>
      </c>
      <c r="GF462">
        <v>-7.5999999999999998E-2</v>
      </c>
      <c r="GG462">
        <v>-0.1033064219930839</v>
      </c>
      <c r="GH462">
        <v>-4.5370224319852123E-3</v>
      </c>
      <c r="GI462">
        <v>-4.9080629379835182E-8</v>
      </c>
      <c r="GJ462">
        <v>3.9107113039945142E-11</v>
      </c>
      <c r="GK462">
        <v>-7.5986649171280701E-2</v>
      </c>
      <c r="GL462">
        <v>0</v>
      </c>
      <c r="GM462">
        <v>0</v>
      </c>
      <c r="GN462">
        <v>0</v>
      </c>
      <c r="GO462">
        <v>4</v>
      </c>
      <c r="GP462">
        <v>2428</v>
      </c>
      <c r="GQ462">
        <v>1</v>
      </c>
      <c r="GR462">
        <v>23</v>
      </c>
      <c r="GS462">
        <v>84.5</v>
      </c>
      <c r="GT462">
        <v>84.4</v>
      </c>
      <c r="GU462">
        <v>3.6084000000000001</v>
      </c>
      <c r="GV462">
        <v>2.19604</v>
      </c>
      <c r="GW462">
        <v>1.94702</v>
      </c>
      <c r="GX462">
        <v>2.8234900000000001</v>
      </c>
      <c r="GY462">
        <v>2.19482</v>
      </c>
      <c r="GZ462">
        <v>2.3730500000000001</v>
      </c>
      <c r="HA462">
        <v>37.843699999999998</v>
      </c>
      <c r="HB462">
        <v>15.629300000000001</v>
      </c>
      <c r="HC462">
        <v>18</v>
      </c>
      <c r="HD462">
        <v>530.30700000000002</v>
      </c>
      <c r="HE462">
        <v>566.38800000000003</v>
      </c>
      <c r="HF462">
        <v>19.709800000000001</v>
      </c>
      <c r="HG462">
        <v>30.094999999999999</v>
      </c>
      <c r="HH462">
        <v>29.9999</v>
      </c>
      <c r="HI462">
        <v>29.8599</v>
      </c>
      <c r="HJ462">
        <v>29.735099999999999</v>
      </c>
      <c r="HK462">
        <v>72.319100000000006</v>
      </c>
      <c r="HL462">
        <v>22.287299999999998</v>
      </c>
      <c r="HM462">
        <v>13.858599999999999</v>
      </c>
      <c r="HN462">
        <v>19.801500000000001</v>
      </c>
      <c r="HO462">
        <v>1556.92</v>
      </c>
      <c r="HP462">
        <v>15.5802</v>
      </c>
      <c r="HQ462">
        <v>100.027</v>
      </c>
      <c r="HR462">
        <v>100.03100000000001</v>
      </c>
    </row>
    <row r="463" spans="1:226" x14ac:dyDescent="0.2">
      <c r="A463">
        <v>1016</v>
      </c>
      <c r="B463">
        <v>1657655409</v>
      </c>
      <c r="C463">
        <v>15371.900000095369</v>
      </c>
      <c r="D463" t="s">
        <v>1253</v>
      </c>
      <c r="E463" t="s">
        <v>1254</v>
      </c>
      <c r="F463">
        <v>5</v>
      </c>
      <c r="G463" t="s">
        <v>1479</v>
      </c>
      <c r="H463" t="s">
        <v>351</v>
      </c>
      <c r="I463">
        <v>1657655401.2142861</v>
      </c>
      <c r="J463">
        <f t="shared" si="272"/>
        <v>7.3505226682974009E-3</v>
      </c>
      <c r="K463">
        <f t="shared" si="273"/>
        <v>7.3505226682974012</v>
      </c>
      <c r="L463">
        <f t="shared" si="274"/>
        <v>32.918494911090619</v>
      </c>
      <c r="M463">
        <f t="shared" si="275"/>
        <v>1454.1592857142859</v>
      </c>
      <c r="N463">
        <f t="shared" si="276"/>
        <v>1241.9474757350911</v>
      </c>
      <c r="O463">
        <f t="shared" si="277"/>
        <v>84.696329132033497</v>
      </c>
      <c r="P463">
        <f t="shared" si="278"/>
        <v>99.16840758532247</v>
      </c>
      <c r="Q463">
        <f t="shared" si="279"/>
        <v>0.34578070922307408</v>
      </c>
      <c r="R463">
        <f t="shared" si="280"/>
        <v>2.3090867844208884</v>
      </c>
      <c r="S463">
        <f t="shared" si="281"/>
        <v>0.31937654273751798</v>
      </c>
      <c r="T463">
        <f t="shared" si="282"/>
        <v>0.2018143657903918</v>
      </c>
      <c r="U463">
        <f t="shared" si="283"/>
        <v>321.5172460693787</v>
      </c>
      <c r="V463">
        <f t="shared" si="284"/>
        <v>25.514175548750565</v>
      </c>
      <c r="W463">
        <f t="shared" si="285"/>
        <v>24.898949999999999</v>
      </c>
      <c r="X463">
        <f t="shared" si="286"/>
        <v>3.1605719433083976</v>
      </c>
      <c r="Y463">
        <f t="shared" si="287"/>
        <v>50.158682338981599</v>
      </c>
      <c r="Z463">
        <f t="shared" si="288"/>
        <v>1.6463328452408601</v>
      </c>
      <c r="AA463">
        <f t="shared" si="289"/>
        <v>3.2822489915397699</v>
      </c>
      <c r="AB463">
        <f t="shared" si="290"/>
        <v>1.5142390980675375</v>
      </c>
      <c r="AC463">
        <f t="shared" si="291"/>
        <v>-324.15804967191536</v>
      </c>
      <c r="AD463">
        <f t="shared" si="292"/>
        <v>79.005983447926312</v>
      </c>
      <c r="AE463">
        <f t="shared" si="293"/>
        <v>7.2531298206313277</v>
      </c>
      <c r="AF463">
        <f t="shared" si="294"/>
        <v>83.618309666020977</v>
      </c>
      <c r="AG463">
        <f t="shared" si="295"/>
        <v>48.628049454817251</v>
      </c>
      <c r="AH463">
        <f t="shared" si="296"/>
        <v>7.3848138525925515</v>
      </c>
      <c r="AI463">
        <f t="shared" si="297"/>
        <v>32.918494911090619</v>
      </c>
      <c r="AJ463">
        <v>1566.877327408806</v>
      </c>
      <c r="AK463">
        <v>1514.8721818181821</v>
      </c>
      <c r="AL463">
        <v>3.375722726491992</v>
      </c>
      <c r="AM463">
        <v>64.186447928369006</v>
      </c>
      <c r="AN463">
        <f t="shared" si="298"/>
        <v>7.3505226682974012</v>
      </c>
      <c r="AO463">
        <v>15.49192457991051</v>
      </c>
      <c r="AP463">
        <v>24.106692727272719</v>
      </c>
      <c r="AQ463">
        <v>-1.6782793154125049E-3</v>
      </c>
      <c r="AR463">
        <v>77.506153265376966</v>
      </c>
      <c r="AS463">
        <v>0</v>
      </c>
      <c r="AT463">
        <v>0</v>
      </c>
      <c r="AU463">
        <f t="shared" si="299"/>
        <v>1</v>
      </c>
      <c r="AV463">
        <f t="shared" si="300"/>
        <v>0</v>
      </c>
      <c r="AW463">
        <f t="shared" si="301"/>
        <v>36184.256861187212</v>
      </c>
      <c r="AX463">
        <f t="shared" si="302"/>
        <v>2000.0082142857141</v>
      </c>
      <c r="AY463">
        <f t="shared" si="303"/>
        <v>1681.2068663571906</v>
      </c>
      <c r="AZ463">
        <f t="shared" si="304"/>
        <v>0.84059998071438891</v>
      </c>
      <c r="BA463">
        <f t="shared" si="305"/>
        <v>0.1607579627787708</v>
      </c>
      <c r="BB463">
        <v>6</v>
      </c>
      <c r="BC463">
        <v>0.5</v>
      </c>
      <c r="BD463" t="s">
        <v>352</v>
      </c>
      <c r="BE463">
        <v>2</v>
      </c>
      <c r="BF463" t="b">
        <v>1</v>
      </c>
      <c r="BG463">
        <v>1657655401.2142861</v>
      </c>
      <c r="BH463">
        <v>1454.1592857142859</v>
      </c>
      <c r="BI463">
        <v>1525.396428571428</v>
      </c>
      <c r="BJ463">
        <v>24.141057142857139</v>
      </c>
      <c r="BK463">
        <v>15.49357142857143</v>
      </c>
      <c r="BL463">
        <v>1460.8728571428569</v>
      </c>
      <c r="BM463">
        <v>24.21704285714285</v>
      </c>
      <c r="BN463">
        <v>500.02071428571429</v>
      </c>
      <c r="BO463">
        <v>68.09631785714285</v>
      </c>
      <c r="BP463">
        <v>0.10006788928571431</v>
      </c>
      <c r="BQ463">
        <v>25.5336</v>
      </c>
      <c r="BR463">
        <v>24.898949999999999</v>
      </c>
      <c r="BS463">
        <v>999.9000000000002</v>
      </c>
      <c r="BT463">
        <v>0</v>
      </c>
      <c r="BU463">
        <v>0</v>
      </c>
      <c r="BV463">
        <v>9999.994642857142</v>
      </c>
      <c r="BW463">
        <v>0</v>
      </c>
      <c r="BX463">
        <v>629.64585714285727</v>
      </c>
      <c r="BY463">
        <v>-71.237746428571441</v>
      </c>
      <c r="BZ463">
        <v>1490.1328571428569</v>
      </c>
      <c r="CA463">
        <v>1549.4014285714291</v>
      </c>
      <c r="CB463">
        <v>8.6474907142857145</v>
      </c>
      <c r="CC463">
        <v>1525.396428571428</v>
      </c>
      <c r="CD463">
        <v>15.49357142857143</v>
      </c>
      <c r="CE463">
        <v>1.6439171428571431</v>
      </c>
      <c r="CF463">
        <v>1.0550550000000001</v>
      </c>
      <c r="CG463">
        <v>14.37673214285714</v>
      </c>
      <c r="CH463">
        <v>7.699675</v>
      </c>
      <c r="CI463">
        <v>2000.0082142857141</v>
      </c>
      <c r="CJ463">
        <v>0.98000207142857143</v>
      </c>
      <c r="CK463">
        <v>1.9998149999999999E-2</v>
      </c>
      <c r="CL463">
        <v>0</v>
      </c>
      <c r="CM463">
        <v>2.340067857142857</v>
      </c>
      <c r="CN463">
        <v>0</v>
      </c>
      <c r="CO463">
        <v>15248.407142857141</v>
      </c>
      <c r="CP463">
        <v>16749.53571428571</v>
      </c>
      <c r="CQ463">
        <v>40.776571428571422</v>
      </c>
      <c r="CR463">
        <v>42.77214285714286</v>
      </c>
      <c r="CS463">
        <v>41.204999999999977</v>
      </c>
      <c r="CT463">
        <v>41.184892857142863</v>
      </c>
      <c r="CU463">
        <v>39.841250000000002</v>
      </c>
      <c r="CV463">
        <v>1960.0117857142859</v>
      </c>
      <c r="CW463">
        <v>39.998928571428571</v>
      </c>
      <c r="CX463">
        <v>0</v>
      </c>
      <c r="CY463">
        <v>1657655409.5999999</v>
      </c>
      <c r="CZ463">
        <v>0</v>
      </c>
      <c r="DA463">
        <v>1657650340.5999999</v>
      </c>
      <c r="DB463" t="s">
        <v>832</v>
      </c>
      <c r="DC463">
        <v>1657650335.5999999</v>
      </c>
      <c r="DD463">
        <v>1657650340.5999999</v>
      </c>
      <c r="DE463">
        <v>1</v>
      </c>
      <c r="DF463">
        <v>2.4</v>
      </c>
      <c r="DG463">
        <v>-4.7E-2</v>
      </c>
      <c r="DH463">
        <v>-2.024</v>
      </c>
      <c r="DI463">
        <v>-0.16</v>
      </c>
      <c r="DJ463">
        <v>420</v>
      </c>
      <c r="DK463">
        <v>17</v>
      </c>
      <c r="DL463">
        <v>0.4</v>
      </c>
      <c r="DM463">
        <v>0.26</v>
      </c>
      <c r="DN463">
        <v>-71.17139499999999</v>
      </c>
      <c r="DO463">
        <v>-1.443050656660269</v>
      </c>
      <c r="DP463">
        <v>0.15826080523932659</v>
      </c>
      <c r="DQ463">
        <v>0</v>
      </c>
      <c r="DR463">
        <v>8.656752749999999</v>
      </c>
      <c r="DS463">
        <v>-0.17380333958726471</v>
      </c>
      <c r="DT463">
        <v>2.312057027708226E-2</v>
      </c>
      <c r="DU463">
        <v>0</v>
      </c>
      <c r="DV463">
        <v>0</v>
      </c>
      <c r="DW463">
        <v>2</v>
      </c>
      <c r="DX463" t="s">
        <v>359</v>
      </c>
      <c r="DY463">
        <v>2.97885</v>
      </c>
      <c r="DZ463">
        <v>2.7156600000000002</v>
      </c>
      <c r="EA463">
        <v>0.16866300000000001</v>
      </c>
      <c r="EB463">
        <v>0.17133799999999999</v>
      </c>
      <c r="EC463">
        <v>8.1582799999999997E-2</v>
      </c>
      <c r="ED463">
        <v>5.8395799999999998E-2</v>
      </c>
      <c r="EE463">
        <v>26140.7</v>
      </c>
      <c r="EF463">
        <v>26183.3</v>
      </c>
      <c r="EG463">
        <v>29248.400000000001</v>
      </c>
      <c r="EH463">
        <v>29239</v>
      </c>
      <c r="EI463">
        <v>35604.5</v>
      </c>
      <c r="EJ463">
        <v>36587.599999999999</v>
      </c>
      <c r="EK463">
        <v>41203.300000000003</v>
      </c>
      <c r="EL463">
        <v>41639.9</v>
      </c>
      <c r="EM463">
        <v>1.9302699999999999</v>
      </c>
      <c r="EN463">
        <v>2.0472000000000001</v>
      </c>
      <c r="EO463">
        <v>-3.2946499999999997E-2</v>
      </c>
      <c r="EP463">
        <v>0</v>
      </c>
      <c r="EQ463">
        <v>25.397600000000001</v>
      </c>
      <c r="ER463">
        <v>999.9</v>
      </c>
      <c r="ES463">
        <v>28.2</v>
      </c>
      <c r="ET463">
        <v>33.6</v>
      </c>
      <c r="EU463">
        <v>21.638400000000001</v>
      </c>
      <c r="EV463">
        <v>57.871899999999997</v>
      </c>
      <c r="EW463">
        <v>27.067299999999999</v>
      </c>
      <c r="EX463">
        <v>2</v>
      </c>
      <c r="EY463">
        <v>0.219891</v>
      </c>
      <c r="EZ463">
        <v>4.0349500000000003</v>
      </c>
      <c r="FA463">
        <v>20.339200000000002</v>
      </c>
      <c r="FB463">
        <v>5.2184900000000001</v>
      </c>
      <c r="FC463">
        <v>12.012499999999999</v>
      </c>
      <c r="FD463">
        <v>4.9886499999999998</v>
      </c>
      <c r="FE463">
        <v>3.28823</v>
      </c>
      <c r="FF463">
        <v>9999</v>
      </c>
      <c r="FG463">
        <v>9999</v>
      </c>
      <c r="FH463">
        <v>9999</v>
      </c>
      <c r="FI463">
        <v>151.9</v>
      </c>
      <c r="FJ463">
        <v>1.8673599999999999</v>
      </c>
      <c r="FK463">
        <v>1.86639</v>
      </c>
      <c r="FL463">
        <v>1.8658399999999999</v>
      </c>
      <c r="FM463">
        <v>1.8657900000000001</v>
      </c>
      <c r="FN463">
        <v>1.8676200000000001</v>
      </c>
      <c r="FO463">
        <v>1.8701099999999999</v>
      </c>
      <c r="FP463">
        <v>1.8687400000000001</v>
      </c>
      <c r="FQ463">
        <v>1.87012</v>
      </c>
      <c r="FR463">
        <v>0</v>
      </c>
      <c r="FS463">
        <v>0</v>
      </c>
      <c r="FT463">
        <v>0</v>
      </c>
      <c r="FU463">
        <v>0</v>
      </c>
      <c r="FV463" t="s">
        <v>355</v>
      </c>
      <c r="FW463" t="s">
        <v>356</v>
      </c>
      <c r="FX463" t="s">
        <v>357</v>
      </c>
      <c r="FY463" t="s">
        <v>357</v>
      </c>
      <c r="FZ463" t="s">
        <v>357</v>
      </c>
      <c r="GA463" t="s">
        <v>357</v>
      </c>
      <c r="GB463">
        <v>0</v>
      </c>
      <c r="GC463">
        <v>100</v>
      </c>
      <c r="GD463">
        <v>100</v>
      </c>
      <c r="GE463">
        <v>-6.83</v>
      </c>
      <c r="GF463">
        <v>-7.5999999999999998E-2</v>
      </c>
      <c r="GG463">
        <v>-0.1033064219930839</v>
      </c>
      <c r="GH463">
        <v>-4.5370224319852123E-3</v>
      </c>
      <c r="GI463">
        <v>-4.9080629379835182E-8</v>
      </c>
      <c r="GJ463">
        <v>3.9107113039945142E-11</v>
      </c>
      <c r="GK463">
        <v>-7.5986649171280701E-2</v>
      </c>
      <c r="GL463">
        <v>0</v>
      </c>
      <c r="GM463">
        <v>0</v>
      </c>
      <c r="GN463">
        <v>0</v>
      </c>
      <c r="GO463">
        <v>4</v>
      </c>
      <c r="GP463">
        <v>2428</v>
      </c>
      <c r="GQ463">
        <v>1</v>
      </c>
      <c r="GR463">
        <v>23</v>
      </c>
      <c r="GS463">
        <v>84.6</v>
      </c>
      <c r="GT463">
        <v>84.5</v>
      </c>
      <c r="GU463">
        <v>3.6401400000000002</v>
      </c>
      <c r="GV463">
        <v>2.1972700000000001</v>
      </c>
      <c r="GW463">
        <v>1.94702</v>
      </c>
      <c r="GX463">
        <v>2.8234900000000001</v>
      </c>
      <c r="GY463">
        <v>2.19482</v>
      </c>
      <c r="GZ463">
        <v>2.3852500000000001</v>
      </c>
      <c r="HA463">
        <v>37.843699999999998</v>
      </c>
      <c r="HB463">
        <v>15.6381</v>
      </c>
      <c r="HC463">
        <v>18</v>
      </c>
      <c r="HD463">
        <v>530.49800000000005</v>
      </c>
      <c r="HE463">
        <v>566.40200000000004</v>
      </c>
      <c r="HF463">
        <v>19.777100000000001</v>
      </c>
      <c r="HG463">
        <v>30.0976</v>
      </c>
      <c r="HH463">
        <v>29.999700000000001</v>
      </c>
      <c r="HI463">
        <v>29.8644</v>
      </c>
      <c r="HJ463">
        <v>29.738399999999999</v>
      </c>
      <c r="HK463">
        <v>72.879000000000005</v>
      </c>
      <c r="HL463">
        <v>22.011700000000001</v>
      </c>
      <c r="HM463">
        <v>13.858599999999999</v>
      </c>
      <c r="HN463">
        <v>19.890799999999999</v>
      </c>
      <c r="HO463">
        <v>1570.28</v>
      </c>
      <c r="HP463">
        <v>15.5876</v>
      </c>
      <c r="HQ463">
        <v>100.026</v>
      </c>
      <c r="HR463">
        <v>100.03100000000001</v>
      </c>
    </row>
    <row r="464" spans="1:226" x14ac:dyDescent="0.2">
      <c r="A464">
        <v>1017</v>
      </c>
      <c r="B464">
        <v>1657655413.5</v>
      </c>
      <c r="C464">
        <v>15376.400000095369</v>
      </c>
      <c r="D464" t="s">
        <v>1255</v>
      </c>
      <c r="E464" t="s">
        <v>1256</v>
      </c>
      <c r="F464">
        <v>5</v>
      </c>
      <c r="G464" t="s">
        <v>1479</v>
      </c>
      <c r="H464" t="s">
        <v>351</v>
      </c>
      <c r="I464">
        <v>1657655405.6607139</v>
      </c>
      <c r="J464">
        <f t="shared" si="272"/>
        <v>7.3246979933304342E-3</v>
      </c>
      <c r="K464">
        <f t="shared" si="273"/>
        <v>7.3246979933304344</v>
      </c>
      <c r="L464">
        <f t="shared" si="274"/>
        <v>32.978011872012395</v>
      </c>
      <c r="M464">
        <f t="shared" si="275"/>
        <v>1468.924642857143</v>
      </c>
      <c r="N464">
        <f t="shared" si="276"/>
        <v>1255.7797799257942</v>
      </c>
      <c r="O464">
        <f t="shared" si="277"/>
        <v>85.638927400350426</v>
      </c>
      <c r="P464">
        <f t="shared" si="278"/>
        <v>100.17451535464448</v>
      </c>
      <c r="Q464">
        <f t="shared" si="279"/>
        <v>0.34528220634570328</v>
      </c>
      <c r="R464">
        <f t="shared" si="280"/>
        <v>2.3083290844791478</v>
      </c>
      <c r="S464">
        <f t="shared" si="281"/>
        <v>0.3189430753392361</v>
      </c>
      <c r="T464">
        <f t="shared" si="282"/>
        <v>0.20153819233652667</v>
      </c>
      <c r="U464">
        <f t="shared" si="283"/>
        <v>321.51652178428282</v>
      </c>
      <c r="V464">
        <f t="shared" si="284"/>
        <v>25.496122176653842</v>
      </c>
      <c r="W464">
        <f t="shared" si="285"/>
        <v>24.87519285714286</v>
      </c>
      <c r="X464">
        <f t="shared" si="286"/>
        <v>3.1560947450407251</v>
      </c>
      <c r="Y464">
        <f t="shared" si="287"/>
        <v>50.198975333406779</v>
      </c>
      <c r="Z464">
        <f t="shared" si="288"/>
        <v>1.645072093125078</v>
      </c>
      <c r="AA464">
        <f t="shared" si="289"/>
        <v>3.2771029332750214</v>
      </c>
      <c r="AB464">
        <f t="shared" si="290"/>
        <v>1.5110226519156471</v>
      </c>
      <c r="AC464">
        <f t="shared" si="291"/>
        <v>-323.01918150587215</v>
      </c>
      <c r="AD464">
        <f t="shared" si="292"/>
        <v>78.648497155633919</v>
      </c>
      <c r="AE464">
        <f t="shared" si="293"/>
        <v>7.2208580240962261</v>
      </c>
      <c r="AF464">
        <f t="shared" si="294"/>
        <v>84.366695458140811</v>
      </c>
      <c r="AG464">
        <f t="shared" si="295"/>
        <v>48.657938323829029</v>
      </c>
      <c r="AH464">
        <f t="shared" si="296"/>
        <v>7.3645241562920996</v>
      </c>
      <c r="AI464">
        <f t="shared" si="297"/>
        <v>32.978011872012395</v>
      </c>
      <c r="AJ464">
        <v>1582.241767517806</v>
      </c>
      <c r="AK464">
        <v>1530.1179999999999</v>
      </c>
      <c r="AL464">
        <v>3.388525733401778</v>
      </c>
      <c r="AM464">
        <v>64.186447928369006</v>
      </c>
      <c r="AN464">
        <f t="shared" si="298"/>
        <v>7.3246979933304344</v>
      </c>
      <c r="AO464">
        <v>15.521198406184149</v>
      </c>
      <c r="AP464">
        <v>24.10177393939394</v>
      </c>
      <c r="AQ464">
        <v>-7.4494729689877101E-4</v>
      </c>
      <c r="AR464">
        <v>77.506153265376966</v>
      </c>
      <c r="AS464">
        <v>0</v>
      </c>
      <c r="AT464">
        <v>0</v>
      </c>
      <c r="AU464">
        <f t="shared" si="299"/>
        <v>1</v>
      </c>
      <c r="AV464">
        <f t="shared" si="300"/>
        <v>0</v>
      </c>
      <c r="AW464">
        <f t="shared" si="301"/>
        <v>36169.362764849931</v>
      </c>
      <c r="AX464">
        <f t="shared" si="302"/>
        <v>2000.006785714286</v>
      </c>
      <c r="AY464">
        <f t="shared" si="303"/>
        <v>1681.2054092146545</v>
      </c>
      <c r="AZ464">
        <f t="shared" si="304"/>
        <v>0.840599852572113</v>
      </c>
      <c r="BA464">
        <f t="shared" si="305"/>
        <v>0.16075771546417819</v>
      </c>
      <c r="BB464">
        <v>6</v>
      </c>
      <c r="BC464">
        <v>0.5</v>
      </c>
      <c r="BD464" t="s">
        <v>352</v>
      </c>
      <c r="BE464">
        <v>2</v>
      </c>
      <c r="BF464" t="b">
        <v>1</v>
      </c>
      <c r="BG464">
        <v>1657655405.6607139</v>
      </c>
      <c r="BH464">
        <v>1468.924642857143</v>
      </c>
      <c r="BI464">
        <v>1540.2925</v>
      </c>
      <c r="BJ464">
        <v>24.122771428571429</v>
      </c>
      <c r="BK464">
        <v>15.49891071428571</v>
      </c>
      <c r="BL464">
        <v>1475.7039285714279</v>
      </c>
      <c r="BM464">
        <v>24.198753571428568</v>
      </c>
      <c r="BN464">
        <v>500.0223214285715</v>
      </c>
      <c r="BO464">
        <v>68.095785714285711</v>
      </c>
      <c r="BP464">
        <v>0.1000307571428571</v>
      </c>
      <c r="BQ464">
        <v>25.507178571428579</v>
      </c>
      <c r="BR464">
        <v>24.87519285714286</v>
      </c>
      <c r="BS464">
        <v>999.9000000000002</v>
      </c>
      <c r="BT464">
        <v>0</v>
      </c>
      <c r="BU464">
        <v>0</v>
      </c>
      <c r="BV464">
        <v>9994.8625000000011</v>
      </c>
      <c r="BW464">
        <v>0</v>
      </c>
      <c r="BX464">
        <v>671.86253571428574</v>
      </c>
      <c r="BY464">
        <v>-71.368289285714297</v>
      </c>
      <c r="BZ464">
        <v>1505.235714285714</v>
      </c>
      <c r="CA464">
        <v>1564.541071428572</v>
      </c>
      <c r="CB464">
        <v>8.623858928571428</v>
      </c>
      <c r="CC464">
        <v>1540.2925</v>
      </c>
      <c r="CD464">
        <v>15.49891071428571</v>
      </c>
      <c r="CE464">
        <v>1.6426596428571429</v>
      </c>
      <c r="CF464">
        <v>1.055410357142857</v>
      </c>
      <c r="CG464">
        <v>14.3649</v>
      </c>
      <c r="CH464">
        <v>7.7046107142857139</v>
      </c>
      <c r="CI464">
        <v>2000.006785714286</v>
      </c>
      <c r="CJ464">
        <v>0.98000632142857147</v>
      </c>
      <c r="CK464">
        <v>1.999404285714286E-2</v>
      </c>
      <c r="CL464">
        <v>0</v>
      </c>
      <c r="CM464">
        <v>2.3425785714285721</v>
      </c>
      <c r="CN464">
        <v>0</v>
      </c>
      <c r="CO464">
        <v>15279.314285714279</v>
      </c>
      <c r="CP464">
        <v>16749.54285714286</v>
      </c>
      <c r="CQ464">
        <v>40.758857142857153</v>
      </c>
      <c r="CR464">
        <v>42.736428571428561</v>
      </c>
      <c r="CS464">
        <v>41.19374999999998</v>
      </c>
      <c r="CT464">
        <v>41.160428571428568</v>
      </c>
      <c r="CU464">
        <v>39.829999999999991</v>
      </c>
      <c r="CV464">
        <v>1960.0189285714289</v>
      </c>
      <c r="CW464">
        <v>39.990357142857142</v>
      </c>
      <c r="CX464">
        <v>0</v>
      </c>
      <c r="CY464">
        <v>1657655413.8</v>
      </c>
      <c r="CZ464">
        <v>0</v>
      </c>
      <c r="DA464">
        <v>1657650340.5999999</v>
      </c>
      <c r="DB464" t="s">
        <v>832</v>
      </c>
      <c r="DC464">
        <v>1657650335.5999999</v>
      </c>
      <c r="DD464">
        <v>1657650340.5999999</v>
      </c>
      <c r="DE464">
        <v>1</v>
      </c>
      <c r="DF464">
        <v>2.4</v>
      </c>
      <c r="DG464">
        <v>-4.7E-2</v>
      </c>
      <c r="DH464">
        <v>-2.024</v>
      </c>
      <c r="DI464">
        <v>-0.16</v>
      </c>
      <c r="DJ464">
        <v>420</v>
      </c>
      <c r="DK464">
        <v>17</v>
      </c>
      <c r="DL464">
        <v>0.4</v>
      </c>
      <c r="DM464">
        <v>0.26</v>
      </c>
      <c r="DN464">
        <v>-71.294145</v>
      </c>
      <c r="DO464">
        <v>-1.518421013133145</v>
      </c>
      <c r="DP464">
        <v>0.1651924634328088</v>
      </c>
      <c r="DQ464">
        <v>0</v>
      </c>
      <c r="DR464">
        <v>8.6311700000000009</v>
      </c>
      <c r="DS464">
        <v>-0.32745590994373641</v>
      </c>
      <c r="DT464">
        <v>3.7701768857707492E-2</v>
      </c>
      <c r="DU464">
        <v>0</v>
      </c>
      <c r="DV464">
        <v>0</v>
      </c>
      <c r="DW464">
        <v>2</v>
      </c>
      <c r="DX464" t="s">
        <v>359</v>
      </c>
      <c r="DY464">
        <v>2.97858</v>
      </c>
      <c r="DZ464">
        <v>2.7153499999999999</v>
      </c>
      <c r="EA464">
        <v>0.169711</v>
      </c>
      <c r="EB464">
        <v>0.17236799999999999</v>
      </c>
      <c r="EC464">
        <v>8.1575599999999998E-2</v>
      </c>
      <c r="ED464">
        <v>5.8438900000000002E-2</v>
      </c>
      <c r="EE464">
        <v>26107.8</v>
      </c>
      <c r="EF464">
        <v>26151.1</v>
      </c>
      <c r="EG464">
        <v>29248.400000000001</v>
      </c>
      <c r="EH464">
        <v>29239.4</v>
      </c>
      <c r="EI464">
        <v>35605</v>
      </c>
      <c r="EJ464">
        <v>36586.300000000003</v>
      </c>
      <c r="EK464">
        <v>41203.5</v>
      </c>
      <c r="EL464">
        <v>41640.400000000001</v>
      </c>
      <c r="EM464">
        <v>1.9302699999999999</v>
      </c>
      <c r="EN464">
        <v>2.0474800000000002</v>
      </c>
      <c r="EO464">
        <v>-3.1847500000000001E-2</v>
      </c>
      <c r="EP464">
        <v>0</v>
      </c>
      <c r="EQ464">
        <v>25.360700000000001</v>
      </c>
      <c r="ER464">
        <v>999.9</v>
      </c>
      <c r="ES464">
        <v>28.2</v>
      </c>
      <c r="ET464">
        <v>33.6</v>
      </c>
      <c r="EU464">
        <v>21.636700000000001</v>
      </c>
      <c r="EV464">
        <v>57.741900000000001</v>
      </c>
      <c r="EW464">
        <v>27.075299999999999</v>
      </c>
      <c r="EX464">
        <v>2</v>
      </c>
      <c r="EY464">
        <v>0.218615</v>
      </c>
      <c r="EZ464">
        <v>3.802</v>
      </c>
      <c r="FA464">
        <v>20.344200000000001</v>
      </c>
      <c r="FB464">
        <v>5.2165400000000002</v>
      </c>
      <c r="FC464">
        <v>12.0122</v>
      </c>
      <c r="FD464">
        <v>4.9883499999999996</v>
      </c>
      <c r="FE464">
        <v>3.2879299999999998</v>
      </c>
      <c r="FF464">
        <v>9999</v>
      </c>
      <c r="FG464">
        <v>9999</v>
      </c>
      <c r="FH464">
        <v>9999</v>
      </c>
      <c r="FI464">
        <v>151.9</v>
      </c>
      <c r="FJ464">
        <v>1.86737</v>
      </c>
      <c r="FK464">
        <v>1.86639</v>
      </c>
      <c r="FL464">
        <v>1.8658399999999999</v>
      </c>
      <c r="FM464">
        <v>1.8658300000000001</v>
      </c>
      <c r="FN464">
        <v>1.8676600000000001</v>
      </c>
      <c r="FO464">
        <v>1.8701099999999999</v>
      </c>
      <c r="FP464">
        <v>1.8687400000000001</v>
      </c>
      <c r="FQ464">
        <v>1.87012</v>
      </c>
      <c r="FR464">
        <v>0</v>
      </c>
      <c r="FS464">
        <v>0</v>
      </c>
      <c r="FT464">
        <v>0</v>
      </c>
      <c r="FU464">
        <v>0</v>
      </c>
      <c r="FV464" t="s">
        <v>355</v>
      </c>
      <c r="FW464" t="s">
        <v>356</v>
      </c>
      <c r="FX464" t="s">
        <v>357</v>
      </c>
      <c r="FY464" t="s">
        <v>357</v>
      </c>
      <c r="FZ464" t="s">
        <v>357</v>
      </c>
      <c r="GA464" t="s">
        <v>357</v>
      </c>
      <c r="GB464">
        <v>0</v>
      </c>
      <c r="GC464">
        <v>100</v>
      </c>
      <c r="GD464">
        <v>100</v>
      </c>
      <c r="GE464">
        <v>-6.89</v>
      </c>
      <c r="GF464">
        <v>-7.5999999999999998E-2</v>
      </c>
      <c r="GG464">
        <v>-0.1033064219930839</v>
      </c>
      <c r="GH464">
        <v>-4.5370224319852123E-3</v>
      </c>
      <c r="GI464">
        <v>-4.9080629379835182E-8</v>
      </c>
      <c r="GJ464">
        <v>3.9107113039945142E-11</v>
      </c>
      <c r="GK464">
        <v>-7.5986649171280701E-2</v>
      </c>
      <c r="GL464">
        <v>0</v>
      </c>
      <c r="GM464">
        <v>0</v>
      </c>
      <c r="GN464">
        <v>0</v>
      </c>
      <c r="GO464">
        <v>4</v>
      </c>
      <c r="GP464">
        <v>2428</v>
      </c>
      <c r="GQ464">
        <v>1</v>
      </c>
      <c r="GR464">
        <v>23</v>
      </c>
      <c r="GS464">
        <v>84.6</v>
      </c>
      <c r="GT464">
        <v>84.5</v>
      </c>
      <c r="GU464">
        <v>3.6669900000000002</v>
      </c>
      <c r="GV464">
        <v>2.2021500000000001</v>
      </c>
      <c r="GW464">
        <v>1.94702</v>
      </c>
      <c r="GX464">
        <v>2.8247100000000001</v>
      </c>
      <c r="GY464">
        <v>2.19482</v>
      </c>
      <c r="GZ464">
        <v>2.34375</v>
      </c>
      <c r="HA464">
        <v>37.843699999999998</v>
      </c>
      <c r="HB464">
        <v>15.629300000000001</v>
      </c>
      <c r="HC464">
        <v>18</v>
      </c>
      <c r="HD464">
        <v>530.52800000000002</v>
      </c>
      <c r="HE464">
        <v>566.63499999999999</v>
      </c>
      <c r="HF464">
        <v>19.852399999999999</v>
      </c>
      <c r="HG464">
        <v>30.0976</v>
      </c>
      <c r="HH464">
        <v>29.998999999999999</v>
      </c>
      <c r="HI464">
        <v>29.867799999999999</v>
      </c>
      <c r="HJ464">
        <v>29.741199999999999</v>
      </c>
      <c r="HK464">
        <v>73.376199999999997</v>
      </c>
      <c r="HL464">
        <v>22.011700000000001</v>
      </c>
      <c r="HM464">
        <v>13.4817</v>
      </c>
      <c r="HN464">
        <v>19.890799999999999</v>
      </c>
      <c r="HO464">
        <v>1590.32</v>
      </c>
      <c r="HP464">
        <v>15.51</v>
      </c>
      <c r="HQ464">
        <v>100.027</v>
      </c>
      <c r="HR464">
        <v>100.032</v>
      </c>
    </row>
    <row r="465" spans="1:226" x14ac:dyDescent="0.2">
      <c r="A465">
        <v>1018</v>
      </c>
      <c r="B465">
        <v>1657655419</v>
      </c>
      <c r="C465">
        <v>15381.900000095369</v>
      </c>
      <c r="D465" t="s">
        <v>1257</v>
      </c>
      <c r="E465" t="s">
        <v>1258</v>
      </c>
      <c r="F465">
        <v>5</v>
      </c>
      <c r="G465" t="s">
        <v>1479</v>
      </c>
      <c r="H465" t="s">
        <v>351</v>
      </c>
      <c r="I465">
        <v>1657655411.2321429</v>
      </c>
      <c r="J465">
        <f t="shared" si="272"/>
        <v>7.3065332431753952E-3</v>
      </c>
      <c r="K465">
        <f t="shared" si="273"/>
        <v>7.3065332431753953</v>
      </c>
      <c r="L465">
        <f t="shared" si="274"/>
        <v>33.054124097876368</v>
      </c>
      <c r="M465">
        <f t="shared" si="275"/>
        <v>1487.410714285714</v>
      </c>
      <c r="N465">
        <f t="shared" si="276"/>
        <v>1273.3273866789577</v>
      </c>
      <c r="O465">
        <f t="shared" si="277"/>
        <v>86.836292777960651</v>
      </c>
      <c r="P465">
        <f t="shared" si="278"/>
        <v>101.43599644366645</v>
      </c>
      <c r="Q465">
        <f t="shared" si="279"/>
        <v>0.34523271017895868</v>
      </c>
      <c r="R465">
        <f t="shared" si="280"/>
        <v>2.3080425841831507</v>
      </c>
      <c r="S465">
        <f t="shared" si="281"/>
        <v>0.31889782008509393</v>
      </c>
      <c r="T465">
        <f t="shared" si="282"/>
        <v>0.20150955674754051</v>
      </c>
      <c r="U465">
        <f t="shared" si="283"/>
        <v>321.51513434612747</v>
      </c>
      <c r="V465">
        <f t="shared" si="284"/>
        <v>25.46809823488762</v>
      </c>
      <c r="W465">
        <f t="shared" si="285"/>
        <v>24.848796428571429</v>
      </c>
      <c r="X465">
        <f t="shared" si="286"/>
        <v>3.151126656582341</v>
      </c>
      <c r="Y465">
        <f t="shared" si="287"/>
        <v>50.253658662997459</v>
      </c>
      <c r="Z465">
        <f t="shared" si="288"/>
        <v>1.6435505413328404</v>
      </c>
      <c r="AA465">
        <f t="shared" si="289"/>
        <v>3.2705092227305075</v>
      </c>
      <c r="AB465">
        <f t="shared" si="290"/>
        <v>1.5075761152495006</v>
      </c>
      <c r="AC465">
        <f t="shared" si="291"/>
        <v>-322.21811602403494</v>
      </c>
      <c r="AD465">
        <f t="shared" si="292"/>
        <v>77.704168498357106</v>
      </c>
      <c r="AE465">
        <f t="shared" si="293"/>
        <v>7.1328787455714764</v>
      </c>
      <c r="AF465">
        <f t="shared" si="294"/>
        <v>84.134065566021107</v>
      </c>
      <c r="AG465">
        <f t="shared" si="295"/>
        <v>48.688044953153572</v>
      </c>
      <c r="AH465">
        <f t="shared" si="296"/>
        <v>7.3533003208000416</v>
      </c>
      <c r="AI465">
        <f t="shared" si="297"/>
        <v>33.054124097876368</v>
      </c>
      <c r="AJ465">
        <v>1600.9202231558299</v>
      </c>
      <c r="AK465">
        <v>1548.743878787878</v>
      </c>
      <c r="AL465">
        <v>3.376403382773475</v>
      </c>
      <c r="AM465">
        <v>64.186447928369006</v>
      </c>
      <c r="AN465">
        <f t="shared" si="298"/>
        <v>7.3065332431753953</v>
      </c>
      <c r="AO465">
        <v>15.46627622925147</v>
      </c>
      <c r="AP465">
        <v>24.053811515151509</v>
      </c>
      <c r="AQ465">
        <v>-7.2306165472593217E-3</v>
      </c>
      <c r="AR465">
        <v>77.506153265376966</v>
      </c>
      <c r="AS465">
        <v>0</v>
      </c>
      <c r="AT465">
        <v>0</v>
      </c>
      <c r="AU465">
        <f t="shared" si="299"/>
        <v>1</v>
      </c>
      <c r="AV465">
        <f t="shared" si="300"/>
        <v>0</v>
      </c>
      <c r="AW465">
        <f t="shared" si="301"/>
        <v>36166.644707553642</v>
      </c>
      <c r="AX465">
        <f t="shared" si="302"/>
        <v>1999.9982142857141</v>
      </c>
      <c r="AY465">
        <f t="shared" si="303"/>
        <v>1681.198199143071</v>
      </c>
      <c r="AZ465">
        <f t="shared" si="304"/>
        <v>0.84059985010711602</v>
      </c>
      <c r="BA465">
        <f t="shared" si="305"/>
        <v>0.16075771070673403</v>
      </c>
      <c r="BB465">
        <v>6</v>
      </c>
      <c r="BC465">
        <v>0.5</v>
      </c>
      <c r="BD465" t="s">
        <v>352</v>
      </c>
      <c r="BE465">
        <v>2</v>
      </c>
      <c r="BF465" t="b">
        <v>1</v>
      </c>
      <c r="BG465">
        <v>1657655411.2321429</v>
      </c>
      <c r="BH465">
        <v>1487.410714285714</v>
      </c>
      <c r="BI465">
        <v>1558.96</v>
      </c>
      <c r="BJ465">
        <v>24.10026785714286</v>
      </c>
      <c r="BK465">
        <v>15.48911428571428</v>
      </c>
      <c r="BL465">
        <v>1494.2721428571431</v>
      </c>
      <c r="BM465">
        <v>24.176253571428571</v>
      </c>
      <c r="BN465">
        <v>500.00853571428581</v>
      </c>
      <c r="BO465">
        <v>68.096339285714294</v>
      </c>
      <c r="BP465">
        <v>0.10002065</v>
      </c>
      <c r="BQ465">
        <v>25.473271428571429</v>
      </c>
      <c r="BR465">
        <v>24.848796428571429</v>
      </c>
      <c r="BS465">
        <v>999.9000000000002</v>
      </c>
      <c r="BT465">
        <v>0</v>
      </c>
      <c r="BU465">
        <v>0</v>
      </c>
      <c r="BV465">
        <v>9992.8114285714273</v>
      </c>
      <c r="BW465">
        <v>0</v>
      </c>
      <c r="BX465">
        <v>765.86571428571438</v>
      </c>
      <c r="BY465">
        <v>-71.549417857142856</v>
      </c>
      <c r="BZ465">
        <v>1524.1435714285719</v>
      </c>
      <c r="CA465">
        <v>1583.486071428571</v>
      </c>
      <c r="CB465">
        <v>8.6111542857142869</v>
      </c>
      <c r="CC465">
        <v>1558.96</v>
      </c>
      <c r="CD465">
        <v>15.48911428571428</v>
      </c>
      <c r="CE465">
        <v>1.641140714285714</v>
      </c>
      <c r="CF465">
        <v>1.054751428571429</v>
      </c>
      <c r="CG465">
        <v>14.350610714285709</v>
      </c>
      <c r="CH465">
        <v>7.6954360714285706</v>
      </c>
      <c r="CI465">
        <v>1999.9982142857141</v>
      </c>
      <c r="CJ465">
        <v>0.98000682142857121</v>
      </c>
      <c r="CK465">
        <v>1.9993578571428569E-2</v>
      </c>
      <c r="CL465">
        <v>0</v>
      </c>
      <c r="CM465">
        <v>2.354225</v>
      </c>
      <c r="CN465">
        <v>0</v>
      </c>
      <c r="CO465">
        <v>15331.11071428572</v>
      </c>
      <c r="CP465">
        <v>16749.467857142859</v>
      </c>
      <c r="CQ465">
        <v>40.752214285714281</v>
      </c>
      <c r="CR465">
        <v>42.702857142857127</v>
      </c>
      <c r="CS465">
        <v>41.186999999999991</v>
      </c>
      <c r="CT465">
        <v>41.131535714285697</v>
      </c>
      <c r="CU465">
        <v>39.811999999999991</v>
      </c>
      <c r="CV465">
        <v>1960.009642857143</v>
      </c>
      <c r="CW465">
        <v>39.99</v>
      </c>
      <c r="CX465">
        <v>0</v>
      </c>
      <c r="CY465">
        <v>1657655419.2</v>
      </c>
      <c r="CZ465">
        <v>0</v>
      </c>
      <c r="DA465">
        <v>1657650340.5999999</v>
      </c>
      <c r="DB465" t="s">
        <v>832</v>
      </c>
      <c r="DC465">
        <v>1657650335.5999999</v>
      </c>
      <c r="DD465">
        <v>1657650340.5999999</v>
      </c>
      <c r="DE465">
        <v>1</v>
      </c>
      <c r="DF465">
        <v>2.4</v>
      </c>
      <c r="DG465">
        <v>-4.7E-2</v>
      </c>
      <c r="DH465">
        <v>-2.024</v>
      </c>
      <c r="DI465">
        <v>-0.16</v>
      </c>
      <c r="DJ465">
        <v>420</v>
      </c>
      <c r="DK465">
        <v>17</v>
      </c>
      <c r="DL465">
        <v>0.4</v>
      </c>
      <c r="DM465">
        <v>0.26</v>
      </c>
      <c r="DN465">
        <v>-71.471894999999989</v>
      </c>
      <c r="DO465">
        <v>-1.902733958723918</v>
      </c>
      <c r="DP465">
        <v>0.20584283804640879</v>
      </c>
      <c r="DQ465">
        <v>0</v>
      </c>
      <c r="DR465">
        <v>8.6241275000000002</v>
      </c>
      <c r="DS465">
        <v>-0.2079678799249623</v>
      </c>
      <c r="DT465">
        <v>3.6924331188932943E-2</v>
      </c>
      <c r="DU465">
        <v>0</v>
      </c>
      <c r="DV465">
        <v>0</v>
      </c>
      <c r="DW465">
        <v>2</v>
      </c>
      <c r="DX465" t="s">
        <v>359</v>
      </c>
      <c r="DY465">
        <v>2.97865</v>
      </c>
      <c r="DZ465">
        <v>2.7154500000000001</v>
      </c>
      <c r="EA465">
        <v>0.170985</v>
      </c>
      <c r="EB465">
        <v>0.17360800000000001</v>
      </c>
      <c r="EC465">
        <v>8.1445500000000004E-2</v>
      </c>
      <c r="ED465">
        <v>5.8142300000000001E-2</v>
      </c>
      <c r="EE465">
        <v>26067.7</v>
      </c>
      <c r="EF465">
        <v>26111.8</v>
      </c>
      <c r="EG465">
        <v>29248.400000000001</v>
      </c>
      <c r="EH465">
        <v>29239.4</v>
      </c>
      <c r="EI465">
        <v>35610.199999999997</v>
      </c>
      <c r="EJ465">
        <v>36598</v>
      </c>
      <c r="EK465">
        <v>41203.599999999999</v>
      </c>
      <c r="EL465">
        <v>41640.5</v>
      </c>
      <c r="EM465">
        <v>1.9305300000000001</v>
      </c>
      <c r="EN465">
        <v>2.04732</v>
      </c>
      <c r="EO465">
        <v>-3.0402100000000001E-2</v>
      </c>
      <c r="EP465">
        <v>0</v>
      </c>
      <c r="EQ465">
        <v>25.3065</v>
      </c>
      <c r="ER465">
        <v>999.9</v>
      </c>
      <c r="ES465">
        <v>28.1</v>
      </c>
      <c r="ET465">
        <v>33.700000000000003</v>
      </c>
      <c r="EU465">
        <v>21.681100000000001</v>
      </c>
      <c r="EV465">
        <v>57.951900000000002</v>
      </c>
      <c r="EW465">
        <v>27.171500000000002</v>
      </c>
      <c r="EX465">
        <v>2</v>
      </c>
      <c r="EY465">
        <v>0.21739800000000001</v>
      </c>
      <c r="EZ465">
        <v>3.6257000000000001</v>
      </c>
      <c r="FA465">
        <v>20.348299999999998</v>
      </c>
      <c r="FB465">
        <v>5.21699</v>
      </c>
      <c r="FC465">
        <v>12.012499999999999</v>
      </c>
      <c r="FD465">
        <v>4.9885000000000002</v>
      </c>
      <c r="FE465">
        <v>3.2883800000000001</v>
      </c>
      <c r="FF465">
        <v>9999</v>
      </c>
      <c r="FG465">
        <v>9999</v>
      </c>
      <c r="FH465">
        <v>9999</v>
      </c>
      <c r="FI465">
        <v>151.9</v>
      </c>
      <c r="FJ465">
        <v>1.86737</v>
      </c>
      <c r="FK465">
        <v>1.8664099999999999</v>
      </c>
      <c r="FL465">
        <v>1.8658600000000001</v>
      </c>
      <c r="FM465">
        <v>1.86581</v>
      </c>
      <c r="FN465">
        <v>1.86764</v>
      </c>
      <c r="FO465">
        <v>1.87012</v>
      </c>
      <c r="FP465">
        <v>1.8687400000000001</v>
      </c>
      <c r="FQ465">
        <v>1.87012</v>
      </c>
      <c r="FR465">
        <v>0</v>
      </c>
      <c r="FS465">
        <v>0</v>
      </c>
      <c r="FT465">
        <v>0</v>
      </c>
      <c r="FU465">
        <v>0</v>
      </c>
      <c r="FV465" t="s">
        <v>355</v>
      </c>
      <c r="FW465" t="s">
        <v>356</v>
      </c>
      <c r="FX465" t="s">
        <v>357</v>
      </c>
      <c r="FY465" t="s">
        <v>357</v>
      </c>
      <c r="FZ465" t="s">
        <v>357</v>
      </c>
      <c r="GA465" t="s">
        <v>357</v>
      </c>
      <c r="GB465">
        <v>0</v>
      </c>
      <c r="GC465">
        <v>100</v>
      </c>
      <c r="GD465">
        <v>100</v>
      </c>
      <c r="GE465">
        <v>-6.98</v>
      </c>
      <c r="GF465">
        <v>-7.5899999999999995E-2</v>
      </c>
      <c r="GG465">
        <v>-0.1033064219930839</v>
      </c>
      <c r="GH465">
        <v>-4.5370224319852123E-3</v>
      </c>
      <c r="GI465">
        <v>-4.9080629379835182E-8</v>
      </c>
      <c r="GJ465">
        <v>3.9107113039945142E-11</v>
      </c>
      <c r="GK465">
        <v>-7.5986649171280701E-2</v>
      </c>
      <c r="GL465">
        <v>0</v>
      </c>
      <c r="GM465">
        <v>0</v>
      </c>
      <c r="GN465">
        <v>0</v>
      </c>
      <c r="GO465">
        <v>4</v>
      </c>
      <c r="GP465">
        <v>2428</v>
      </c>
      <c r="GQ465">
        <v>1</v>
      </c>
      <c r="GR465">
        <v>23</v>
      </c>
      <c r="GS465">
        <v>84.7</v>
      </c>
      <c r="GT465">
        <v>84.6</v>
      </c>
      <c r="GU465">
        <v>3.6975099999999999</v>
      </c>
      <c r="GV465">
        <v>2.1997100000000001</v>
      </c>
      <c r="GW465">
        <v>1.94702</v>
      </c>
      <c r="GX465">
        <v>2.8234900000000001</v>
      </c>
      <c r="GY465">
        <v>2.19482</v>
      </c>
      <c r="GZ465">
        <v>2.3547400000000001</v>
      </c>
      <c r="HA465">
        <v>37.867899999999999</v>
      </c>
      <c r="HB465">
        <v>15.646800000000001</v>
      </c>
      <c r="HC465">
        <v>18</v>
      </c>
      <c r="HD465">
        <v>530.72799999999995</v>
      </c>
      <c r="HE465">
        <v>566.53800000000001</v>
      </c>
      <c r="HF465">
        <v>19.970500000000001</v>
      </c>
      <c r="HG465">
        <v>30.0976</v>
      </c>
      <c r="HH465">
        <v>29.998899999999999</v>
      </c>
      <c r="HI465">
        <v>29.871400000000001</v>
      </c>
      <c r="HJ465">
        <v>29.742799999999999</v>
      </c>
      <c r="HK465">
        <v>74.031199999999998</v>
      </c>
      <c r="HL465">
        <v>21.726099999999999</v>
      </c>
      <c r="HM465">
        <v>13.4817</v>
      </c>
      <c r="HN465">
        <v>20.1249</v>
      </c>
      <c r="HO465">
        <v>1603.74</v>
      </c>
      <c r="HP465">
        <v>15.547800000000001</v>
      </c>
      <c r="HQ465">
        <v>100.027</v>
      </c>
      <c r="HR465">
        <v>100.032</v>
      </c>
    </row>
    <row r="466" spans="1:226" x14ac:dyDescent="0.2">
      <c r="A466">
        <v>1019</v>
      </c>
      <c r="B466">
        <v>1657655423.5</v>
      </c>
      <c r="C466">
        <v>15386.400000095369</v>
      </c>
      <c r="D466" t="s">
        <v>1259</v>
      </c>
      <c r="E466" t="s">
        <v>1260</v>
      </c>
      <c r="F466">
        <v>5</v>
      </c>
      <c r="G466" t="s">
        <v>1479</v>
      </c>
      <c r="H466" t="s">
        <v>351</v>
      </c>
      <c r="I466">
        <v>1657655415.678571</v>
      </c>
      <c r="J466">
        <f t="shared" si="272"/>
        <v>7.2964012258643646E-3</v>
      </c>
      <c r="K466">
        <f t="shared" si="273"/>
        <v>7.2964012258643649</v>
      </c>
      <c r="L466">
        <f t="shared" si="274"/>
        <v>32.928270008122361</v>
      </c>
      <c r="M466">
        <f t="shared" si="275"/>
        <v>1502.140357142858</v>
      </c>
      <c r="N466">
        <f t="shared" si="276"/>
        <v>1288.3442140875527</v>
      </c>
      <c r="O466">
        <f t="shared" si="277"/>
        <v>87.861655132158916</v>
      </c>
      <c r="P466">
        <f t="shared" si="278"/>
        <v>102.4419845071115</v>
      </c>
      <c r="Q466">
        <f t="shared" si="279"/>
        <v>0.34546238716316041</v>
      </c>
      <c r="R466">
        <f t="shared" si="280"/>
        <v>2.3078600414474528</v>
      </c>
      <c r="S466">
        <f t="shared" si="281"/>
        <v>0.31909196354461949</v>
      </c>
      <c r="T466">
        <f t="shared" si="282"/>
        <v>0.20163374752795024</v>
      </c>
      <c r="U466">
        <f t="shared" si="283"/>
        <v>321.51354000000015</v>
      </c>
      <c r="V466">
        <f t="shared" si="284"/>
        <v>25.446406599555431</v>
      </c>
      <c r="W466">
        <f t="shared" si="285"/>
        <v>24.823753571428568</v>
      </c>
      <c r="X466">
        <f t="shared" si="286"/>
        <v>3.1464196439022039</v>
      </c>
      <c r="Y466">
        <f t="shared" si="287"/>
        <v>50.273222711419095</v>
      </c>
      <c r="Z466">
        <f t="shared" si="288"/>
        <v>1.6417531743031111</v>
      </c>
      <c r="AA466">
        <f t="shared" si="289"/>
        <v>3.2656612919509578</v>
      </c>
      <c r="AB466">
        <f t="shared" si="290"/>
        <v>1.5046664695990928</v>
      </c>
      <c r="AC466">
        <f t="shared" si="291"/>
        <v>-321.77129406061846</v>
      </c>
      <c r="AD466">
        <f t="shared" si="292"/>
        <v>77.707354488822745</v>
      </c>
      <c r="AE466">
        <f t="shared" si="293"/>
        <v>7.1319407462801188</v>
      </c>
      <c r="AF466">
        <f t="shared" si="294"/>
        <v>84.581541174484556</v>
      </c>
      <c r="AG466">
        <f t="shared" si="295"/>
        <v>48.724304548805101</v>
      </c>
      <c r="AH466">
        <f t="shared" si="296"/>
        <v>7.3458642983071964</v>
      </c>
      <c r="AI466">
        <f t="shared" si="297"/>
        <v>32.928270008122361</v>
      </c>
      <c r="AJ466">
        <v>1616.0719895529289</v>
      </c>
      <c r="AK466">
        <v>1563.9983030303031</v>
      </c>
      <c r="AL466">
        <v>3.390267876914296</v>
      </c>
      <c r="AM466">
        <v>64.186447928369006</v>
      </c>
      <c r="AN466">
        <f t="shared" si="298"/>
        <v>7.2964012258643649</v>
      </c>
      <c r="AO466">
        <v>15.418936816737659</v>
      </c>
      <c r="AP466">
        <v>24.013594545454549</v>
      </c>
      <c r="AQ466">
        <v>-1.155463148917534E-2</v>
      </c>
      <c r="AR466">
        <v>77.506153265376966</v>
      </c>
      <c r="AS466">
        <v>0</v>
      </c>
      <c r="AT466">
        <v>0</v>
      </c>
      <c r="AU466">
        <f t="shared" si="299"/>
        <v>1</v>
      </c>
      <c r="AV466">
        <f t="shared" si="300"/>
        <v>0</v>
      </c>
      <c r="AW466">
        <f t="shared" si="301"/>
        <v>36165.334944829927</v>
      </c>
      <c r="AX466">
        <f t="shared" si="302"/>
        <v>1999.988214285715</v>
      </c>
      <c r="AY466">
        <f t="shared" si="303"/>
        <v>1681.1898000000008</v>
      </c>
      <c r="AZ466">
        <f t="shared" si="304"/>
        <v>0.84059985353485123</v>
      </c>
      <c r="BA466">
        <f t="shared" si="305"/>
        <v>0.16075771732226279</v>
      </c>
      <c r="BB466">
        <v>6</v>
      </c>
      <c r="BC466">
        <v>0.5</v>
      </c>
      <c r="BD466" t="s">
        <v>352</v>
      </c>
      <c r="BE466">
        <v>2</v>
      </c>
      <c r="BF466" t="b">
        <v>1</v>
      </c>
      <c r="BG466">
        <v>1657655415.678571</v>
      </c>
      <c r="BH466">
        <v>1502.140357142858</v>
      </c>
      <c r="BI466">
        <v>1573.8517857142861</v>
      </c>
      <c r="BJ466">
        <v>24.073564285714291</v>
      </c>
      <c r="BK466">
        <v>15.470635714285709</v>
      </c>
      <c r="BL466">
        <v>1509.068214285714</v>
      </c>
      <c r="BM466">
        <v>24.149553571428569</v>
      </c>
      <c r="BN466">
        <v>499.99414285714289</v>
      </c>
      <c r="BO466">
        <v>68.097371428571435</v>
      </c>
      <c r="BP466">
        <v>9.9973792857142835E-2</v>
      </c>
      <c r="BQ466">
        <v>25.448303571428571</v>
      </c>
      <c r="BR466">
        <v>24.823753571428568</v>
      </c>
      <c r="BS466">
        <v>999.9000000000002</v>
      </c>
      <c r="BT466">
        <v>0</v>
      </c>
      <c r="BU466">
        <v>0</v>
      </c>
      <c r="BV466">
        <v>9991.4050000000007</v>
      </c>
      <c r="BW466">
        <v>0</v>
      </c>
      <c r="BX466">
        <v>830.03474999999992</v>
      </c>
      <c r="BY466">
        <v>-71.711907142857143</v>
      </c>
      <c r="BZ466">
        <v>1539.194285714286</v>
      </c>
      <c r="CA466">
        <v>1598.5828571428581</v>
      </c>
      <c r="CB466">
        <v>8.6029335714285722</v>
      </c>
      <c r="CC466">
        <v>1573.8517857142861</v>
      </c>
      <c r="CD466">
        <v>15.470635714285709</v>
      </c>
      <c r="CE466">
        <v>1.639346785714286</v>
      </c>
      <c r="CF466">
        <v>1.053508571428571</v>
      </c>
      <c r="CG466">
        <v>14.33370357142857</v>
      </c>
      <c r="CH466">
        <v>7.6781357142857143</v>
      </c>
      <c r="CI466">
        <v>1999.988214285715</v>
      </c>
      <c r="CJ466">
        <v>0.98000628571428561</v>
      </c>
      <c r="CK466">
        <v>1.9994114285714289E-2</v>
      </c>
      <c r="CL466">
        <v>0</v>
      </c>
      <c r="CM466">
        <v>2.3523107142857138</v>
      </c>
      <c r="CN466">
        <v>0</v>
      </c>
      <c r="CO466">
        <v>15352.44285714286</v>
      </c>
      <c r="CP466">
        <v>16749.37857142857</v>
      </c>
      <c r="CQ466">
        <v>40.731999999999992</v>
      </c>
      <c r="CR466">
        <v>42.669357142857137</v>
      </c>
      <c r="CS466">
        <v>41.186999999999991</v>
      </c>
      <c r="CT466">
        <v>41.100249999999981</v>
      </c>
      <c r="CU466">
        <v>39.811999999999991</v>
      </c>
      <c r="CV466">
        <v>1959.9982142857141</v>
      </c>
      <c r="CW466">
        <v>39.99</v>
      </c>
      <c r="CX466">
        <v>0</v>
      </c>
      <c r="CY466">
        <v>1657655424</v>
      </c>
      <c r="CZ466">
        <v>0</v>
      </c>
      <c r="DA466">
        <v>1657650340.5999999</v>
      </c>
      <c r="DB466" t="s">
        <v>832</v>
      </c>
      <c r="DC466">
        <v>1657650335.5999999</v>
      </c>
      <c r="DD466">
        <v>1657650340.5999999</v>
      </c>
      <c r="DE466">
        <v>1</v>
      </c>
      <c r="DF466">
        <v>2.4</v>
      </c>
      <c r="DG466">
        <v>-4.7E-2</v>
      </c>
      <c r="DH466">
        <v>-2.024</v>
      </c>
      <c r="DI466">
        <v>-0.16</v>
      </c>
      <c r="DJ466">
        <v>420</v>
      </c>
      <c r="DK466">
        <v>17</v>
      </c>
      <c r="DL466">
        <v>0.4</v>
      </c>
      <c r="DM466">
        <v>0.26</v>
      </c>
      <c r="DN466">
        <v>-71.615167500000013</v>
      </c>
      <c r="DO466">
        <v>-2.3892709193242769</v>
      </c>
      <c r="DP466">
        <v>0.2408735554056321</v>
      </c>
      <c r="DQ466">
        <v>0</v>
      </c>
      <c r="DR466">
        <v>8.6085347500000005</v>
      </c>
      <c r="DS466">
        <v>-2.5459924953091531E-2</v>
      </c>
      <c r="DT466">
        <v>2.7806124863732861E-2</v>
      </c>
      <c r="DU466">
        <v>1</v>
      </c>
      <c r="DV466">
        <v>1</v>
      </c>
      <c r="DW466">
        <v>2</v>
      </c>
      <c r="DX466" t="s">
        <v>358</v>
      </c>
      <c r="DY466">
        <v>2.9786299999999999</v>
      </c>
      <c r="DZ466">
        <v>2.7155200000000002</v>
      </c>
      <c r="EA466">
        <v>0.17202100000000001</v>
      </c>
      <c r="EB466">
        <v>0.174621</v>
      </c>
      <c r="EC466">
        <v>8.1358899999999998E-2</v>
      </c>
      <c r="ED466">
        <v>5.8219199999999999E-2</v>
      </c>
      <c r="EE466">
        <v>26035.4</v>
      </c>
      <c r="EF466">
        <v>26079.9</v>
      </c>
      <c r="EG466">
        <v>29248.799999999999</v>
      </c>
      <c r="EH466">
        <v>29239.599999999999</v>
      </c>
      <c r="EI466">
        <v>35613.800000000003</v>
      </c>
      <c r="EJ466">
        <v>36595.4</v>
      </c>
      <c r="EK466">
        <v>41203.9</v>
      </c>
      <c r="EL466">
        <v>41640.9</v>
      </c>
      <c r="EM466">
        <v>1.93055</v>
      </c>
      <c r="EN466">
        <v>2.04745</v>
      </c>
      <c r="EO466">
        <v>-2.9183899999999999E-2</v>
      </c>
      <c r="EP466">
        <v>0</v>
      </c>
      <c r="EQ466">
        <v>25.2575</v>
      </c>
      <c r="ER466">
        <v>999.9</v>
      </c>
      <c r="ES466">
        <v>28</v>
      </c>
      <c r="ET466">
        <v>33.700000000000003</v>
      </c>
      <c r="EU466">
        <v>21.603100000000001</v>
      </c>
      <c r="EV466">
        <v>57.521900000000002</v>
      </c>
      <c r="EW466">
        <v>27.127400000000002</v>
      </c>
      <c r="EX466">
        <v>2</v>
      </c>
      <c r="EY466">
        <v>0.21616099999999999</v>
      </c>
      <c r="EZ466">
        <v>3.3533599999999999</v>
      </c>
      <c r="FA466">
        <v>20.3537</v>
      </c>
      <c r="FB466">
        <v>5.2166899999999998</v>
      </c>
      <c r="FC466">
        <v>12.0128</v>
      </c>
      <c r="FD466">
        <v>4.9884500000000003</v>
      </c>
      <c r="FE466">
        <v>3.2882799999999999</v>
      </c>
      <c r="FF466">
        <v>9999</v>
      </c>
      <c r="FG466">
        <v>9999</v>
      </c>
      <c r="FH466">
        <v>9999</v>
      </c>
      <c r="FI466">
        <v>151.9</v>
      </c>
      <c r="FJ466">
        <v>1.86737</v>
      </c>
      <c r="FK466">
        <v>1.86643</v>
      </c>
      <c r="FL466">
        <v>1.86585</v>
      </c>
      <c r="FM466">
        <v>1.86578</v>
      </c>
      <c r="FN466">
        <v>1.86761</v>
      </c>
      <c r="FO466">
        <v>1.87012</v>
      </c>
      <c r="FP466">
        <v>1.8687400000000001</v>
      </c>
      <c r="FQ466">
        <v>1.87012</v>
      </c>
      <c r="FR466">
        <v>0</v>
      </c>
      <c r="FS466">
        <v>0</v>
      </c>
      <c r="FT466">
        <v>0</v>
      </c>
      <c r="FU466">
        <v>0</v>
      </c>
      <c r="FV466" t="s">
        <v>355</v>
      </c>
      <c r="FW466" t="s">
        <v>356</v>
      </c>
      <c r="FX466" t="s">
        <v>357</v>
      </c>
      <c r="FY466" t="s">
        <v>357</v>
      </c>
      <c r="FZ466" t="s">
        <v>357</v>
      </c>
      <c r="GA466" t="s">
        <v>357</v>
      </c>
      <c r="GB466">
        <v>0</v>
      </c>
      <c r="GC466">
        <v>100</v>
      </c>
      <c r="GD466">
        <v>100</v>
      </c>
      <c r="GE466">
        <v>-7.04</v>
      </c>
      <c r="GF466">
        <v>-7.5999999999999998E-2</v>
      </c>
      <c r="GG466">
        <v>-0.1033064219930839</v>
      </c>
      <c r="GH466">
        <v>-4.5370224319852123E-3</v>
      </c>
      <c r="GI466">
        <v>-4.9080629379835182E-8</v>
      </c>
      <c r="GJ466">
        <v>3.9107113039945142E-11</v>
      </c>
      <c r="GK466">
        <v>-7.5986649171280701E-2</v>
      </c>
      <c r="GL466">
        <v>0</v>
      </c>
      <c r="GM466">
        <v>0</v>
      </c>
      <c r="GN466">
        <v>0</v>
      </c>
      <c r="GO466">
        <v>4</v>
      </c>
      <c r="GP466">
        <v>2428</v>
      </c>
      <c r="GQ466">
        <v>1</v>
      </c>
      <c r="GR466">
        <v>23</v>
      </c>
      <c r="GS466">
        <v>84.8</v>
      </c>
      <c r="GT466">
        <v>84.7</v>
      </c>
      <c r="GU466">
        <v>3.72437</v>
      </c>
      <c r="GV466">
        <v>2.1972700000000001</v>
      </c>
      <c r="GW466">
        <v>1.94702</v>
      </c>
      <c r="GX466">
        <v>2.8247100000000001</v>
      </c>
      <c r="GY466">
        <v>2.19482</v>
      </c>
      <c r="GZ466">
        <v>2.36572</v>
      </c>
      <c r="HA466">
        <v>37.867899999999999</v>
      </c>
      <c r="HB466">
        <v>15.6556</v>
      </c>
      <c r="HC466">
        <v>18</v>
      </c>
      <c r="HD466">
        <v>530.76499999999999</v>
      </c>
      <c r="HE466">
        <v>566.65200000000004</v>
      </c>
      <c r="HF466">
        <v>20.081099999999999</v>
      </c>
      <c r="HG466">
        <v>30.097000000000001</v>
      </c>
      <c r="HH466">
        <v>29.998699999999999</v>
      </c>
      <c r="HI466">
        <v>29.8736</v>
      </c>
      <c r="HJ466">
        <v>29.744800000000001</v>
      </c>
      <c r="HK466">
        <v>74.524299999999997</v>
      </c>
      <c r="HL466">
        <v>21.448699999999999</v>
      </c>
      <c r="HM466">
        <v>13.4817</v>
      </c>
      <c r="HN466">
        <v>20.1249</v>
      </c>
      <c r="HO466">
        <v>1623.78</v>
      </c>
      <c r="HP466">
        <v>15.549799999999999</v>
      </c>
      <c r="HQ466">
        <v>100.02800000000001</v>
      </c>
      <c r="HR466">
        <v>100.033</v>
      </c>
    </row>
    <row r="467" spans="1:226" x14ac:dyDescent="0.2">
      <c r="A467">
        <v>1020</v>
      </c>
      <c r="B467">
        <v>1657655429</v>
      </c>
      <c r="C467">
        <v>15391.900000095369</v>
      </c>
      <c r="D467" t="s">
        <v>1261</v>
      </c>
      <c r="E467" t="s">
        <v>1262</v>
      </c>
      <c r="F467">
        <v>5</v>
      </c>
      <c r="G467" t="s">
        <v>1479</v>
      </c>
      <c r="H467" t="s">
        <v>351</v>
      </c>
      <c r="I467">
        <v>1657655421.25</v>
      </c>
      <c r="J467">
        <f t="shared" si="272"/>
        <v>7.2852264506297545E-3</v>
      </c>
      <c r="K467">
        <f t="shared" si="273"/>
        <v>7.2852264506297546</v>
      </c>
      <c r="L467">
        <f t="shared" si="274"/>
        <v>33.050590430415241</v>
      </c>
      <c r="M467">
        <f t="shared" si="275"/>
        <v>1520.6675</v>
      </c>
      <c r="N467">
        <f t="shared" si="276"/>
        <v>1305.8390291032597</v>
      </c>
      <c r="O467">
        <f t="shared" si="277"/>
        <v>89.05644512088756</v>
      </c>
      <c r="P467">
        <f t="shared" si="278"/>
        <v>103.70745455040192</v>
      </c>
      <c r="Q467">
        <f t="shared" si="279"/>
        <v>0.34571022611245955</v>
      </c>
      <c r="R467">
        <f t="shared" si="280"/>
        <v>2.3084756185853581</v>
      </c>
      <c r="S467">
        <f t="shared" si="281"/>
        <v>0.31930996665719752</v>
      </c>
      <c r="T467">
        <f t="shared" si="282"/>
        <v>0.20177242017237368</v>
      </c>
      <c r="U467">
        <f t="shared" si="283"/>
        <v>321.51570599999985</v>
      </c>
      <c r="V467">
        <f t="shared" si="284"/>
        <v>25.423634743980998</v>
      </c>
      <c r="W467">
        <f t="shared" si="285"/>
        <v>24.793882142857139</v>
      </c>
      <c r="X467">
        <f t="shared" si="286"/>
        <v>3.1408130984516855</v>
      </c>
      <c r="Y467">
        <f t="shared" si="287"/>
        <v>50.278674696610878</v>
      </c>
      <c r="Z467">
        <f t="shared" si="288"/>
        <v>1.6393559722144171</v>
      </c>
      <c r="AA467">
        <f t="shared" si="289"/>
        <v>3.2605393481561289</v>
      </c>
      <c r="AB467">
        <f t="shared" si="290"/>
        <v>1.5014571262372685</v>
      </c>
      <c r="AC467">
        <f t="shared" si="291"/>
        <v>-321.27848647277216</v>
      </c>
      <c r="AD467">
        <f t="shared" si="292"/>
        <v>78.15833854186458</v>
      </c>
      <c r="AE467">
        <f t="shared" si="293"/>
        <v>7.1693884115295061</v>
      </c>
      <c r="AF467">
        <f t="shared" si="294"/>
        <v>85.564946480621771</v>
      </c>
      <c r="AG467">
        <f t="shared" si="295"/>
        <v>48.780648344485662</v>
      </c>
      <c r="AH467">
        <f t="shared" si="296"/>
        <v>7.3321235889722072</v>
      </c>
      <c r="AI467">
        <f t="shared" si="297"/>
        <v>33.050590430415241</v>
      </c>
      <c r="AJ467">
        <v>1635.062725611921</v>
      </c>
      <c r="AK467">
        <v>1582.807575757575</v>
      </c>
      <c r="AL467">
        <v>3.3992091033861618</v>
      </c>
      <c r="AM467">
        <v>64.186447928369006</v>
      </c>
      <c r="AN467">
        <f t="shared" si="298"/>
        <v>7.2852264506297546</v>
      </c>
      <c r="AO467">
        <v>15.4642421988412</v>
      </c>
      <c r="AP467">
        <v>24.002872121212121</v>
      </c>
      <c r="AQ467">
        <v>-1.418005594294249E-3</v>
      </c>
      <c r="AR467">
        <v>77.506153265376966</v>
      </c>
      <c r="AS467">
        <v>0</v>
      </c>
      <c r="AT467">
        <v>0</v>
      </c>
      <c r="AU467">
        <f t="shared" si="299"/>
        <v>1</v>
      </c>
      <c r="AV467">
        <f t="shared" si="300"/>
        <v>0</v>
      </c>
      <c r="AW467">
        <f t="shared" si="301"/>
        <v>36183.260712584182</v>
      </c>
      <c r="AX467">
        <f t="shared" si="302"/>
        <v>2000.001785714285</v>
      </c>
      <c r="AY467">
        <f t="shared" si="303"/>
        <v>1681.2011999999993</v>
      </c>
      <c r="AZ467">
        <f t="shared" si="304"/>
        <v>0.84059984946442001</v>
      </c>
      <c r="BA467">
        <f t="shared" si="305"/>
        <v>0.16075770946633081</v>
      </c>
      <c r="BB467">
        <v>6</v>
      </c>
      <c r="BC467">
        <v>0.5</v>
      </c>
      <c r="BD467" t="s">
        <v>352</v>
      </c>
      <c r="BE467">
        <v>2</v>
      </c>
      <c r="BF467" t="b">
        <v>1</v>
      </c>
      <c r="BG467">
        <v>1657655421.25</v>
      </c>
      <c r="BH467">
        <v>1520.6675</v>
      </c>
      <c r="BI467">
        <v>1592.585357142857</v>
      </c>
      <c r="BJ467">
        <v>24.037957142857149</v>
      </c>
      <c r="BK467">
        <v>15.45073928571429</v>
      </c>
      <c r="BL467">
        <v>1527.677857142857</v>
      </c>
      <c r="BM467">
        <v>24.113949999999999</v>
      </c>
      <c r="BN467">
        <v>499.99017857142849</v>
      </c>
      <c r="BO467">
        <v>68.098657142857149</v>
      </c>
      <c r="BP467">
        <v>9.9982303571428566E-2</v>
      </c>
      <c r="BQ467">
        <v>25.42188928571429</v>
      </c>
      <c r="BR467">
        <v>24.793882142857139</v>
      </c>
      <c r="BS467">
        <v>999.9000000000002</v>
      </c>
      <c r="BT467">
        <v>0</v>
      </c>
      <c r="BU467">
        <v>0</v>
      </c>
      <c r="BV467">
        <v>9995.4485714285711</v>
      </c>
      <c r="BW467">
        <v>0</v>
      </c>
      <c r="BX467">
        <v>852.47864285714275</v>
      </c>
      <c r="BY467">
        <v>-71.917878571428574</v>
      </c>
      <c r="BZ467">
        <v>1558.1214285714291</v>
      </c>
      <c r="CA467">
        <v>1617.5789285714291</v>
      </c>
      <c r="CB467">
        <v>8.5872217857142843</v>
      </c>
      <c r="CC467">
        <v>1592.585357142857</v>
      </c>
      <c r="CD467">
        <v>15.45073928571429</v>
      </c>
      <c r="CE467">
        <v>1.6369517857142859</v>
      </c>
      <c r="CF467">
        <v>1.052174285714286</v>
      </c>
      <c r="CG467">
        <v>14.311125000000001</v>
      </c>
      <c r="CH467">
        <v>7.6595935714285712</v>
      </c>
      <c r="CI467">
        <v>2000.001785714285</v>
      </c>
      <c r="CJ467">
        <v>0.98000639285714275</v>
      </c>
      <c r="CK467">
        <v>1.999400714285714E-2</v>
      </c>
      <c r="CL467">
        <v>0</v>
      </c>
      <c r="CM467">
        <v>2.3336999999999999</v>
      </c>
      <c r="CN467">
        <v>0</v>
      </c>
      <c r="CO467">
        <v>15340.467857142859</v>
      </c>
      <c r="CP467">
        <v>16749.5</v>
      </c>
      <c r="CQ467">
        <v>40.709499999999991</v>
      </c>
      <c r="CR467">
        <v>42.642714285714291</v>
      </c>
      <c r="CS467">
        <v>41.178142857142852</v>
      </c>
      <c r="CT467">
        <v>41.077749999999988</v>
      </c>
      <c r="CU467">
        <v>39.792071428571433</v>
      </c>
      <c r="CV467">
        <v>1960.0117857142859</v>
      </c>
      <c r="CW467">
        <v>39.99</v>
      </c>
      <c r="CX467">
        <v>0</v>
      </c>
      <c r="CY467">
        <v>1657655429.4000001</v>
      </c>
      <c r="CZ467">
        <v>0</v>
      </c>
      <c r="DA467">
        <v>1657650340.5999999</v>
      </c>
      <c r="DB467" t="s">
        <v>832</v>
      </c>
      <c r="DC467">
        <v>1657650335.5999999</v>
      </c>
      <c r="DD467">
        <v>1657650340.5999999</v>
      </c>
      <c r="DE467">
        <v>1</v>
      </c>
      <c r="DF467">
        <v>2.4</v>
      </c>
      <c r="DG467">
        <v>-4.7E-2</v>
      </c>
      <c r="DH467">
        <v>-2.024</v>
      </c>
      <c r="DI467">
        <v>-0.16</v>
      </c>
      <c r="DJ467">
        <v>420</v>
      </c>
      <c r="DK467">
        <v>17</v>
      </c>
      <c r="DL467">
        <v>0.4</v>
      </c>
      <c r="DM467">
        <v>0.26</v>
      </c>
      <c r="DN467">
        <v>-71.797147500000008</v>
      </c>
      <c r="DO467">
        <v>-2.1615973733580902</v>
      </c>
      <c r="DP467">
        <v>0.21875745014456191</v>
      </c>
      <c r="DQ467">
        <v>0</v>
      </c>
      <c r="DR467">
        <v>8.5864640000000012</v>
      </c>
      <c r="DS467">
        <v>-0.16801801125704691</v>
      </c>
      <c r="DT467">
        <v>3.8738857352792422E-2</v>
      </c>
      <c r="DU467">
        <v>0</v>
      </c>
      <c r="DV467">
        <v>0</v>
      </c>
      <c r="DW467">
        <v>2</v>
      </c>
      <c r="DX467" t="s">
        <v>359</v>
      </c>
      <c r="DY467">
        <v>2.9788199999999998</v>
      </c>
      <c r="DZ467">
        <v>2.7156899999999999</v>
      </c>
      <c r="EA467">
        <v>0.17328499999999999</v>
      </c>
      <c r="EB467">
        <v>0.175846</v>
      </c>
      <c r="EC467">
        <v>8.1340499999999996E-2</v>
      </c>
      <c r="ED467">
        <v>5.8326099999999999E-2</v>
      </c>
      <c r="EE467">
        <v>25995.8</v>
      </c>
      <c r="EF467">
        <v>26041.5</v>
      </c>
      <c r="EG467">
        <v>29249</v>
      </c>
      <c r="EH467">
        <v>29239.9</v>
      </c>
      <c r="EI467">
        <v>35614.9</v>
      </c>
      <c r="EJ467">
        <v>36591.5</v>
      </c>
      <c r="EK467">
        <v>41204.300000000003</v>
      </c>
      <c r="EL467">
        <v>41641.199999999997</v>
      </c>
      <c r="EM467">
        <v>1.9303699999999999</v>
      </c>
      <c r="EN467">
        <v>2.0472999999999999</v>
      </c>
      <c r="EO467">
        <v>-2.6810899999999999E-2</v>
      </c>
      <c r="EP467">
        <v>0</v>
      </c>
      <c r="EQ467">
        <v>25.196999999999999</v>
      </c>
      <c r="ER467">
        <v>999.9</v>
      </c>
      <c r="ES467">
        <v>28</v>
      </c>
      <c r="ET467">
        <v>33.700000000000003</v>
      </c>
      <c r="EU467">
        <v>21.6038</v>
      </c>
      <c r="EV467">
        <v>57.881900000000002</v>
      </c>
      <c r="EW467">
        <v>27.135400000000001</v>
      </c>
      <c r="EX467">
        <v>2</v>
      </c>
      <c r="EY467">
        <v>0.21470800000000001</v>
      </c>
      <c r="EZ467">
        <v>3.1670799999999999</v>
      </c>
      <c r="FA467">
        <v>20.356999999999999</v>
      </c>
      <c r="FB467">
        <v>5.2168400000000004</v>
      </c>
      <c r="FC467">
        <v>12.0116</v>
      </c>
      <c r="FD467">
        <v>4.9884000000000004</v>
      </c>
      <c r="FE467">
        <v>3.28823</v>
      </c>
      <c r="FF467">
        <v>9999</v>
      </c>
      <c r="FG467">
        <v>9999</v>
      </c>
      <c r="FH467">
        <v>9999</v>
      </c>
      <c r="FI467">
        <v>151.9</v>
      </c>
      <c r="FJ467">
        <v>1.86737</v>
      </c>
      <c r="FK467">
        <v>1.8664000000000001</v>
      </c>
      <c r="FL467">
        <v>1.86585</v>
      </c>
      <c r="FM467">
        <v>1.86582</v>
      </c>
      <c r="FN467">
        <v>1.8676200000000001</v>
      </c>
      <c r="FO467">
        <v>1.8701099999999999</v>
      </c>
      <c r="FP467">
        <v>1.8687400000000001</v>
      </c>
      <c r="FQ467">
        <v>1.87012</v>
      </c>
      <c r="FR467">
        <v>0</v>
      </c>
      <c r="FS467">
        <v>0</v>
      </c>
      <c r="FT467">
        <v>0</v>
      </c>
      <c r="FU467">
        <v>0</v>
      </c>
      <c r="FV467" t="s">
        <v>355</v>
      </c>
      <c r="FW467" t="s">
        <v>356</v>
      </c>
      <c r="FX467" t="s">
        <v>357</v>
      </c>
      <c r="FY467" t="s">
        <v>357</v>
      </c>
      <c r="FZ467" t="s">
        <v>357</v>
      </c>
      <c r="GA467" t="s">
        <v>357</v>
      </c>
      <c r="GB467">
        <v>0</v>
      </c>
      <c r="GC467">
        <v>100</v>
      </c>
      <c r="GD467">
        <v>100</v>
      </c>
      <c r="GE467">
        <v>-7.12</v>
      </c>
      <c r="GF467">
        <v>-7.5999999999999998E-2</v>
      </c>
      <c r="GG467">
        <v>-0.1033064219930839</v>
      </c>
      <c r="GH467">
        <v>-4.5370224319852123E-3</v>
      </c>
      <c r="GI467">
        <v>-4.9080629379835182E-8</v>
      </c>
      <c r="GJ467">
        <v>3.9107113039945142E-11</v>
      </c>
      <c r="GK467">
        <v>-7.5986649171280701E-2</v>
      </c>
      <c r="GL467">
        <v>0</v>
      </c>
      <c r="GM467">
        <v>0</v>
      </c>
      <c r="GN467">
        <v>0</v>
      </c>
      <c r="GO467">
        <v>4</v>
      </c>
      <c r="GP467">
        <v>2428</v>
      </c>
      <c r="GQ467">
        <v>1</v>
      </c>
      <c r="GR467">
        <v>23</v>
      </c>
      <c r="GS467">
        <v>84.9</v>
      </c>
      <c r="GT467">
        <v>84.8</v>
      </c>
      <c r="GU467">
        <v>3.75488</v>
      </c>
      <c r="GV467">
        <v>2.19604</v>
      </c>
      <c r="GW467">
        <v>1.94702</v>
      </c>
      <c r="GX467">
        <v>2.8259300000000001</v>
      </c>
      <c r="GY467">
        <v>2.19482</v>
      </c>
      <c r="GZ467">
        <v>2.3828100000000001</v>
      </c>
      <c r="HA467">
        <v>37.867899999999999</v>
      </c>
      <c r="HB467">
        <v>15.664300000000001</v>
      </c>
      <c r="HC467">
        <v>18</v>
      </c>
      <c r="HD467">
        <v>530.66</v>
      </c>
      <c r="HE467">
        <v>566.55600000000004</v>
      </c>
      <c r="HF467">
        <v>20.243099999999998</v>
      </c>
      <c r="HG467">
        <v>30.094100000000001</v>
      </c>
      <c r="HH467">
        <v>29.998699999999999</v>
      </c>
      <c r="HI467">
        <v>29.8752</v>
      </c>
      <c r="HJ467">
        <v>29.746600000000001</v>
      </c>
      <c r="HK467">
        <v>75.171000000000006</v>
      </c>
      <c r="HL467">
        <v>21.448699999999999</v>
      </c>
      <c r="HM467">
        <v>13.111499999999999</v>
      </c>
      <c r="HN467">
        <v>20.437799999999999</v>
      </c>
      <c r="HO467">
        <v>1637.15</v>
      </c>
      <c r="HP467">
        <v>15.549799999999999</v>
      </c>
      <c r="HQ467">
        <v>100.029</v>
      </c>
      <c r="HR467">
        <v>100.03400000000001</v>
      </c>
    </row>
    <row r="468" spans="1:226" x14ac:dyDescent="0.2">
      <c r="A468">
        <v>1021</v>
      </c>
      <c r="B468">
        <v>1657655433.5</v>
      </c>
      <c r="C468">
        <v>15396.400000095369</v>
      </c>
      <c r="D468" t="s">
        <v>1263</v>
      </c>
      <c r="E468" t="s">
        <v>1264</v>
      </c>
      <c r="F468">
        <v>5</v>
      </c>
      <c r="G468" t="s">
        <v>1479</v>
      </c>
      <c r="H468" t="s">
        <v>351</v>
      </c>
      <c r="I468">
        <v>1657655425.678571</v>
      </c>
      <c r="J468">
        <f t="shared" si="272"/>
        <v>7.272214401282299E-3</v>
      </c>
      <c r="K468">
        <f t="shared" si="273"/>
        <v>7.2722144012822989</v>
      </c>
      <c r="L468">
        <f t="shared" si="274"/>
        <v>32.981172954009203</v>
      </c>
      <c r="M468">
        <f t="shared" si="275"/>
        <v>1535.4096428571429</v>
      </c>
      <c r="N468">
        <f t="shared" si="276"/>
        <v>1320.4564234842644</v>
      </c>
      <c r="O468">
        <f t="shared" si="277"/>
        <v>90.054143337101237</v>
      </c>
      <c r="P468">
        <f t="shared" si="278"/>
        <v>104.71379259466514</v>
      </c>
      <c r="Q468">
        <f t="shared" si="279"/>
        <v>0.34565788183963592</v>
      </c>
      <c r="R468">
        <f t="shared" si="280"/>
        <v>2.3084040744528673</v>
      </c>
      <c r="S468">
        <f t="shared" si="281"/>
        <v>0.31926453837618274</v>
      </c>
      <c r="T468">
        <f t="shared" si="282"/>
        <v>0.20174346887391376</v>
      </c>
      <c r="U468">
        <f t="shared" si="283"/>
        <v>321.51285600000006</v>
      </c>
      <c r="V468">
        <f t="shared" si="284"/>
        <v>25.412668405733442</v>
      </c>
      <c r="W468">
        <f t="shared" si="285"/>
        <v>24.771875000000001</v>
      </c>
      <c r="X468">
        <f t="shared" si="286"/>
        <v>3.1366881823699972</v>
      </c>
      <c r="Y468">
        <f t="shared" si="287"/>
        <v>50.270692569330144</v>
      </c>
      <c r="Z468">
        <f t="shared" si="288"/>
        <v>1.6376187604511137</v>
      </c>
      <c r="AA468">
        <f t="shared" si="289"/>
        <v>3.2576013513094413</v>
      </c>
      <c r="AB468">
        <f t="shared" si="290"/>
        <v>1.4990694219188836</v>
      </c>
      <c r="AC468">
        <f t="shared" si="291"/>
        <v>-320.7046550965494</v>
      </c>
      <c r="AD468">
        <f t="shared" si="292"/>
        <v>79.007070024521852</v>
      </c>
      <c r="AE468">
        <f t="shared" si="293"/>
        <v>7.2461109268606316</v>
      </c>
      <c r="AF468">
        <f t="shared" si="294"/>
        <v>87.061381854833144</v>
      </c>
      <c r="AG468">
        <f t="shared" si="295"/>
        <v>48.794001578297284</v>
      </c>
      <c r="AH468">
        <f t="shared" si="296"/>
        <v>7.3171505933519381</v>
      </c>
      <c r="AI468">
        <f t="shared" si="297"/>
        <v>32.981172954009203</v>
      </c>
      <c r="AJ468">
        <v>1650.332041830231</v>
      </c>
      <c r="AK468">
        <v>1598.1407878787879</v>
      </c>
      <c r="AL468">
        <v>3.4054826182564688</v>
      </c>
      <c r="AM468">
        <v>64.186447928369006</v>
      </c>
      <c r="AN468">
        <f t="shared" si="298"/>
        <v>7.2722144012822989</v>
      </c>
      <c r="AO468">
        <v>15.470532103109511</v>
      </c>
      <c r="AP468">
        <v>23.987373333333309</v>
      </c>
      <c r="AQ468">
        <v>8.6064588985633982E-5</v>
      </c>
      <c r="AR468">
        <v>77.506153265376966</v>
      </c>
      <c r="AS468">
        <v>0</v>
      </c>
      <c r="AT468">
        <v>0</v>
      </c>
      <c r="AU468">
        <f t="shared" si="299"/>
        <v>1</v>
      </c>
      <c r="AV468">
        <f t="shared" si="300"/>
        <v>0</v>
      </c>
      <c r="AW468">
        <f t="shared" si="301"/>
        <v>36183.404495657567</v>
      </c>
      <c r="AX468">
        <f t="shared" si="302"/>
        <v>1999.983928571429</v>
      </c>
      <c r="AY468">
        <f t="shared" si="303"/>
        <v>1681.1862000000003</v>
      </c>
      <c r="AZ468">
        <f t="shared" si="304"/>
        <v>0.84059985482026189</v>
      </c>
      <c r="BA468">
        <f t="shared" si="305"/>
        <v>0.16075771980310555</v>
      </c>
      <c r="BB468">
        <v>6</v>
      </c>
      <c r="BC468">
        <v>0.5</v>
      </c>
      <c r="BD468" t="s">
        <v>352</v>
      </c>
      <c r="BE468">
        <v>2</v>
      </c>
      <c r="BF468" t="b">
        <v>1</v>
      </c>
      <c r="BG468">
        <v>1657655425.678571</v>
      </c>
      <c r="BH468">
        <v>1535.4096428571429</v>
      </c>
      <c r="BI468">
        <v>1607.443214285714</v>
      </c>
      <c r="BJ468">
        <v>24.012267857142859</v>
      </c>
      <c r="BK468">
        <v>15.44265</v>
      </c>
      <c r="BL468">
        <v>1542.485714285714</v>
      </c>
      <c r="BM468">
        <v>24.088257142857142</v>
      </c>
      <c r="BN468">
        <v>500.00707142857152</v>
      </c>
      <c r="BO468">
        <v>68.099249999999984</v>
      </c>
      <c r="BP468">
        <v>0.10000423928571429</v>
      </c>
      <c r="BQ468">
        <v>25.406721428571419</v>
      </c>
      <c r="BR468">
        <v>24.771875000000001</v>
      </c>
      <c r="BS468">
        <v>999.9000000000002</v>
      </c>
      <c r="BT468">
        <v>0</v>
      </c>
      <c r="BU468">
        <v>0</v>
      </c>
      <c r="BV468">
        <v>9994.869642857142</v>
      </c>
      <c r="BW468">
        <v>0</v>
      </c>
      <c r="BX468">
        <v>827.62557142857156</v>
      </c>
      <c r="BY468">
        <v>-72.034203571428563</v>
      </c>
      <c r="BZ468">
        <v>1573.1853571428569</v>
      </c>
      <c r="CA468">
        <v>1632.6567857142859</v>
      </c>
      <c r="CB468">
        <v>8.5696189285714279</v>
      </c>
      <c r="CC468">
        <v>1607.443214285714</v>
      </c>
      <c r="CD468">
        <v>15.44265</v>
      </c>
      <c r="CE468">
        <v>1.635216428571429</v>
      </c>
      <c r="CF468">
        <v>1.0516332142857141</v>
      </c>
      <c r="CG468">
        <v>14.294746428571431</v>
      </c>
      <c r="CH468">
        <v>7.6520425000000003</v>
      </c>
      <c r="CI468">
        <v>1999.983928571429</v>
      </c>
      <c r="CJ468">
        <v>0.98000617857142847</v>
      </c>
      <c r="CK468">
        <v>1.9994221428571431E-2</v>
      </c>
      <c r="CL468">
        <v>0</v>
      </c>
      <c r="CM468">
        <v>2.2961321428571431</v>
      </c>
      <c r="CN468">
        <v>0</v>
      </c>
      <c r="CO468">
        <v>15314.04642857143</v>
      </c>
      <c r="CP468">
        <v>16749.349999999999</v>
      </c>
      <c r="CQ468">
        <v>40.68928571428571</v>
      </c>
      <c r="CR468">
        <v>42.61596428571427</v>
      </c>
      <c r="CS468">
        <v>41.160428571428568</v>
      </c>
      <c r="CT468">
        <v>41.050928571428571</v>
      </c>
      <c r="CU468">
        <v>39.774357142857127</v>
      </c>
      <c r="CV468">
        <v>1959.993928571429</v>
      </c>
      <c r="CW468">
        <v>39.99</v>
      </c>
      <c r="CX468">
        <v>0</v>
      </c>
      <c r="CY468">
        <v>1657655434.2</v>
      </c>
      <c r="CZ468">
        <v>0</v>
      </c>
      <c r="DA468">
        <v>1657650340.5999999</v>
      </c>
      <c r="DB468" t="s">
        <v>832</v>
      </c>
      <c r="DC468">
        <v>1657650335.5999999</v>
      </c>
      <c r="DD468">
        <v>1657650340.5999999</v>
      </c>
      <c r="DE468">
        <v>1</v>
      </c>
      <c r="DF468">
        <v>2.4</v>
      </c>
      <c r="DG468">
        <v>-4.7E-2</v>
      </c>
      <c r="DH468">
        <v>-2.024</v>
      </c>
      <c r="DI468">
        <v>-0.16</v>
      </c>
      <c r="DJ468">
        <v>420</v>
      </c>
      <c r="DK468">
        <v>17</v>
      </c>
      <c r="DL468">
        <v>0.4</v>
      </c>
      <c r="DM468">
        <v>0.26</v>
      </c>
      <c r="DN468">
        <v>-71.969577499999986</v>
      </c>
      <c r="DO468">
        <v>-1.654393621012928</v>
      </c>
      <c r="DP468">
        <v>0.1660436561382283</v>
      </c>
      <c r="DQ468">
        <v>0</v>
      </c>
      <c r="DR468">
        <v>8.5820877499999995</v>
      </c>
      <c r="DS468">
        <v>-0.29259298311445708</v>
      </c>
      <c r="DT468">
        <v>4.3096701410171738E-2</v>
      </c>
      <c r="DU468">
        <v>0</v>
      </c>
      <c r="DV468">
        <v>0</v>
      </c>
      <c r="DW468">
        <v>2</v>
      </c>
      <c r="DX468" t="s">
        <v>359</v>
      </c>
      <c r="DY468">
        <v>2.9785900000000001</v>
      </c>
      <c r="DZ468">
        <v>2.7153800000000001</v>
      </c>
      <c r="EA468">
        <v>0.17431099999999999</v>
      </c>
      <c r="EB468">
        <v>0.176845</v>
      </c>
      <c r="EC468">
        <v>8.12856E-2</v>
      </c>
      <c r="ED468">
        <v>5.7996699999999998E-2</v>
      </c>
      <c r="EE468">
        <v>25963.200000000001</v>
      </c>
      <c r="EF468">
        <v>26010.5</v>
      </c>
      <c r="EG468">
        <v>29248.6</v>
      </c>
      <c r="EH468">
        <v>29240.6</v>
      </c>
      <c r="EI468">
        <v>35616.5</v>
      </c>
      <c r="EJ468">
        <v>36605.300000000003</v>
      </c>
      <c r="EK468">
        <v>41203.699999999997</v>
      </c>
      <c r="EL468">
        <v>41642.300000000003</v>
      </c>
      <c r="EM468">
        <v>1.9301200000000001</v>
      </c>
      <c r="EN468">
        <v>2.0478000000000001</v>
      </c>
      <c r="EO468">
        <v>-2.49073E-2</v>
      </c>
      <c r="EP468">
        <v>0</v>
      </c>
      <c r="EQ468">
        <v>25.151399999999999</v>
      </c>
      <c r="ER468">
        <v>999.9</v>
      </c>
      <c r="ES468">
        <v>27.9</v>
      </c>
      <c r="ET468">
        <v>33.700000000000003</v>
      </c>
      <c r="EU468">
        <v>21.5259</v>
      </c>
      <c r="EV468">
        <v>57.751899999999999</v>
      </c>
      <c r="EW468">
        <v>27.2316</v>
      </c>
      <c r="EX468">
        <v>2</v>
      </c>
      <c r="EY468">
        <v>0.21327499999999999</v>
      </c>
      <c r="EZ468">
        <v>2.8934299999999999</v>
      </c>
      <c r="FA468">
        <v>20.3612</v>
      </c>
      <c r="FB468">
        <v>5.2147399999999999</v>
      </c>
      <c r="FC468">
        <v>12.010999999999999</v>
      </c>
      <c r="FD468">
        <v>4.9874000000000001</v>
      </c>
      <c r="FE468">
        <v>3.2877200000000002</v>
      </c>
      <c r="FF468">
        <v>9999</v>
      </c>
      <c r="FG468">
        <v>9999</v>
      </c>
      <c r="FH468">
        <v>9999</v>
      </c>
      <c r="FI468">
        <v>151.9</v>
      </c>
      <c r="FJ468">
        <v>1.86737</v>
      </c>
      <c r="FK468">
        <v>1.86643</v>
      </c>
      <c r="FL468">
        <v>1.8658600000000001</v>
      </c>
      <c r="FM468">
        <v>1.86582</v>
      </c>
      <c r="FN468">
        <v>1.8676600000000001</v>
      </c>
      <c r="FO468">
        <v>1.8701099999999999</v>
      </c>
      <c r="FP468">
        <v>1.8687400000000001</v>
      </c>
      <c r="FQ468">
        <v>1.87012</v>
      </c>
      <c r="FR468">
        <v>0</v>
      </c>
      <c r="FS468">
        <v>0</v>
      </c>
      <c r="FT468">
        <v>0</v>
      </c>
      <c r="FU468">
        <v>0</v>
      </c>
      <c r="FV468" t="s">
        <v>355</v>
      </c>
      <c r="FW468" t="s">
        <v>356</v>
      </c>
      <c r="FX468" t="s">
        <v>357</v>
      </c>
      <c r="FY468" t="s">
        <v>357</v>
      </c>
      <c r="FZ468" t="s">
        <v>357</v>
      </c>
      <c r="GA468" t="s">
        <v>357</v>
      </c>
      <c r="GB468">
        <v>0</v>
      </c>
      <c r="GC468">
        <v>100</v>
      </c>
      <c r="GD468">
        <v>100</v>
      </c>
      <c r="GE468">
        <v>-7.19</v>
      </c>
      <c r="GF468">
        <v>-7.5899999999999995E-2</v>
      </c>
      <c r="GG468">
        <v>-0.1033064219930839</v>
      </c>
      <c r="GH468">
        <v>-4.5370224319852123E-3</v>
      </c>
      <c r="GI468">
        <v>-4.9080629379835182E-8</v>
      </c>
      <c r="GJ468">
        <v>3.9107113039945142E-11</v>
      </c>
      <c r="GK468">
        <v>-7.5986649171280701E-2</v>
      </c>
      <c r="GL468">
        <v>0</v>
      </c>
      <c r="GM468">
        <v>0</v>
      </c>
      <c r="GN468">
        <v>0</v>
      </c>
      <c r="GO468">
        <v>4</v>
      </c>
      <c r="GP468">
        <v>2428</v>
      </c>
      <c r="GQ468">
        <v>1</v>
      </c>
      <c r="GR468">
        <v>23</v>
      </c>
      <c r="GS468">
        <v>85</v>
      </c>
      <c r="GT468">
        <v>84.9</v>
      </c>
      <c r="GU468">
        <v>3.7805200000000001</v>
      </c>
      <c r="GV468">
        <v>2.19116</v>
      </c>
      <c r="GW468">
        <v>1.94702</v>
      </c>
      <c r="GX468">
        <v>2.8247100000000001</v>
      </c>
      <c r="GY468">
        <v>2.19482</v>
      </c>
      <c r="GZ468">
        <v>2.3852500000000001</v>
      </c>
      <c r="HA468">
        <v>37.867899999999999</v>
      </c>
      <c r="HB468">
        <v>15.6731</v>
      </c>
      <c r="HC468">
        <v>18</v>
      </c>
      <c r="HD468">
        <v>530.51300000000003</v>
      </c>
      <c r="HE468">
        <v>566.92499999999995</v>
      </c>
      <c r="HF468">
        <v>20.4008</v>
      </c>
      <c r="HG468">
        <v>30.091200000000001</v>
      </c>
      <c r="HH468">
        <v>29.9985</v>
      </c>
      <c r="HI468">
        <v>29.877700000000001</v>
      </c>
      <c r="HJ468">
        <v>29.745799999999999</v>
      </c>
      <c r="HK468">
        <v>75.653999999999996</v>
      </c>
      <c r="HL468">
        <v>20.7774</v>
      </c>
      <c r="HM468">
        <v>13.111499999999999</v>
      </c>
      <c r="HN468">
        <v>20.437799999999999</v>
      </c>
      <c r="HO468">
        <v>1657.19</v>
      </c>
      <c r="HP468">
        <v>15.5007</v>
      </c>
      <c r="HQ468">
        <v>100.027</v>
      </c>
      <c r="HR468">
        <v>100.03700000000001</v>
      </c>
    </row>
    <row r="469" spans="1:226" x14ac:dyDescent="0.2">
      <c r="A469">
        <v>1022</v>
      </c>
      <c r="B469">
        <v>1657655439</v>
      </c>
      <c r="C469">
        <v>15401.900000095369</v>
      </c>
      <c r="D469" t="s">
        <v>1265</v>
      </c>
      <c r="E469" t="s">
        <v>1266</v>
      </c>
      <c r="F469">
        <v>5</v>
      </c>
      <c r="G469" t="s">
        <v>1479</v>
      </c>
      <c r="H469" t="s">
        <v>351</v>
      </c>
      <c r="I469">
        <v>1657655431.25</v>
      </c>
      <c r="J469">
        <f t="shared" si="272"/>
        <v>7.2617590417440713E-3</v>
      </c>
      <c r="K469">
        <f t="shared" si="273"/>
        <v>7.2617590417440709</v>
      </c>
      <c r="L469">
        <f t="shared" si="274"/>
        <v>33.022059989710343</v>
      </c>
      <c r="M469">
        <f t="shared" si="275"/>
        <v>1553.97</v>
      </c>
      <c r="N469">
        <f t="shared" si="276"/>
        <v>1338.2229213909968</v>
      </c>
      <c r="O469">
        <f t="shared" si="277"/>
        <v>91.267505299286725</v>
      </c>
      <c r="P469">
        <f t="shared" si="278"/>
        <v>105.98156924596134</v>
      </c>
      <c r="Q469">
        <f t="shared" si="279"/>
        <v>0.34563151022409183</v>
      </c>
      <c r="R469">
        <f t="shared" si="280"/>
        <v>2.3090507126073669</v>
      </c>
      <c r="S469">
        <f t="shared" si="281"/>
        <v>0.31924881519011306</v>
      </c>
      <c r="T469">
        <f t="shared" si="282"/>
        <v>0.20173280824477302</v>
      </c>
      <c r="U469">
        <f t="shared" si="283"/>
        <v>321.51553499999994</v>
      </c>
      <c r="V469">
        <f t="shared" si="284"/>
        <v>25.402207170282409</v>
      </c>
      <c r="W469">
        <f t="shared" si="285"/>
        <v>24.75038571428572</v>
      </c>
      <c r="X469">
        <f t="shared" si="286"/>
        <v>3.1326649006645941</v>
      </c>
      <c r="Y469">
        <f t="shared" si="287"/>
        <v>50.249496033182503</v>
      </c>
      <c r="Z469">
        <f t="shared" si="288"/>
        <v>1.6355791357118468</v>
      </c>
      <c r="AA469">
        <f t="shared" si="289"/>
        <v>3.25491649634015</v>
      </c>
      <c r="AB469">
        <f t="shared" si="290"/>
        <v>1.4970857649527474</v>
      </c>
      <c r="AC469">
        <f t="shared" si="291"/>
        <v>-320.24357374091352</v>
      </c>
      <c r="AD469">
        <f t="shared" si="292"/>
        <v>79.977514834406051</v>
      </c>
      <c r="AE469">
        <f t="shared" si="293"/>
        <v>7.3317562911509535</v>
      </c>
      <c r="AF469">
        <f t="shared" si="294"/>
        <v>88.581232384643428</v>
      </c>
      <c r="AG469">
        <f t="shared" si="295"/>
        <v>48.805517951019525</v>
      </c>
      <c r="AH469">
        <f t="shared" si="296"/>
        <v>7.3059601059006347</v>
      </c>
      <c r="AI469">
        <f t="shared" si="297"/>
        <v>33.022059989710343</v>
      </c>
      <c r="AJ469">
        <v>1668.952137815977</v>
      </c>
      <c r="AK469">
        <v>1616.7625454545459</v>
      </c>
      <c r="AL469">
        <v>3.3908863129466158</v>
      </c>
      <c r="AM469">
        <v>64.186447928369006</v>
      </c>
      <c r="AN469">
        <f t="shared" si="298"/>
        <v>7.2617590417440709</v>
      </c>
      <c r="AO469">
        <v>15.367741139496269</v>
      </c>
      <c r="AP469">
        <v>23.929794545454548</v>
      </c>
      <c r="AQ469">
        <v>-1.331164197452662E-2</v>
      </c>
      <c r="AR469">
        <v>77.506153265376966</v>
      </c>
      <c r="AS469">
        <v>0</v>
      </c>
      <c r="AT469">
        <v>0</v>
      </c>
      <c r="AU469">
        <f t="shared" si="299"/>
        <v>1</v>
      </c>
      <c r="AV469">
        <f t="shared" si="300"/>
        <v>0</v>
      </c>
      <c r="AW469">
        <f t="shared" si="301"/>
        <v>36200.554400455585</v>
      </c>
      <c r="AX469">
        <f t="shared" si="302"/>
        <v>2000.0007142857139</v>
      </c>
      <c r="AY469">
        <f t="shared" si="303"/>
        <v>1681.2002999999997</v>
      </c>
      <c r="AZ469">
        <f t="shared" si="304"/>
        <v>0.84059984978576796</v>
      </c>
      <c r="BA469">
        <f t="shared" si="305"/>
        <v>0.16075771008653211</v>
      </c>
      <c r="BB469">
        <v>6</v>
      </c>
      <c r="BC469">
        <v>0.5</v>
      </c>
      <c r="BD469" t="s">
        <v>352</v>
      </c>
      <c r="BE469">
        <v>2</v>
      </c>
      <c r="BF469" t="b">
        <v>1</v>
      </c>
      <c r="BG469">
        <v>1657655431.25</v>
      </c>
      <c r="BH469">
        <v>1553.97</v>
      </c>
      <c r="BI469">
        <v>1626.1592857142859</v>
      </c>
      <c r="BJ469">
        <v>23.981914285714289</v>
      </c>
      <c r="BK469">
        <v>15.42516071428571</v>
      </c>
      <c r="BL469">
        <v>1561.127857142857</v>
      </c>
      <c r="BM469">
        <v>24.057903571428572</v>
      </c>
      <c r="BN469">
        <v>500.00849999999991</v>
      </c>
      <c r="BO469">
        <v>68.100507142857126</v>
      </c>
      <c r="BP469">
        <v>0.10001747857142861</v>
      </c>
      <c r="BQ469">
        <v>25.392849999999999</v>
      </c>
      <c r="BR469">
        <v>24.75038571428572</v>
      </c>
      <c r="BS469">
        <v>999.9000000000002</v>
      </c>
      <c r="BT469">
        <v>0</v>
      </c>
      <c r="BU469">
        <v>0</v>
      </c>
      <c r="BV469">
        <v>9999.1314285714288</v>
      </c>
      <c r="BW469">
        <v>0</v>
      </c>
      <c r="BX469">
        <v>811.78939285714284</v>
      </c>
      <c r="BY469">
        <v>-72.189174999999992</v>
      </c>
      <c r="BZ469">
        <v>1592.1524999999999</v>
      </c>
      <c r="CA469">
        <v>1651.6357142857139</v>
      </c>
      <c r="CB469">
        <v>8.556754642857145</v>
      </c>
      <c r="CC469">
        <v>1626.1592857142859</v>
      </c>
      <c r="CD469">
        <v>15.42516071428571</v>
      </c>
      <c r="CE469">
        <v>1.633179642857143</v>
      </c>
      <c r="CF469">
        <v>1.050461428571428</v>
      </c>
      <c r="CG469">
        <v>14.27548571428572</v>
      </c>
      <c r="CH469">
        <v>7.6356703571428586</v>
      </c>
      <c r="CI469">
        <v>2000.0007142857139</v>
      </c>
      <c r="CJ469">
        <v>0.98000628571428561</v>
      </c>
      <c r="CK469">
        <v>1.9994114285714289E-2</v>
      </c>
      <c r="CL469">
        <v>0</v>
      </c>
      <c r="CM469">
        <v>2.346914285714286</v>
      </c>
      <c r="CN469">
        <v>0</v>
      </c>
      <c r="CO469">
        <v>15310.6</v>
      </c>
      <c r="CP469">
        <v>16749.5</v>
      </c>
      <c r="CQ469">
        <v>40.675928571428571</v>
      </c>
      <c r="CR469">
        <v>42.577964285714287</v>
      </c>
      <c r="CS469">
        <v>41.138285714285708</v>
      </c>
      <c r="CT469">
        <v>41.028785714285718</v>
      </c>
      <c r="CU469">
        <v>39.752214285714281</v>
      </c>
      <c r="CV469">
        <v>1960.0107142857139</v>
      </c>
      <c r="CW469">
        <v>39.99</v>
      </c>
      <c r="CX469">
        <v>0</v>
      </c>
      <c r="CY469">
        <v>1657655439.5999999</v>
      </c>
      <c r="CZ469">
        <v>0</v>
      </c>
      <c r="DA469">
        <v>1657650340.5999999</v>
      </c>
      <c r="DB469" t="s">
        <v>832</v>
      </c>
      <c r="DC469">
        <v>1657650335.5999999</v>
      </c>
      <c r="DD469">
        <v>1657650340.5999999</v>
      </c>
      <c r="DE469">
        <v>1</v>
      </c>
      <c r="DF469">
        <v>2.4</v>
      </c>
      <c r="DG469">
        <v>-4.7E-2</v>
      </c>
      <c r="DH469">
        <v>-2.024</v>
      </c>
      <c r="DI469">
        <v>-0.16</v>
      </c>
      <c r="DJ469">
        <v>420</v>
      </c>
      <c r="DK469">
        <v>17</v>
      </c>
      <c r="DL469">
        <v>0.4</v>
      </c>
      <c r="DM469">
        <v>0.26</v>
      </c>
      <c r="DN469">
        <v>-72.100965000000002</v>
      </c>
      <c r="DO469">
        <v>-1.7000172607877511</v>
      </c>
      <c r="DP469">
        <v>0.17114496129012921</v>
      </c>
      <c r="DQ469">
        <v>0</v>
      </c>
      <c r="DR469">
        <v>8.5704172500000002</v>
      </c>
      <c r="DS469">
        <v>-8.8589155722329782E-2</v>
      </c>
      <c r="DT469">
        <v>3.5710300963972597E-2</v>
      </c>
      <c r="DU469">
        <v>1</v>
      </c>
      <c r="DV469">
        <v>1</v>
      </c>
      <c r="DW469">
        <v>2</v>
      </c>
      <c r="DX469" t="s">
        <v>358</v>
      </c>
      <c r="DY469">
        <v>2.9788000000000001</v>
      </c>
      <c r="DZ469">
        <v>2.7156099999999999</v>
      </c>
      <c r="EA469">
        <v>0.17555599999999999</v>
      </c>
      <c r="EB469">
        <v>0.178063</v>
      </c>
      <c r="EC469">
        <v>8.1166000000000002E-2</v>
      </c>
      <c r="ED469">
        <v>5.8079100000000002E-2</v>
      </c>
      <c r="EE469">
        <v>25924.7</v>
      </c>
      <c r="EF469">
        <v>25972.5</v>
      </c>
      <c r="EG469">
        <v>29249.5</v>
      </c>
      <c r="EH469">
        <v>29241.200000000001</v>
      </c>
      <c r="EI469">
        <v>35622.300000000003</v>
      </c>
      <c r="EJ469">
        <v>36602.699999999997</v>
      </c>
      <c r="EK469">
        <v>41204.9</v>
      </c>
      <c r="EL469">
        <v>41642.9</v>
      </c>
      <c r="EM469">
        <v>1.9303999999999999</v>
      </c>
      <c r="EN469">
        <v>2.0477500000000002</v>
      </c>
      <c r="EO469">
        <v>-2.2016500000000001E-2</v>
      </c>
      <c r="EP469">
        <v>0</v>
      </c>
      <c r="EQ469">
        <v>25.0932</v>
      </c>
      <c r="ER469">
        <v>999.9</v>
      </c>
      <c r="ES469">
        <v>27.8</v>
      </c>
      <c r="ET469">
        <v>33.700000000000003</v>
      </c>
      <c r="EU469">
        <v>21.448699999999999</v>
      </c>
      <c r="EV469">
        <v>57.841900000000003</v>
      </c>
      <c r="EW469">
        <v>27.147400000000001</v>
      </c>
      <c r="EX469">
        <v>2</v>
      </c>
      <c r="EY469">
        <v>0.21183399999999999</v>
      </c>
      <c r="EZ469">
        <v>2.7044000000000001</v>
      </c>
      <c r="FA469">
        <v>20.364699999999999</v>
      </c>
      <c r="FB469">
        <v>5.2165400000000002</v>
      </c>
      <c r="FC469">
        <v>12.011100000000001</v>
      </c>
      <c r="FD469">
        <v>4.9884500000000003</v>
      </c>
      <c r="FE469">
        <v>3.2882799999999999</v>
      </c>
      <c r="FF469">
        <v>9999</v>
      </c>
      <c r="FG469">
        <v>9999</v>
      </c>
      <c r="FH469">
        <v>9999</v>
      </c>
      <c r="FI469">
        <v>151.9</v>
      </c>
      <c r="FJ469">
        <v>1.86737</v>
      </c>
      <c r="FK469">
        <v>1.8664400000000001</v>
      </c>
      <c r="FL469">
        <v>1.8658600000000001</v>
      </c>
      <c r="FM469">
        <v>1.86582</v>
      </c>
      <c r="FN469">
        <v>1.8676699999999999</v>
      </c>
      <c r="FO469">
        <v>1.87012</v>
      </c>
      <c r="FP469">
        <v>1.8687400000000001</v>
      </c>
      <c r="FQ469">
        <v>1.87012</v>
      </c>
      <c r="FR469">
        <v>0</v>
      </c>
      <c r="FS469">
        <v>0</v>
      </c>
      <c r="FT469">
        <v>0</v>
      </c>
      <c r="FU469">
        <v>0</v>
      </c>
      <c r="FV469" t="s">
        <v>355</v>
      </c>
      <c r="FW469" t="s">
        <v>356</v>
      </c>
      <c r="FX469" t="s">
        <v>357</v>
      </c>
      <c r="FY469" t="s">
        <v>357</v>
      </c>
      <c r="FZ469" t="s">
        <v>357</v>
      </c>
      <c r="GA469" t="s">
        <v>357</v>
      </c>
      <c r="GB469">
        <v>0</v>
      </c>
      <c r="GC469">
        <v>100</v>
      </c>
      <c r="GD469">
        <v>100</v>
      </c>
      <c r="GE469">
        <v>-7.28</v>
      </c>
      <c r="GF469">
        <v>-7.5999999999999998E-2</v>
      </c>
      <c r="GG469">
        <v>-0.1033064219930839</v>
      </c>
      <c r="GH469">
        <v>-4.5370224319852123E-3</v>
      </c>
      <c r="GI469">
        <v>-4.9080629379835182E-8</v>
      </c>
      <c r="GJ469">
        <v>3.9107113039945142E-11</v>
      </c>
      <c r="GK469">
        <v>-7.5986649171280701E-2</v>
      </c>
      <c r="GL469">
        <v>0</v>
      </c>
      <c r="GM469">
        <v>0</v>
      </c>
      <c r="GN469">
        <v>0</v>
      </c>
      <c r="GO469">
        <v>4</v>
      </c>
      <c r="GP469">
        <v>2428</v>
      </c>
      <c r="GQ469">
        <v>1</v>
      </c>
      <c r="GR469">
        <v>23</v>
      </c>
      <c r="GS469">
        <v>85.1</v>
      </c>
      <c r="GT469">
        <v>85</v>
      </c>
      <c r="GU469">
        <v>3.8110400000000002</v>
      </c>
      <c r="GV469">
        <v>2.1972700000000001</v>
      </c>
      <c r="GW469">
        <v>1.94702</v>
      </c>
      <c r="GX469">
        <v>2.8234900000000001</v>
      </c>
      <c r="GY469">
        <v>2.19482</v>
      </c>
      <c r="GZ469">
        <v>2.3730500000000001</v>
      </c>
      <c r="HA469">
        <v>37.867899999999999</v>
      </c>
      <c r="HB469">
        <v>15.6731</v>
      </c>
      <c r="HC469">
        <v>18</v>
      </c>
      <c r="HD469">
        <v>530.69899999999996</v>
      </c>
      <c r="HE469">
        <v>566.87699999999995</v>
      </c>
      <c r="HF469">
        <v>20.588799999999999</v>
      </c>
      <c r="HG469">
        <v>30.087399999999999</v>
      </c>
      <c r="HH469">
        <v>29.9986</v>
      </c>
      <c r="HI469">
        <v>29.877700000000001</v>
      </c>
      <c r="HJ469">
        <v>29.744800000000001</v>
      </c>
      <c r="HK469">
        <v>76.297700000000006</v>
      </c>
      <c r="HL469">
        <v>20.4909</v>
      </c>
      <c r="HM469">
        <v>13.111499999999999</v>
      </c>
      <c r="HN469">
        <v>20.8003</v>
      </c>
      <c r="HO469">
        <v>1670.56</v>
      </c>
      <c r="HP469">
        <v>15.500299999999999</v>
      </c>
      <c r="HQ469">
        <v>100.03</v>
      </c>
      <c r="HR469">
        <v>100.038</v>
      </c>
    </row>
    <row r="470" spans="1:226" x14ac:dyDescent="0.2">
      <c r="A470">
        <v>1023</v>
      </c>
      <c r="B470">
        <v>1657655444</v>
      </c>
      <c r="C470">
        <v>15406.900000095369</v>
      </c>
      <c r="D470" t="s">
        <v>1267</v>
      </c>
      <c r="E470" t="s">
        <v>1268</v>
      </c>
      <c r="F470">
        <v>5</v>
      </c>
      <c r="G470" t="s">
        <v>1479</v>
      </c>
      <c r="H470" t="s">
        <v>351</v>
      </c>
      <c r="I470">
        <v>1657655436.518518</v>
      </c>
      <c r="J470">
        <f t="shared" si="272"/>
        <v>7.2734032985259456E-3</v>
      </c>
      <c r="K470">
        <f t="shared" si="273"/>
        <v>7.2734032985259454</v>
      </c>
      <c r="L470">
        <f t="shared" si="274"/>
        <v>33.167122809793554</v>
      </c>
      <c r="M470">
        <f t="shared" si="275"/>
        <v>1571.4633333333329</v>
      </c>
      <c r="N470">
        <f t="shared" si="276"/>
        <v>1354.7239332835309</v>
      </c>
      <c r="O470">
        <f t="shared" si="277"/>
        <v>92.394230512113623</v>
      </c>
      <c r="P470">
        <f t="shared" si="278"/>
        <v>107.17618689249704</v>
      </c>
      <c r="Q470">
        <f t="shared" si="279"/>
        <v>0.34635427064510399</v>
      </c>
      <c r="R470">
        <f t="shared" si="280"/>
        <v>2.3090037908241796</v>
      </c>
      <c r="S470">
        <f t="shared" si="281"/>
        <v>0.31986515595686171</v>
      </c>
      <c r="T470">
        <f t="shared" si="282"/>
        <v>0.20212657623987645</v>
      </c>
      <c r="U470">
        <f t="shared" si="283"/>
        <v>321.51609223788194</v>
      </c>
      <c r="V470">
        <f t="shared" si="284"/>
        <v>25.386587489357805</v>
      </c>
      <c r="W470">
        <f t="shared" si="285"/>
        <v>24.737866666666669</v>
      </c>
      <c r="X470">
        <f t="shared" si="286"/>
        <v>3.1303231307203432</v>
      </c>
      <c r="Y470">
        <f t="shared" si="287"/>
        <v>50.225738217251688</v>
      </c>
      <c r="Z470">
        <f t="shared" si="288"/>
        <v>1.6336549891560621</v>
      </c>
      <c r="AA470">
        <f t="shared" si="289"/>
        <v>3.2526251422919441</v>
      </c>
      <c r="AB470">
        <f t="shared" si="290"/>
        <v>1.4966681415642811</v>
      </c>
      <c r="AC470">
        <f t="shared" si="291"/>
        <v>-320.75708546499419</v>
      </c>
      <c r="AD470">
        <f t="shared" si="292"/>
        <v>80.059635737673361</v>
      </c>
      <c r="AE470">
        <f t="shared" si="293"/>
        <v>7.3385338124867996</v>
      </c>
      <c r="AF470">
        <f t="shared" si="294"/>
        <v>88.157176323047892</v>
      </c>
      <c r="AG470">
        <f t="shared" si="295"/>
        <v>48.836031468645835</v>
      </c>
      <c r="AH470">
        <f t="shared" si="296"/>
        <v>7.3036305240344284</v>
      </c>
      <c r="AI470">
        <f t="shared" si="297"/>
        <v>33.167122809793554</v>
      </c>
      <c r="AJ470">
        <v>1686.0549072307001</v>
      </c>
      <c r="AK470">
        <v>1633.6781818181821</v>
      </c>
      <c r="AL470">
        <v>3.3937227264918759</v>
      </c>
      <c r="AM470">
        <v>64.186447928369006</v>
      </c>
      <c r="AN470">
        <f t="shared" si="298"/>
        <v>7.2734032985259454</v>
      </c>
      <c r="AO470">
        <v>15.39018746447119</v>
      </c>
      <c r="AP470">
        <v>23.915296969696971</v>
      </c>
      <c r="AQ470">
        <v>-1.359212092481444E-3</v>
      </c>
      <c r="AR470">
        <v>77.506153265376966</v>
      </c>
      <c r="AS470">
        <v>0</v>
      </c>
      <c r="AT470">
        <v>0</v>
      </c>
      <c r="AU470">
        <f t="shared" si="299"/>
        <v>1</v>
      </c>
      <c r="AV470">
        <f t="shared" si="300"/>
        <v>0</v>
      </c>
      <c r="AW470">
        <f t="shared" si="301"/>
        <v>36200.893754925535</v>
      </c>
      <c r="AX470">
        <f t="shared" si="302"/>
        <v>2000.004074074074</v>
      </c>
      <c r="AY470">
        <f t="shared" si="303"/>
        <v>1681.203133111165</v>
      </c>
      <c r="AZ470">
        <f t="shared" si="304"/>
        <v>0.84059985422254613</v>
      </c>
      <c r="BA470">
        <f t="shared" si="305"/>
        <v>0.1607577186495141</v>
      </c>
      <c r="BB470">
        <v>6</v>
      </c>
      <c r="BC470">
        <v>0.5</v>
      </c>
      <c r="BD470" t="s">
        <v>352</v>
      </c>
      <c r="BE470">
        <v>2</v>
      </c>
      <c r="BF470" t="b">
        <v>1</v>
      </c>
      <c r="BG470">
        <v>1657655436.518518</v>
      </c>
      <c r="BH470">
        <v>1571.4633333333329</v>
      </c>
      <c r="BI470">
        <v>1643.8392592592591</v>
      </c>
      <c r="BJ470">
        <v>23.95335185185186</v>
      </c>
      <c r="BK470">
        <v>15.39895185185185</v>
      </c>
      <c r="BL470">
        <v>1578.6985185185181</v>
      </c>
      <c r="BM470">
        <v>24.029337037037038</v>
      </c>
      <c r="BN470">
        <v>500.00122222222228</v>
      </c>
      <c r="BO470">
        <v>68.101548148148154</v>
      </c>
      <c r="BP470">
        <v>9.997117407407409E-2</v>
      </c>
      <c r="BQ470">
        <v>25.381003703703701</v>
      </c>
      <c r="BR470">
        <v>24.737866666666669</v>
      </c>
      <c r="BS470">
        <v>999.90000000000009</v>
      </c>
      <c r="BT470">
        <v>0</v>
      </c>
      <c r="BU470">
        <v>0</v>
      </c>
      <c r="BV470">
        <v>9998.6559259259266</v>
      </c>
      <c r="BW470">
        <v>0</v>
      </c>
      <c r="BX470">
        <v>836.56266666666659</v>
      </c>
      <c r="BY470">
        <v>-72.375644444444447</v>
      </c>
      <c r="BZ470">
        <v>1610.0281481481491</v>
      </c>
      <c r="CA470">
        <v>1669.548518518518</v>
      </c>
      <c r="CB470">
        <v>8.5543981481481488</v>
      </c>
      <c r="CC470">
        <v>1643.8392592592591</v>
      </c>
      <c r="CD470">
        <v>15.39895185185185</v>
      </c>
      <c r="CE470">
        <v>1.6312596296296289</v>
      </c>
      <c r="CF470">
        <v>1.0486929629629631</v>
      </c>
      <c r="CG470">
        <v>14.25730740740741</v>
      </c>
      <c r="CH470">
        <v>7.6110088888888878</v>
      </c>
      <c r="CI470">
        <v>2000.004074074074</v>
      </c>
      <c r="CJ470">
        <v>0.98000588888888895</v>
      </c>
      <c r="CK470">
        <v>1.9994511111111109E-2</v>
      </c>
      <c r="CL470">
        <v>0</v>
      </c>
      <c r="CM470">
        <v>2.3510111111111112</v>
      </c>
      <c r="CN470">
        <v>0</v>
      </c>
      <c r="CO470">
        <v>15317.888888888891</v>
      </c>
      <c r="CP470">
        <v>16749.529629629629</v>
      </c>
      <c r="CQ470">
        <v>40.654851851851852</v>
      </c>
      <c r="CR470">
        <v>42.534555555555563</v>
      </c>
      <c r="CS470">
        <v>41.125</v>
      </c>
      <c r="CT470">
        <v>40.98588888888888</v>
      </c>
      <c r="CU470">
        <v>39.731333333333332</v>
      </c>
      <c r="CV470">
        <v>1960.014074074074</v>
      </c>
      <c r="CW470">
        <v>39.990370370370371</v>
      </c>
      <c r="CX470">
        <v>0</v>
      </c>
      <c r="CY470">
        <v>1657655444.4000001</v>
      </c>
      <c r="CZ470">
        <v>0</v>
      </c>
      <c r="DA470">
        <v>1657650340.5999999</v>
      </c>
      <c r="DB470" t="s">
        <v>832</v>
      </c>
      <c r="DC470">
        <v>1657650335.5999999</v>
      </c>
      <c r="DD470">
        <v>1657650340.5999999</v>
      </c>
      <c r="DE470">
        <v>1</v>
      </c>
      <c r="DF470">
        <v>2.4</v>
      </c>
      <c r="DG470">
        <v>-4.7E-2</v>
      </c>
      <c r="DH470">
        <v>-2.024</v>
      </c>
      <c r="DI470">
        <v>-0.16</v>
      </c>
      <c r="DJ470">
        <v>420</v>
      </c>
      <c r="DK470">
        <v>17</v>
      </c>
      <c r="DL470">
        <v>0.4</v>
      </c>
      <c r="DM470">
        <v>0.26</v>
      </c>
      <c r="DN470">
        <v>-72.283678048780502</v>
      </c>
      <c r="DO470">
        <v>-2.0616125435540762</v>
      </c>
      <c r="DP470">
        <v>0.21113488176668341</v>
      </c>
      <c r="DQ470">
        <v>0</v>
      </c>
      <c r="DR470">
        <v>8.5499499999999991</v>
      </c>
      <c r="DS470">
        <v>-4.0119094076641319E-2</v>
      </c>
      <c r="DT470">
        <v>3.10095919070843E-2</v>
      </c>
      <c r="DU470">
        <v>1</v>
      </c>
      <c r="DV470">
        <v>1</v>
      </c>
      <c r="DW470">
        <v>2</v>
      </c>
      <c r="DX470" t="s">
        <v>358</v>
      </c>
      <c r="DY470">
        <v>2.97871</v>
      </c>
      <c r="DZ470">
        <v>2.7157100000000001</v>
      </c>
      <c r="EA470">
        <v>0.176681</v>
      </c>
      <c r="EB470">
        <v>0.17915</v>
      </c>
      <c r="EC470">
        <v>8.1135200000000005E-2</v>
      </c>
      <c r="ED470">
        <v>5.8140999999999998E-2</v>
      </c>
      <c r="EE470">
        <v>25889.9</v>
      </c>
      <c r="EF470">
        <v>25938.400000000001</v>
      </c>
      <c r="EG470">
        <v>29250.2</v>
      </c>
      <c r="EH470">
        <v>29241.5</v>
      </c>
      <c r="EI470">
        <v>35624.699999999997</v>
      </c>
      <c r="EJ470">
        <v>36600.6</v>
      </c>
      <c r="EK470">
        <v>41206.199999999997</v>
      </c>
      <c r="EL470">
        <v>41643.300000000003</v>
      </c>
      <c r="EM470">
        <v>1.93045</v>
      </c>
      <c r="EN470">
        <v>2.0479799999999999</v>
      </c>
      <c r="EO470">
        <v>-1.9051100000000001E-2</v>
      </c>
      <c r="EP470">
        <v>0</v>
      </c>
      <c r="EQ470">
        <v>25.039300000000001</v>
      </c>
      <c r="ER470">
        <v>999.9</v>
      </c>
      <c r="ES470">
        <v>27.7</v>
      </c>
      <c r="ET470">
        <v>33.700000000000003</v>
      </c>
      <c r="EU470">
        <v>21.370799999999999</v>
      </c>
      <c r="EV470">
        <v>57.671900000000001</v>
      </c>
      <c r="EW470">
        <v>27.195499999999999</v>
      </c>
      <c r="EX470">
        <v>2</v>
      </c>
      <c r="EY470">
        <v>0.21032999999999999</v>
      </c>
      <c r="EZ470">
        <v>2.4938600000000002</v>
      </c>
      <c r="FA470">
        <v>20.367699999999999</v>
      </c>
      <c r="FB470">
        <v>5.2165400000000002</v>
      </c>
      <c r="FC470">
        <v>12.0101</v>
      </c>
      <c r="FD470">
        <v>4.9883499999999996</v>
      </c>
      <c r="FE470">
        <v>3.2881800000000001</v>
      </c>
      <c r="FF470">
        <v>9999</v>
      </c>
      <c r="FG470">
        <v>9999</v>
      </c>
      <c r="FH470">
        <v>9999</v>
      </c>
      <c r="FI470">
        <v>151.9</v>
      </c>
      <c r="FJ470">
        <v>1.86737</v>
      </c>
      <c r="FK470">
        <v>1.8664000000000001</v>
      </c>
      <c r="FL470">
        <v>1.8658600000000001</v>
      </c>
      <c r="FM470">
        <v>1.86582</v>
      </c>
      <c r="FN470">
        <v>1.8676600000000001</v>
      </c>
      <c r="FO470">
        <v>1.8701099999999999</v>
      </c>
      <c r="FP470">
        <v>1.8687400000000001</v>
      </c>
      <c r="FQ470">
        <v>1.87012</v>
      </c>
      <c r="FR470">
        <v>0</v>
      </c>
      <c r="FS470">
        <v>0</v>
      </c>
      <c r="FT470">
        <v>0</v>
      </c>
      <c r="FU470">
        <v>0</v>
      </c>
      <c r="FV470" t="s">
        <v>355</v>
      </c>
      <c r="FW470" t="s">
        <v>356</v>
      </c>
      <c r="FX470" t="s">
        <v>357</v>
      </c>
      <c r="FY470" t="s">
        <v>357</v>
      </c>
      <c r="FZ470" t="s">
        <v>357</v>
      </c>
      <c r="GA470" t="s">
        <v>357</v>
      </c>
      <c r="GB470">
        <v>0</v>
      </c>
      <c r="GC470">
        <v>100</v>
      </c>
      <c r="GD470">
        <v>100</v>
      </c>
      <c r="GE470">
        <v>-7.35</v>
      </c>
      <c r="GF470">
        <v>-7.5999999999999998E-2</v>
      </c>
      <c r="GG470">
        <v>-0.1033064219930839</v>
      </c>
      <c r="GH470">
        <v>-4.5370224319852123E-3</v>
      </c>
      <c r="GI470">
        <v>-4.9080629379835182E-8</v>
      </c>
      <c r="GJ470">
        <v>3.9107113039945142E-11</v>
      </c>
      <c r="GK470">
        <v>-7.5986649171280701E-2</v>
      </c>
      <c r="GL470">
        <v>0</v>
      </c>
      <c r="GM470">
        <v>0</v>
      </c>
      <c r="GN470">
        <v>0</v>
      </c>
      <c r="GO470">
        <v>4</v>
      </c>
      <c r="GP470">
        <v>2428</v>
      </c>
      <c r="GQ470">
        <v>1</v>
      </c>
      <c r="GR470">
        <v>23</v>
      </c>
      <c r="GS470">
        <v>85.1</v>
      </c>
      <c r="GT470">
        <v>85.1</v>
      </c>
      <c r="GU470">
        <v>3.8378899999999998</v>
      </c>
      <c r="GV470">
        <v>2.1972700000000001</v>
      </c>
      <c r="GW470">
        <v>1.94702</v>
      </c>
      <c r="GX470">
        <v>2.8259300000000001</v>
      </c>
      <c r="GY470">
        <v>2.19482</v>
      </c>
      <c r="GZ470">
        <v>2.3828100000000001</v>
      </c>
      <c r="HA470">
        <v>37.867899999999999</v>
      </c>
      <c r="HB470">
        <v>15.6731</v>
      </c>
      <c r="HC470">
        <v>18</v>
      </c>
      <c r="HD470">
        <v>530.72699999999998</v>
      </c>
      <c r="HE470">
        <v>567.04700000000003</v>
      </c>
      <c r="HF470">
        <v>20.7788</v>
      </c>
      <c r="HG470">
        <v>30.0822</v>
      </c>
      <c r="HH470">
        <v>29.9986</v>
      </c>
      <c r="HI470">
        <v>29.876999999999999</v>
      </c>
      <c r="HJ470">
        <v>29.744800000000001</v>
      </c>
      <c r="HK470">
        <v>76.884</v>
      </c>
      <c r="HL470">
        <v>20.4909</v>
      </c>
      <c r="HM470">
        <v>13.111499999999999</v>
      </c>
      <c r="HN470">
        <v>20.9892</v>
      </c>
      <c r="HO470">
        <v>1690.65</v>
      </c>
      <c r="HP470">
        <v>15.5032</v>
      </c>
      <c r="HQ470">
        <v>100.033</v>
      </c>
      <c r="HR470">
        <v>100.039</v>
      </c>
    </row>
    <row r="471" spans="1:226" x14ac:dyDescent="0.2">
      <c r="A471">
        <v>1024</v>
      </c>
      <c r="B471">
        <v>1657655449</v>
      </c>
      <c r="C471">
        <v>15411.900000095369</v>
      </c>
      <c r="D471" t="s">
        <v>1269</v>
      </c>
      <c r="E471" t="s">
        <v>1270</v>
      </c>
      <c r="F471">
        <v>5</v>
      </c>
      <c r="G471" t="s">
        <v>1479</v>
      </c>
      <c r="H471" t="s">
        <v>351</v>
      </c>
      <c r="I471">
        <v>1657655441.2321429</v>
      </c>
      <c r="J471">
        <f t="shared" si="272"/>
        <v>7.2474541227975017E-3</v>
      </c>
      <c r="K471">
        <f t="shared" si="273"/>
        <v>7.2474541227975013</v>
      </c>
      <c r="L471">
        <f t="shared" si="274"/>
        <v>33.28662061860873</v>
      </c>
      <c r="M471">
        <f t="shared" si="275"/>
        <v>1587.0914285714291</v>
      </c>
      <c r="N471">
        <f t="shared" si="276"/>
        <v>1368.6315434807038</v>
      </c>
      <c r="O471">
        <f t="shared" si="277"/>
        <v>93.344551941918013</v>
      </c>
      <c r="P471">
        <f t="shared" si="278"/>
        <v>108.24413553562624</v>
      </c>
      <c r="Q471">
        <f t="shared" si="279"/>
        <v>0.34501486719559843</v>
      </c>
      <c r="R471">
        <f t="shared" si="280"/>
        <v>2.3092819589948896</v>
      </c>
      <c r="S471">
        <f t="shared" si="281"/>
        <v>0.31872480951358428</v>
      </c>
      <c r="T471">
        <f t="shared" si="282"/>
        <v>0.20139786267927429</v>
      </c>
      <c r="U471">
        <f t="shared" si="283"/>
        <v>321.51680926510159</v>
      </c>
      <c r="V471">
        <f t="shared" si="284"/>
        <v>25.387195597816024</v>
      </c>
      <c r="W471">
        <f t="shared" si="285"/>
        <v>24.728803571428571</v>
      </c>
      <c r="X471">
        <f t="shared" si="286"/>
        <v>3.1286287742024439</v>
      </c>
      <c r="Y471">
        <f t="shared" si="287"/>
        <v>50.194952318518794</v>
      </c>
      <c r="Z471">
        <f t="shared" si="288"/>
        <v>1.6318953331801214</v>
      </c>
      <c r="AA471">
        <f t="shared" si="289"/>
        <v>3.251114420479396</v>
      </c>
      <c r="AB471">
        <f t="shared" si="290"/>
        <v>1.4967334410223225</v>
      </c>
      <c r="AC471">
        <f t="shared" si="291"/>
        <v>-319.61272681536985</v>
      </c>
      <c r="AD471">
        <f t="shared" si="292"/>
        <v>80.224738439430624</v>
      </c>
      <c r="AE471">
        <f t="shared" si="293"/>
        <v>7.3521574087494113</v>
      </c>
      <c r="AF471">
        <f t="shared" si="294"/>
        <v>89.480978297911761</v>
      </c>
      <c r="AG471">
        <f t="shared" si="295"/>
        <v>48.895495044538087</v>
      </c>
      <c r="AH471">
        <f t="shared" si="296"/>
        <v>7.2840280425926176</v>
      </c>
      <c r="AI471">
        <f t="shared" si="297"/>
        <v>33.28662061860873</v>
      </c>
      <c r="AJ471">
        <v>1703.0833616809109</v>
      </c>
      <c r="AK471">
        <v>1650.603878787879</v>
      </c>
      <c r="AL471">
        <v>3.3813899156258032</v>
      </c>
      <c r="AM471">
        <v>64.186447928369006</v>
      </c>
      <c r="AN471">
        <f t="shared" si="298"/>
        <v>7.2474541227975013</v>
      </c>
      <c r="AO471">
        <v>15.417091901068609</v>
      </c>
      <c r="AP471">
        <v>23.906786666666662</v>
      </c>
      <c r="AQ471">
        <v>-1.5525392625887331E-4</v>
      </c>
      <c r="AR471">
        <v>77.506153265376966</v>
      </c>
      <c r="AS471">
        <v>0</v>
      </c>
      <c r="AT471">
        <v>0</v>
      </c>
      <c r="AU471">
        <f t="shared" si="299"/>
        <v>1</v>
      </c>
      <c r="AV471">
        <f t="shared" si="300"/>
        <v>0</v>
      </c>
      <c r="AW471">
        <f t="shared" si="301"/>
        <v>36208.513366995845</v>
      </c>
      <c r="AX471">
        <f t="shared" si="302"/>
        <v>2000.0085714285719</v>
      </c>
      <c r="AY471">
        <f t="shared" si="303"/>
        <v>1681.2069105000528</v>
      </c>
      <c r="AZ471">
        <f t="shared" si="304"/>
        <v>0.84059985267922899</v>
      </c>
      <c r="BA471">
        <f t="shared" si="305"/>
        <v>0.16075771567091215</v>
      </c>
      <c r="BB471">
        <v>6</v>
      </c>
      <c r="BC471">
        <v>0.5</v>
      </c>
      <c r="BD471" t="s">
        <v>352</v>
      </c>
      <c r="BE471">
        <v>2</v>
      </c>
      <c r="BF471" t="b">
        <v>1</v>
      </c>
      <c r="BG471">
        <v>1657655441.2321429</v>
      </c>
      <c r="BH471">
        <v>1587.0914285714291</v>
      </c>
      <c r="BI471">
        <v>1659.6385714285709</v>
      </c>
      <c r="BJ471">
        <v>23.927089285714281</v>
      </c>
      <c r="BK471">
        <v>15.395392857142861</v>
      </c>
      <c r="BL471">
        <v>1594.394642857143</v>
      </c>
      <c r="BM471">
        <v>24.003074999999999</v>
      </c>
      <c r="BN471">
        <v>499.99967857142849</v>
      </c>
      <c r="BO471">
        <v>68.102867857142854</v>
      </c>
      <c r="BP471">
        <v>9.9967585714285725E-2</v>
      </c>
      <c r="BQ471">
        <v>25.37318928571429</v>
      </c>
      <c r="BR471">
        <v>24.728803571428571</v>
      </c>
      <c r="BS471">
        <v>999.9000000000002</v>
      </c>
      <c r="BT471">
        <v>0</v>
      </c>
      <c r="BU471">
        <v>0</v>
      </c>
      <c r="BV471">
        <v>10000.375</v>
      </c>
      <c r="BW471">
        <v>0</v>
      </c>
      <c r="BX471">
        <v>872.59817857142866</v>
      </c>
      <c r="BY471">
        <v>-72.547899999999998</v>
      </c>
      <c r="BZ471">
        <v>1625.996071428571</v>
      </c>
      <c r="CA471">
        <v>1685.5903571428571</v>
      </c>
      <c r="CB471">
        <v>8.5316878571428578</v>
      </c>
      <c r="CC471">
        <v>1659.6385714285709</v>
      </c>
      <c r="CD471">
        <v>15.395392857142861</v>
      </c>
      <c r="CE471">
        <v>1.6295025000000001</v>
      </c>
      <c r="CF471">
        <v>1.0484707142857139</v>
      </c>
      <c r="CG471">
        <v>14.24066785714286</v>
      </c>
      <c r="CH471">
        <v>7.607925714285714</v>
      </c>
      <c r="CI471">
        <v>2000.0085714285719</v>
      </c>
      <c r="CJ471">
        <v>0.98000585714285715</v>
      </c>
      <c r="CK471">
        <v>1.9994542857142861E-2</v>
      </c>
      <c r="CL471">
        <v>0</v>
      </c>
      <c r="CM471">
        <v>2.373653571428572</v>
      </c>
      <c r="CN471">
        <v>0</v>
      </c>
      <c r="CO471">
        <v>15337.73571428572</v>
      </c>
      <c r="CP471">
        <v>16749.57857142857</v>
      </c>
      <c r="CQ471">
        <v>40.638285714285708</v>
      </c>
      <c r="CR471">
        <v>42.495357142857131</v>
      </c>
      <c r="CS471">
        <v>41.111499999999992</v>
      </c>
      <c r="CT471">
        <v>40.959499999999977</v>
      </c>
      <c r="CU471">
        <v>39.711749999999988</v>
      </c>
      <c r="CV471">
        <v>1960.018571428571</v>
      </c>
      <c r="CW471">
        <v>39.990357142857142</v>
      </c>
      <c r="CX471">
        <v>0</v>
      </c>
      <c r="CY471">
        <v>1657655449.2</v>
      </c>
      <c r="CZ471">
        <v>0</v>
      </c>
      <c r="DA471">
        <v>1657650340.5999999</v>
      </c>
      <c r="DB471" t="s">
        <v>832</v>
      </c>
      <c r="DC471">
        <v>1657650335.5999999</v>
      </c>
      <c r="DD471">
        <v>1657650340.5999999</v>
      </c>
      <c r="DE471">
        <v>1</v>
      </c>
      <c r="DF471">
        <v>2.4</v>
      </c>
      <c r="DG471">
        <v>-4.7E-2</v>
      </c>
      <c r="DH471">
        <v>-2.024</v>
      </c>
      <c r="DI471">
        <v>-0.16</v>
      </c>
      <c r="DJ471">
        <v>420</v>
      </c>
      <c r="DK471">
        <v>17</v>
      </c>
      <c r="DL471">
        <v>0.4</v>
      </c>
      <c r="DM471">
        <v>0.26</v>
      </c>
      <c r="DN471">
        <v>-72.411087804878036</v>
      </c>
      <c r="DO471">
        <v>-2.2004362369338688</v>
      </c>
      <c r="DP471">
        <v>0.224723715677417</v>
      </c>
      <c r="DQ471">
        <v>0</v>
      </c>
      <c r="DR471">
        <v>8.5409424390243895</v>
      </c>
      <c r="DS471">
        <v>-0.2103229965156786</v>
      </c>
      <c r="DT471">
        <v>3.7088802976724553E-2</v>
      </c>
      <c r="DU471">
        <v>0</v>
      </c>
      <c r="DV471">
        <v>0</v>
      </c>
      <c r="DW471">
        <v>2</v>
      </c>
      <c r="DX471" t="s">
        <v>359</v>
      </c>
      <c r="DY471">
        <v>2.9783200000000001</v>
      </c>
      <c r="DZ471">
        <v>2.7152400000000001</v>
      </c>
      <c r="EA471">
        <v>0.17780099999999999</v>
      </c>
      <c r="EB471">
        <v>0.18024100000000001</v>
      </c>
      <c r="EC471">
        <v>8.1117400000000006E-2</v>
      </c>
      <c r="ED471">
        <v>5.8152000000000002E-2</v>
      </c>
      <c r="EE471">
        <v>25854.9</v>
      </c>
      <c r="EF471">
        <v>25904.2</v>
      </c>
      <c r="EG471">
        <v>29250.3</v>
      </c>
      <c r="EH471">
        <v>29241.8</v>
      </c>
      <c r="EI471">
        <v>35625.300000000003</v>
      </c>
      <c r="EJ471">
        <v>36601</v>
      </c>
      <c r="EK471">
        <v>41206.199999999997</v>
      </c>
      <c r="EL471">
        <v>41644.1</v>
      </c>
      <c r="EM471">
        <v>1.93032</v>
      </c>
      <c r="EN471">
        <v>2.0483500000000001</v>
      </c>
      <c r="EO471">
        <v>-1.64025E-2</v>
      </c>
      <c r="EP471">
        <v>0</v>
      </c>
      <c r="EQ471">
        <v>24.985600000000002</v>
      </c>
      <c r="ER471">
        <v>999.9</v>
      </c>
      <c r="ES471">
        <v>27.7</v>
      </c>
      <c r="ET471">
        <v>33.700000000000003</v>
      </c>
      <c r="EU471">
        <v>21.3703</v>
      </c>
      <c r="EV471">
        <v>57.471899999999998</v>
      </c>
      <c r="EW471">
        <v>27.303699999999999</v>
      </c>
      <c r="EX471">
        <v>2</v>
      </c>
      <c r="EY471">
        <v>0.20905699999999999</v>
      </c>
      <c r="EZ471">
        <v>2.3086000000000002</v>
      </c>
      <c r="FA471">
        <v>20.370100000000001</v>
      </c>
      <c r="FB471">
        <v>5.2175900000000004</v>
      </c>
      <c r="FC471">
        <v>12.0099</v>
      </c>
      <c r="FD471">
        <v>4.9882499999999999</v>
      </c>
      <c r="FE471">
        <v>3.2881999999999998</v>
      </c>
      <c r="FF471">
        <v>9999</v>
      </c>
      <c r="FG471">
        <v>9999</v>
      </c>
      <c r="FH471">
        <v>9999</v>
      </c>
      <c r="FI471">
        <v>151.9</v>
      </c>
      <c r="FJ471">
        <v>1.86737</v>
      </c>
      <c r="FK471">
        <v>1.8664400000000001</v>
      </c>
      <c r="FL471">
        <v>1.8658600000000001</v>
      </c>
      <c r="FM471">
        <v>1.8658300000000001</v>
      </c>
      <c r="FN471">
        <v>1.8676600000000001</v>
      </c>
      <c r="FO471">
        <v>1.87012</v>
      </c>
      <c r="FP471">
        <v>1.8687400000000001</v>
      </c>
      <c r="FQ471">
        <v>1.87012</v>
      </c>
      <c r="FR471">
        <v>0</v>
      </c>
      <c r="FS471">
        <v>0</v>
      </c>
      <c r="FT471">
        <v>0</v>
      </c>
      <c r="FU471">
        <v>0</v>
      </c>
      <c r="FV471" t="s">
        <v>355</v>
      </c>
      <c r="FW471" t="s">
        <v>356</v>
      </c>
      <c r="FX471" t="s">
        <v>357</v>
      </c>
      <c r="FY471" t="s">
        <v>357</v>
      </c>
      <c r="FZ471" t="s">
        <v>357</v>
      </c>
      <c r="GA471" t="s">
        <v>357</v>
      </c>
      <c r="GB471">
        <v>0</v>
      </c>
      <c r="GC471">
        <v>100</v>
      </c>
      <c r="GD471">
        <v>100</v>
      </c>
      <c r="GE471">
        <v>-7.42</v>
      </c>
      <c r="GF471">
        <v>-7.5999999999999998E-2</v>
      </c>
      <c r="GG471">
        <v>-0.1033064219930839</v>
      </c>
      <c r="GH471">
        <v>-4.5370224319852123E-3</v>
      </c>
      <c r="GI471">
        <v>-4.9080629379835182E-8</v>
      </c>
      <c r="GJ471">
        <v>3.9107113039945142E-11</v>
      </c>
      <c r="GK471">
        <v>-7.5986649171280701E-2</v>
      </c>
      <c r="GL471">
        <v>0</v>
      </c>
      <c r="GM471">
        <v>0</v>
      </c>
      <c r="GN471">
        <v>0</v>
      </c>
      <c r="GO471">
        <v>4</v>
      </c>
      <c r="GP471">
        <v>2428</v>
      </c>
      <c r="GQ471">
        <v>1</v>
      </c>
      <c r="GR471">
        <v>23</v>
      </c>
      <c r="GS471">
        <v>85.2</v>
      </c>
      <c r="GT471">
        <v>85.1</v>
      </c>
      <c r="GU471">
        <v>3.8671899999999999</v>
      </c>
      <c r="GV471">
        <v>2.1984900000000001</v>
      </c>
      <c r="GW471">
        <v>1.94702</v>
      </c>
      <c r="GX471">
        <v>2.8247100000000001</v>
      </c>
      <c r="GY471">
        <v>2.19482</v>
      </c>
      <c r="GZ471">
        <v>2.3596200000000001</v>
      </c>
      <c r="HA471">
        <v>37.867899999999999</v>
      </c>
      <c r="HB471">
        <v>15.6731</v>
      </c>
      <c r="HC471">
        <v>18</v>
      </c>
      <c r="HD471">
        <v>530.62599999999998</v>
      </c>
      <c r="HE471">
        <v>567.31799999999998</v>
      </c>
      <c r="HF471">
        <v>20.971900000000002</v>
      </c>
      <c r="HG471">
        <v>30.0763</v>
      </c>
      <c r="HH471">
        <v>29.998699999999999</v>
      </c>
      <c r="HI471">
        <v>29.8752</v>
      </c>
      <c r="HJ471">
        <v>29.743600000000001</v>
      </c>
      <c r="HK471">
        <v>77.428200000000004</v>
      </c>
      <c r="HL471">
        <v>20.182600000000001</v>
      </c>
      <c r="HM471">
        <v>12.733499999999999</v>
      </c>
      <c r="HN471">
        <v>21.185400000000001</v>
      </c>
      <c r="HO471">
        <v>1704.13</v>
      </c>
      <c r="HP471">
        <v>15.5036</v>
      </c>
      <c r="HQ471">
        <v>100.033</v>
      </c>
      <c r="HR471">
        <v>100.041</v>
      </c>
    </row>
    <row r="472" spans="1:226" x14ac:dyDescent="0.2">
      <c r="A472">
        <v>1025</v>
      </c>
      <c r="B472">
        <v>1657655454</v>
      </c>
      <c r="C472">
        <v>15416.900000095369</v>
      </c>
      <c r="D472" t="s">
        <v>1271</v>
      </c>
      <c r="E472" t="s">
        <v>1272</v>
      </c>
      <c r="F472">
        <v>5</v>
      </c>
      <c r="G472" t="s">
        <v>1479</v>
      </c>
      <c r="H472" t="s">
        <v>351</v>
      </c>
      <c r="I472">
        <v>1657655446.5</v>
      </c>
      <c r="J472">
        <f t="shared" ref="J472:J535" si="306">(K472)/1000</f>
        <v>7.2401344876943299E-3</v>
      </c>
      <c r="K472">
        <f t="shared" ref="K472:K535" si="307">IF(BF472, AN472, AH472)</f>
        <v>7.2401344876943297</v>
      </c>
      <c r="L472">
        <f t="shared" ref="L472:L535" si="308">IF(BF472, AI472, AG472)</f>
        <v>33.031826202531981</v>
      </c>
      <c r="M472">
        <f t="shared" ref="M472:M535" si="309">BH472 - IF(AU472&gt;1, L472*BB472*100/(AW472*BV472), 0)</f>
        <v>1604.538888888889</v>
      </c>
      <c r="N472">
        <f t="shared" ref="N472:N535" si="310">((T472-J472/2)*M472-L472)/(T472+J472/2)</f>
        <v>1386.5445014967877</v>
      </c>
      <c r="O472">
        <f t="shared" ref="O472:O535" si="311">N472*(BO472+BP472)/1000</f>
        <v>94.567909434782621</v>
      </c>
      <c r="P472">
        <f t="shared" ref="P472:P535" si="312">(BH472 - IF(AU472&gt;1, L472*BB472*100/(AW472*BV472), 0))*(BO472+BP472)/1000</f>
        <v>109.43600307471468</v>
      </c>
      <c r="Q472">
        <f t="shared" ref="Q472:Q535" si="313">2/((1/S472-1/R472)+SIGN(S472)*SQRT((1/S472-1/R472)*(1/S472-1/R472) + 4*BC472/((BC472+1)*(BC472+1))*(2*1/S472*1/R472-1/R472*1/R472)))</f>
        <v>0.34464595574120138</v>
      </c>
      <c r="R472">
        <f t="shared" ref="R472:R535" si="314">IF(LEFT(BD472,1)&lt;&gt;"0",IF(LEFT(BD472,1)="1",3,BE472),$D$5+$E$5*(BV472*BO472/($K$5*1000))+$F$5*(BV472*BO472/($K$5*1000))*MAX(MIN(BB472,$J$5),$I$5)*MAX(MIN(BB472,$J$5),$I$5)+$G$5*MAX(MIN(BB472,$J$5),$I$5)*(BV472*BO472/($K$5*1000))+$H$5*(BV472*BO472/($K$5*1000))*(BV472*BO472/($K$5*1000)))</f>
        <v>2.3092896494417858</v>
      </c>
      <c r="S472">
        <f t="shared" ref="S472:S535" si="315">J472*(1000-(1000*0.61365*EXP(17.502*W472/(240.97+W472))/(BO472+BP472)+BJ472)/2)/(1000*0.61365*EXP(17.502*W472/(240.97+W472))/(BO472+BP472)-BJ472)</f>
        <v>0.31840988025667133</v>
      </c>
      <c r="T472">
        <f t="shared" ref="T472:T535" si="316">1/((BC472+1)/(Q472/1.6)+1/(R472/1.37)) + BC472/((BC472+1)/(Q472/1.6) + BC472/(R472/1.37))</f>
        <v>0.20119669011841593</v>
      </c>
      <c r="U472">
        <f t="shared" ref="U472:U535" si="317">(AX472*BA472)</f>
        <v>321.51479179343579</v>
      </c>
      <c r="V472">
        <f t="shared" ref="V472:V535" si="318">(BQ472+(U472+2*0.95*0.0000000567*(((BQ472+$B$7)+273)^4-(BQ472+273)^4)-44100*J472)/(1.84*29.3*R472+8*0.95*0.0000000567*(BQ472+273)^3))</f>
        <v>25.384354849360868</v>
      </c>
      <c r="W472">
        <f t="shared" ref="W472:W535" si="319">($C$7*BR472+$D$7*BS472+$E$7*V472)</f>
        <v>24.72335555555556</v>
      </c>
      <c r="X472">
        <f t="shared" ref="X472:X535" si="320">0.61365*EXP(17.502*W472/(240.97+W472))</f>
        <v>3.127610646885858</v>
      </c>
      <c r="Y472">
        <f t="shared" ref="Y472:Y535" si="321">(Z472/AA472*100)</f>
        <v>50.178608710909856</v>
      </c>
      <c r="Z472">
        <f t="shared" ref="Z472:Z535" si="322">BJ472*(BO472+BP472)/1000</f>
        <v>1.6308596754407845</v>
      </c>
      <c r="AA472">
        <f t="shared" ref="AA472:AA535" si="323">0.61365*EXP(17.502*BQ472/(240.97+BQ472))</f>
        <v>3.2501093938983647</v>
      </c>
      <c r="AB472">
        <f t="shared" ref="AB472:AB535" si="324">(X472-BJ472*(BO472+BP472)/1000)</f>
        <v>1.4967509714450735</v>
      </c>
      <c r="AC472">
        <f t="shared" ref="AC472:AC535" si="325">(-J472*44100)</f>
        <v>-319.28993090731996</v>
      </c>
      <c r="AD472">
        <f t="shared" ref="AD472:AD535" si="326">2*29.3*R472*0.92*(BQ472-W472)</f>
        <v>80.255833787574815</v>
      </c>
      <c r="AE472">
        <f t="shared" ref="AE472:AE535" si="327">2*0.95*0.0000000567*(((BQ472+$B$7)+273)^4-(W472+273)^4)</f>
        <v>7.3545884919097082</v>
      </c>
      <c r="AF472">
        <f t="shared" ref="AF472:AF535" si="328">U472+AE472+AC472+AD472</f>
        <v>89.83528316560033</v>
      </c>
      <c r="AG472">
        <f t="shared" ref="AG472:AG535" si="329">BN472*AU472*(BI472-BH472*(1000-AU472*BK472)/(1000-AU472*BJ472))/(100*BB472)</f>
        <v>48.964658193195973</v>
      </c>
      <c r="AH472">
        <f t="shared" ref="AH472:AH535" si="330">1000*BN472*AU472*(BJ472-BK472)/(100*BB472*(1000-AU472*BJ472))</f>
        <v>7.2580085738086444</v>
      </c>
      <c r="AI472">
        <f t="shared" ref="AI472:AI535" si="331">(AJ472 - AK472 - BO472*1000/(8.314*(BQ472+273.15)) * AM472/BN472 * AL472) * BN472/(100*BB472) * (1000 - BK472)/1000</f>
        <v>33.031826202531981</v>
      </c>
      <c r="AJ472">
        <v>1719.930120705701</v>
      </c>
      <c r="AK472">
        <v>1667.6394545454541</v>
      </c>
      <c r="AL472">
        <v>3.4154936836179779</v>
      </c>
      <c r="AM472">
        <v>64.186447928369006</v>
      </c>
      <c r="AN472">
        <f t="shared" ref="AN472:AN535" si="332">(AP472 - AO472 + BO472*1000/(8.314*(BQ472+273.15)) * AR472/BN472 * AQ472) * BN472/(100*BB472) * 1000/(1000 - AP472)</f>
        <v>7.2401344876943297</v>
      </c>
      <c r="AO472">
        <v>15.42030053017219</v>
      </c>
      <c r="AP472">
        <v>23.901144242424241</v>
      </c>
      <c r="AQ472">
        <v>-5.6881628973800722E-5</v>
      </c>
      <c r="AR472">
        <v>77.506153265376966</v>
      </c>
      <c r="AS472">
        <v>0</v>
      </c>
      <c r="AT472">
        <v>0</v>
      </c>
      <c r="AU472">
        <f t="shared" ref="AU472:AU535" si="333">IF(AS472*$H$13&gt;=AW472,1,(AW472/(AW472-AS472*$H$13)))</f>
        <v>1</v>
      </c>
      <c r="AV472">
        <f t="shared" ref="AV472:AV535" si="334">(AU472-1)*100</f>
        <v>0</v>
      </c>
      <c r="AW472">
        <f t="shared" ref="AW472:AW535" si="335">MAX(0,($B$13+$C$13*BV472)/(1+$D$13*BV472)*BO472/(BQ472+273)*$E$13)</f>
        <v>36209.354177445384</v>
      </c>
      <c r="AX472">
        <f t="shared" ref="AX472:AX535" si="336">$B$11*BW472+$C$11*BX472+$F$11*CI472*(1-CL472)</f>
        <v>1999.995925925926</v>
      </c>
      <c r="AY472">
        <f t="shared" ref="AY472:AY535" si="337">AX472*AZ472</f>
        <v>1681.19628866672</v>
      </c>
      <c r="AZ472">
        <f t="shared" ref="AZ472:AZ535" si="338">($B$11*$D$9+$C$11*$D$9+$F$11*((CV472+CN472)/MAX(CV472+CN472+CW472, 0.1)*$I$9+CW472/MAX(CV472+CN472+CW472, 0.1)*$J$9))/($B$11+$C$11+$F$11)</f>
        <v>0.84059985666640125</v>
      </c>
      <c r="BA472">
        <f t="shared" ref="BA472:BA535" si="339">($B$11*$K$9+$C$11*$K$9+$F$11*((CV472+CN472)/MAX(CV472+CN472+CW472, 0.1)*$P$9+CW472/MAX(CV472+CN472+CW472, 0.1)*$Q$9))/($B$11+$C$11+$F$11)</f>
        <v>0.16075772336615438</v>
      </c>
      <c r="BB472">
        <v>6</v>
      </c>
      <c r="BC472">
        <v>0.5</v>
      </c>
      <c r="BD472" t="s">
        <v>352</v>
      </c>
      <c r="BE472">
        <v>2</v>
      </c>
      <c r="BF472" t="b">
        <v>1</v>
      </c>
      <c r="BG472">
        <v>1657655446.5</v>
      </c>
      <c r="BH472">
        <v>1604.538888888889</v>
      </c>
      <c r="BI472">
        <v>1677.2722222222219</v>
      </c>
      <c r="BJ472">
        <v>23.91148888888889</v>
      </c>
      <c r="BK472">
        <v>15.41004074074074</v>
      </c>
      <c r="BL472">
        <v>1611.918518518519</v>
      </c>
      <c r="BM472">
        <v>23.98747777777778</v>
      </c>
      <c r="BN472">
        <v>499.9942592592592</v>
      </c>
      <c r="BO472">
        <v>68.104066666666654</v>
      </c>
      <c r="BP472">
        <v>9.9953711111111121E-2</v>
      </c>
      <c r="BQ472">
        <v>25.367988888888888</v>
      </c>
      <c r="BR472">
        <v>24.72335555555556</v>
      </c>
      <c r="BS472">
        <v>999.90000000000009</v>
      </c>
      <c r="BT472">
        <v>0</v>
      </c>
      <c r="BU472">
        <v>0</v>
      </c>
      <c r="BV472">
        <v>10000.25185185185</v>
      </c>
      <c r="BW472">
        <v>0</v>
      </c>
      <c r="BX472">
        <v>918.7385185185185</v>
      </c>
      <c r="BY472">
        <v>-72.734251851851852</v>
      </c>
      <c r="BZ472">
        <v>1643.8455555555561</v>
      </c>
      <c r="CA472">
        <v>1703.524814814815</v>
      </c>
      <c r="CB472">
        <v>8.5014366666666668</v>
      </c>
      <c r="CC472">
        <v>1677.2722222222219</v>
      </c>
      <c r="CD472">
        <v>15.41004074074074</v>
      </c>
      <c r="CE472">
        <v>1.628468888888889</v>
      </c>
      <c r="CF472">
        <v>1.049487777777778</v>
      </c>
      <c r="CG472">
        <v>14.230866666666669</v>
      </c>
      <c r="CH472">
        <v>7.6221292592592604</v>
      </c>
      <c r="CI472">
        <v>1999.995925925926</v>
      </c>
      <c r="CJ472">
        <v>0.98000555555555535</v>
      </c>
      <c r="CK472">
        <v>1.9994844444444441E-2</v>
      </c>
      <c r="CL472">
        <v>0</v>
      </c>
      <c r="CM472">
        <v>2.314096296296297</v>
      </c>
      <c r="CN472">
        <v>0</v>
      </c>
      <c r="CO472">
        <v>15350.04074074074</v>
      </c>
      <c r="CP472">
        <v>16749.46296296296</v>
      </c>
      <c r="CQ472">
        <v>40.620333333333328</v>
      </c>
      <c r="CR472">
        <v>42.460407407407402</v>
      </c>
      <c r="CS472">
        <v>41.089999999999982</v>
      </c>
      <c r="CT472">
        <v>40.916333333333327</v>
      </c>
      <c r="CU472">
        <v>39.675555555555547</v>
      </c>
      <c r="CV472">
        <v>1960.005925925926</v>
      </c>
      <c r="CW472">
        <v>39.990370370370371</v>
      </c>
      <c r="CX472">
        <v>0</v>
      </c>
      <c r="CY472">
        <v>1657655454.5999999</v>
      </c>
      <c r="CZ472">
        <v>0</v>
      </c>
      <c r="DA472">
        <v>1657650340.5999999</v>
      </c>
      <c r="DB472" t="s">
        <v>832</v>
      </c>
      <c r="DC472">
        <v>1657650335.5999999</v>
      </c>
      <c r="DD472">
        <v>1657650340.5999999</v>
      </c>
      <c r="DE472">
        <v>1</v>
      </c>
      <c r="DF472">
        <v>2.4</v>
      </c>
      <c r="DG472">
        <v>-4.7E-2</v>
      </c>
      <c r="DH472">
        <v>-2.024</v>
      </c>
      <c r="DI472">
        <v>-0.16</v>
      </c>
      <c r="DJ472">
        <v>420</v>
      </c>
      <c r="DK472">
        <v>17</v>
      </c>
      <c r="DL472">
        <v>0.4</v>
      </c>
      <c r="DM472">
        <v>0.26</v>
      </c>
      <c r="DN472">
        <v>-72.612897560975611</v>
      </c>
      <c r="DO472">
        <v>-2.1253400696863558</v>
      </c>
      <c r="DP472">
        <v>0.22552773393651401</v>
      </c>
      <c r="DQ472">
        <v>0</v>
      </c>
      <c r="DR472">
        <v>8.5219321951219502</v>
      </c>
      <c r="DS472">
        <v>-0.36375156794424662</v>
      </c>
      <c r="DT472">
        <v>3.892621697971925E-2</v>
      </c>
      <c r="DU472">
        <v>0</v>
      </c>
      <c r="DV472">
        <v>0</v>
      </c>
      <c r="DW472">
        <v>2</v>
      </c>
      <c r="DX472" t="s">
        <v>359</v>
      </c>
      <c r="DY472">
        <v>2.9788999999999999</v>
      </c>
      <c r="DZ472">
        <v>2.7156600000000002</v>
      </c>
      <c r="EA472">
        <v>0.17891099999999999</v>
      </c>
      <c r="EB472">
        <v>0.181339</v>
      </c>
      <c r="EC472">
        <v>8.1104099999999998E-2</v>
      </c>
      <c r="ED472">
        <v>5.8126700000000003E-2</v>
      </c>
      <c r="EE472">
        <v>25820.6</v>
      </c>
      <c r="EF472">
        <v>25870</v>
      </c>
      <c r="EG472">
        <v>29251</v>
      </c>
      <c r="EH472">
        <v>29242.400000000001</v>
      </c>
      <c r="EI472">
        <v>35626.6</v>
      </c>
      <c r="EJ472">
        <v>36602.9</v>
      </c>
      <c r="EK472">
        <v>41207.1</v>
      </c>
      <c r="EL472">
        <v>41645.1</v>
      </c>
      <c r="EM472">
        <v>1.93082</v>
      </c>
      <c r="EN472">
        <v>2.04792</v>
      </c>
      <c r="EO472">
        <v>-1.28597E-2</v>
      </c>
      <c r="EP472">
        <v>0</v>
      </c>
      <c r="EQ472">
        <v>24.9331</v>
      </c>
      <c r="ER472">
        <v>999.9</v>
      </c>
      <c r="ES472">
        <v>27.6</v>
      </c>
      <c r="ET472">
        <v>33.799999999999997</v>
      </c>
      <c r="EU472">
        <v>21.410799999999998</v>
      </c>
      <c r="EV472">
        <v>57.661900000000003</v>
      </c>
      <c r="EW472">
        <v>27.227599999999999</v>
      </c>
      <c r="EX472">
        <v>2</v>
      </c>
      <c r="EY472">
        <v>0.207736</v>
      </c>
      <c r="EZ472">
        <v>2.1218499999999998</v>
      </c>
      <c r="FA472">
        <v>20.372399999999999</v>
      </c>
      <c r="FB472">
        <v>5.2171399999999997</v>
      </c>
      <c r="FC472">
        <v>12.0107</v>
      </c>
      <c r="FD472">
        <v>4.9884500000000003</v>
      </c>
      <c r="FE472">
        <v>3.2884000000000002</v>
      </c>
      <c r="FF472">
        <v>9999</v>
      </c>
      <c r="FG472">
        <v>9999</v>
      </c>
      <c r="FH472">
        <v>9999</v>
      </c>
      <c r="FI472">
        <v>151.9</v>
      </c>
      <c r="FJ472">
        <v>1.86737</v>
      </c>
      <c r="FK472">
        <v>1.86642</v>
      </c>
      <c r="FL472">
        <v>1.86588</v>
      </c>
      <c r="FM472">
        <v>1.8658300000000001</v>
      </c>
      <c r="FN472">
        <v>1.8676600000000001</v>
      </c>
      <c r="FO472">
        <v>1.8701099999999999</v>
      </c>
      <c r="FP472">
        <v>1.8687400000000001</v>
      </c>
      <c r="FQ472">
        <v>1.87012</v>
      </c>
      <c r="FR472">
        <v>0</v>
      </c>
      <c r="FS472">
        <v>0</v>
      </c>
      <c r="FT472">
        <v>0</v>
      </c>
      <c r="FU472">
        <v>0</v>
      </c>
      <c r="FV472" t="s">
        <v>355</v>
      </c>
      <c r="FW472" t="s">
        <v>356</v>
      </c>
      <c r="FX472" t="s">
        <v>357</v>
      </c>
      <c r="FY472" t="s">
        <v>357</v>
      </c>
      <c r="FZ472" t="s">
        <v>357</v>
      </c>
      <c r="GA472" t="s">
        <v>357</v>
      </c>
      <c r="GB472">
        <v>0</v>
      </c>
      <c r="GC472">
        <v>100</v>
      </c>
      <c r="GD472">
        <v>100</v>
      </c>
      <c r="GE472">
        <v>-7.49</v>
      </c>
      <c r="GF472">
        <v>-7.5999999999999998E-2</v>
      </c>
      <c r="GG472">
        <v>-0.1033064219930839</v>
      </c>
      <c r="GH472">
        <v>-4.5370224319852123E-3</v>
      </c>
      <c r="GI472">
        <v>-4.9080629379835182E-8</v>
      </c>
      <c r="GJ472">
        <v>3.9107113039945142E-11</v>
      </c>
      <c r="GK472">
        <v>-7.5986649171280701E-2</v>
      </c>
      <c r="GL472">
        <v>0</v>
      </c>
      <c r="GM472">
        <v>0</v>
      </c>
      <c r="GN472">
        <v>0</v>
      </c>
      <c r="GO472">
        <v>4</v>
      </c>
      <c r="GP472">
        <v>2428</v>
      </c>
      <c r="GQ472">
        <v>1</v>
      </c>
      <c r="GR472">
        <v>23</v>
      </c>
      <c r="GS472">
        <v>85.3</v>
      </c>
      <c r="GT472">
        <v>85.2</v>
      </c>
      <c r="GU472">
        <v>3.8940399999999999</v>
      </c>
      <c r="GV472">
        <v>2.19238</v>
      </c>
      <c r="GW472">
        <v>1.94702</v>
      </c>
      <c r="GX472">
        <v>2.8247100000000001</v>
      </c>
      <c r="GY472">
        <v>2.19482</v>
      </c>
      <c r="GZ472">
        <v>2.3559600000000001</v>
      </c>
      <c r="HA472">
        <v>37.867899999999999</v>
      </c>
      <c r="HB472">
        <v>15.664300000000001</v>
      </c>
      <c r="HC472">
        <v>18</v>
      </c>
      <c r="HD472">
        <v>530.95399999999995</v>
      </c>
      <c r="HE472">
        <v>566.98</v>
      </c>
      <c r="HF472">
        <v>21.170400000000001</v>
      </c>
      <c r="HG472">
        <v>30.069900000000001</v>
      </c>
      <c r="HH472">
        <v>29.9986</v>
      </c>
      <c r="HI472">
        <v>29.873799999999999</v>
      </c>
      <c r="HJ472">
        <v>29.741700000000002</v>
      </c>
      <c r="HK472">
        <v>78.006299999999996</v>
      </c>
      <c r="HL472">
        <v>19.900700000000001</v>
      </c>
      <c r="HM472">
        <v>12.733499999999999</v>
      </c>
      <c r="HN472">
        <v>21.381599999999999</v>
      </c>
      <c r="HO472">
        <v>1724.27</v>
      </c>
      <c r="HP472">
        <v>15.5031</v>
      </c>
      <c r="HQ472">
        <v>100.036</v>
      </c>
      <c r="HR472">
        <v>100.04300000000001</v>
      </c>
    </row>
    <row r="473" spans="1:226" x14ac:dyDescent="0.2">
      <c r="A473">
        <v>1026</v>
      </c>
      <c r="B473">
        <v>1657655459</v>
      </c>
      <c r="C473">
        <v>15421.900000095369</v>
      </c>
      <c r="D473" t="s">
        <v>1273</v>
      </c>
      <c r="E473" t="s">
        <v>1274</v>
      </c>
      <c r="F473">
        <v>5</v>
      </c>
      <c r="G473" t="s">
        <v>1479</v>
      </c>
      <c r="H473" t="s">
        <v>351</v>
      </c>
      <c r="I473">
        <v>1657655451.2142861</v>
      </c>
      <c r="J473">
        <f t="shared" si="306"/>
        <v>7.2449132643876268E-3</v>
      </c>
      <c r="K473">
        <f t="shared" si="307"/>
        <v>7.2449132643876268</v>
      </c>
      <c r="L473">
        <f t="shared" si="308"/>
        <v>33.269359663350151</v>
      </c>
      <c r="M473">
        <f t="shared" si="309"/>
        <v>1620.211785714285</v>
      </c>
      <c r="N473">
        <f t="shared" si="310"/>
        <v>1400.6067459905578</v>
      </c>
      <c r="O473">
        <f t="shared" si="311"/>
        <v>95.528956223559959</v>
      </c>
      <c r="P473">
        <f t="shared" si="312"/>
        <v>110.50720781794612</v>
      </c>
      <c r="Q473">
        <f t="shared" si="313"/>
        <v>0.34488534051359837</v>
      </c>
      <c r="R473">
        <f t="shared" si="314"/>
        <v>2.3090211802458596</v>
      </c>
      <c r="S473">
        <f t="shared" si="315"/>
        <v>0.31861148895541408</v>
      </c>
      <c r="T473">
        <f t="shared" si="316"/>
        <v>0.20132572478208682</v>
      </c>
      <c r="U473">
        <f t="shared" si="317"/>
        <v>321.5123430000001</v>
      </c>
      <c r="V473">
        <f t="shared" si="318"/>
        <v>25.384731419193052</v>
      </c>
      <c r="W473">
        <f t="shared" si="319"/>
        <v>24.72131071428571</v>
      </c>
      <c r="X473">
        <f t="shared" si="320"/>
        <v>3.1272285809058844</v>
      </c>
      <c r="Y473">
        <f t="shared" si="321"/>
        <v>50.158553949891406</v>
      </c>
      <c r="Z473">
        <f t="shared" si="322"/>
        <v>1.6303962295240175</v>
      </c>
      <c r="AA473">
        <f t="shared" si="323"/>
        <v>3.2504849146025818</v>
      </c>
      <c r="AB473">
        <f t="shared" si="324"/>
        <v>1.4968323513818669</v>
      </c>
      <c r="AC473">
        <f t="shared" si="325"/>
        <v>-319.50067495949435</v>
      </c>
      <c r="AD473">
        <f t="shared" si="326"/>
        <v>80.742957398515131</v>
      </c>
      <c r="AE473">
        <f t="shared" si="327"/>
        <v>7.400084789031192</v>
      </c>
      <c r="AF473">
        <f t="shared" si="328"/>
        <v>90.154710228052096</v>
      </c>
      <c r="AG473">
        <f t="shared" si="329"/>
        <v>49.023182205659815</v>
      </c>
      <c r="AH473">
        <f t="shared" si="330"/>
        <v>7.2406302111199823</v>
      </c>
      <c r="AI473">
        <f t="shared" si="331"/>
        <v>33.269359663350151</v>
      </c>
      <c r="AJ473">
        <v>1737.327175602632</v>
      </c>
      <c r="AK473">
        <v>1684.7583636363629</v>
      </c>
      <c r="AL473">
        <v>3.4125507883779469</v>
      </c>
      <c r="AM473">
        <v>64.186447928369006</v>
      </c>
      <c r="AN473">
        <f t="shared" si="332"/>
        <v>7.2449132643876268</v>
      </c>
      <c r="AO473">
        <v>15.412483538568249</v>
      </c>
      <c r="AP473">
        <v>23.900222424242411</v>
      </c>
      <c r="AQ473">
        <v>-4.2444192387009209E-4</v>
      </c>
      <c r="AR473">
        <v>77.506153265376966</v>
      </c>
      <c r="AS473">
        <v>0</v>
      </c>
      <c r="AT473">
        <v>0</v>
      </c>
      <c r="AU473">
        <f t="shared" si="333"/>
        <v>1</v>
      </c>
      <c r="AV473">
        <f t="shared" si="334"/>
        <v>0</v>
      </c>
      <c r="AW473">
        <f t="shared" si="335"/>
        <v>36202.73594198333</v>
      </c>
      <c r="AX473">
        <f t="shared" si="336"/>
        <v>1999.9807142857151</v>
      </c>
      <c r="AY473">
        <f t="shared" si="337"/>
        <v>1681.1835000000005</v>
      </c>
      <c r="AZ473">
        <f t="shared" si="338"/>
        <v>0.84059985578432361</v>
      </c>
      <c r="BA473">
        <f t="shared" si="339"/>
        <v>0.16075772166374461</v>
      </c>
      <c r="BB473">
        <v>6</v>
      </c>
      <c r="BC473">
        <v>0.5</v>
      </c>
      <c r="BD473" t="s">
        <v>352</v>
      </c>
      <c r="BE473">
        <v>2</v>
      </c>
      <c r="BF473" t="b">
        <v>1</v>
      </c>
      <c r="BG473">
        <v>1657655451.2142861</v>
      </c>
      <c r="BH473">
        <v>1620.211785714285</v>
      </c>
      <c r="BI473">
        <v>1693.1157142857139</v>
      </c>
      <c r="BJ473">
        <v>23.904207142857139</v>
      </c>
      <c r="BK473">
        <v>15.423325</v>
      </c>
      <c r="BL473">
        <v>1627.660714285714</v>
      </c>
      <c r="BM473">
        <v>23.9802</v>
      </c>
      <c r="BN473">
        <v>500.01039285714279</v>
      </c>
      <c r="BO473">
        <v>68.105400000000003</v>
      </c>
      <c r="BP473">
        <v>0.1000091892857143</v>
      </c>
      <c r="BQ473">
        <v>25.369932142857149</v>
      </c>
      <c r="BR473">
        <v>24.72131071428571</v>
      </c>
      <c r="BS473">
        <v>999.9000000000002</v>
      </c>
      <c r="BT473">
        <v>0</v>
      </c>
      <c r="BU473">
        <v>0</v>
      </c>
      <c r="BV473">
        <v>9998.2100000000009</v>
      </c>
      <c r="BW473">
        <v>0</v>
      </c>
      <c r="BX473">
        <v>939.60678571428559</v>
      </c>
      <c r="BY473">
        <v>-72.904553571428565</v>
      </c>
      <c r="BZ473">
        <v>1659.8903571428571</v>
      </c>
      <c r="CA473">
        <v>1719.638571428572</v>
      </c>
      <c r="CB473">
        <v>8.4808767857142868</v>
      </c>
      <c r="CC473">
        <v>1693.1157142857139</v>
      </c>
      <c r="CD473">
        <v>15.423325</v>
      </c>
      <c r="CE473">
        <v>1.628005357142857</v>
      </c>
      <c r="CF473">
        <v>1.0504121428571429</v>
      </c>
      <c r="CG473">
        <v>14.22646071428572</v>
      </c>
      <c r="CH473">
        <v>7.6350324999999986</v>
      </c>
      <c r="CI473">
        <v>1999.9807142857151</v>
      </c>
      <c r="CJ473">
        <v>0.98000532142857111</v>
      </c>
      <c r="CK473">
        <v>1.9995078571428571E-2</v>
      </c>
      <c r="CL473">
        <v>0</v>
      </c>
      <c r="CM473">
        <v>2.2595071428571432</v>
      </c>
      <c r="CN473">
        <v>0</v>
      </c>
      <c r="CO473">
        <v>15355.70714285714</v>
      </c>
      <c r="CP473">
        <v>16749.335714285709</v>
      </c>
      <c r="CQ473">
        <v>40.600250000000003</v>
      </c>
      <c r="CR473">
        <v>42.421642857142857</v>
      </c>
      <c r="CS473">
        <v>41.070999999999977</v>
      </c>
      <c r="CT473">
        <v>40.892642857142853</v>
      </c>
      <c r="CU473">
        <v>39.653785714285718</v>
      </c>
      <c r="CV473">
        <v>1959.9907142857139</v>
      </c>
      <c r="CW473">
        <v>39.99</v>
      </c>
      <c r="CX473">
        <v>0</v>
      </c>
      <c r="CY473">
        <v>1657655459.4000001</v>
      </c>
      <c r="CZ473">
        <v>0</v>
      </c>
      <c r="DA473">
        <v>1657650340.5999999</v>
      </c>
      <c r="DB473" t="s">
        <v>832</v>
      </c>
      <c r="DC473">
        <v>1657650335.5999999</v>
      </c>
      <c r="DD473">
        <v>1657650340.5999999</v>
      </c>
      <c r="DE473">
        <v>1</v>
      </c>
      <c r="DF473">
        <v>2.4</v>
      </c>
      <c r="DG473">
        <v>-4.7E-2</v>
      </c>
      <c r="DH473">
        <v>-2.024</v>
      </c>
      <c r="DI473">
        <v>-0.16</v>
      </c>
      <c r="DJ473">
        <v>420</v>
      </c>
      <c r="DK473">
        <v>17</v>
      </c>
      <c r="DL473">
        <v>0.4</v>
      </c>
      <c r="DM473">
        <v>0.26</v>
      </c>
      <c r="DN473">
        <v>-72.780251219512195</v>
      </c>
      <c r="DO473">
        <v>-2.2341825783973501</v>
      </c>
      <c r="DP473">
        <v>0.23777796788329289</v>
      </c>
      <c r="DQ473">
        <v>0</v>
      </c>
      <c r="DR473">
        <v>8.4994756097560984</v>
      </c>
      <c r="DS473">
        <v>-0.2246611149825678</v>
      </c>
      <c r="DT473">
        <v>2.4250957139650479E-2</v>
      </c>
      <c r="DU473">
        <v>0</v>
      </c>
      <c r="DV473">
        <v>0</v>
      </c>
      <c r="DW473">
        <v>2</v>
      </c>
      <c r="DX473" t="s">
        <v>359</v>
      </c>
      <c r="DY473">
        <v>2.9788000000000001</v>
      </c>
      <c r="DZ473">
        <v>2.7156600000000002</v>
      </c>
      <c r="EA473">
        <v>0.180033</v>
      </c>
      <c r="EB473">
        <v>0.18243300000000001</v>
      </c>
      <c r="EC473">
        <v>8.1115300000000001E-2</v>
      </c>
      <c r="ED473">
        <v>5.8369499999999998E-2</v>
      </c>
      <c r="EE473">
        <v>25785.9</v>
      </c>
      <c r="EF473">
        <v>25835.599999999999</v>
      </c>
      <c r="EG473">
        <v>29251.599999999999</v>
      </c>
      <c r="EH473">
        <v>29242.6</v>
      </c>
      <c r="EI473">
        <v>35626.800000000003</v>
      </c>
      <c r="EJ473">
        <v>36593.199999999997</v>
      </c>
      <c r="EK473">
        <v>41207.800000000003</v>
      </c>
      <c r="EL473">
        <v>41644.9</v>
      </c>
      <c r="EM473">
        <v>1.9307000000000001</v>
      </c>
      <c r="EN473">
        <v>2.0483699999999998</v>
      </c>
      <c r="EO473">
        <v>-9.1530399999999994E-3</v>
      </c>
      <c r="EP473">
        <v>0</v>
      </c>
      <c r="EQ473">
        <v>24.8812</v>
      </c>
      <c r="ER473">
        <v>999.9</v>
      </c>
      <c r="ES473">
        <v>27.5</v>
      </c>
      <c r="ET473">
        <v>33.799999999999997</v>
      </c>
      <c r="EU473">
        <v>21.3353</v>
      </c>
      <c r="EV473">
        <v>57.521900000000002</v>
      </c>
      <c r="EW473">
        <v>27.1875</v>
      </c>
      <c r="EX473">
        <v>2</v>
      </c>
      <c r="EY473">
        <v>0.206428</v>
      </c>
      <c r="EZ473">
        <v>1.94781</v>
      </c>
      <c r="FA473">
        <v>20.374600000000001</v>
      </c>
      <c r="FB473">
        <v>5.2160900000000003</v>
      </c>
      <c r="FC473">
        <v>12.0101</v>
      </c>
      <c r="FD473">
        <v>4.9880500000000003</v>
      </c>
      <c r="FE473">
        <v>3.2881</v>
      </c>
      <c r="FF473">
        <v>9999</v>
      </c>
      <c r="FG473">
        <v>9999</v>
      </c>
      <c r="FH473">
        <v>9999</v>
      </c>
      <c r="FI473">
        <v>151.9</v>
      </c>
      <c r="FJ473">
        <v>1.86737</v>
      </c>
      <c r="FK473">
        <v>1.8664400000000001</v>
      </c>
      <c r="FL473">
        <v>1.86585</v>
      </c>
      <c r="FM473">
        <v>1.86582</v>
      </c>
      <c r="FN473">
        <v>1.8676699999999999</v>
      </c>
      <c r="FO473">
        <v>1.87012</v>
      </c>
      <c r="FP473">
        <v>1.8687400000000001</v>
      </c>
      <c r="FQ473">
        <v>1.87012</v>
      </c>
      <c r="FR473">
        <v>0</v>
      </c>
      <c r="FS473">
        <v>0</v>
      </c>
      <c r="FT473">
        <v>0</v>
      </c>
      <c r="FU473">
        <v>0</v>
      </c>
      <c r="FV473" t="s">
        <v>355</v>
      </c>
      <c r="FW473" t="s">
        <v>356</v>
      </c>
      <c r="FX473" t="s">
        <v>357</v>
      </c>
      <c r="FY473" t="s">
        <v>357</v>
      </c>
      <c r="FZ473" t="s">
        <v>357</v>
      </c>
      <c r="GA473" t="s">
        <v>357</v>
      </c>
      <c r="GB473">
        <v>0</v>
      </c>
      <c r="GC473">
        <v>100</v>
      </c>
      <c r="GD473">
        <v>100</v>
      </c>
      <c r="GE473">
        <v>-7.57</v>
      </c>
      <c r="GF473">
        <v>-7.5899999999999995E-2</v>
      </c>
      <c r="GG473">
        <v>-0.1033064219930839</v>
      </c>
      <c r="GH473">
        <v>-4.5370224319852123E-3</v>
      </c>
      <c r="GI473">
        <v>-4.9080629379835182E-8</v>
      </c>
      <c r="GJ473">
        <v>3.9107113039945142E-11</v>
      </c>
      <c r="GK473">
        <v>-7.5986649171280701E-2</v>
      </c>
      <c r="GL473">
        <v>0</v>
      </c>
      <c r="GM473">
        <v>0</v>
      </c>
      <c r="GN473">
        <v>0</v>
      </c>
      <c r="GO473">
        <v>4</v>
      </c>
      <c r="GP473">
        <v>2428</v>
      </c>
      <c r="GQ473">
        <v>1</v>
      </c>
      <c r="GR473">
        <v>23</v>
      </c>
      <c r="GS473">
        <v>85.4</v>
      </c>
      <c r="GT473">
        <v>85.3</v>
      </c>
      <c r="GU473">
        <v>3.92334</v>
      </c>
      <c r="GV473">
        <v>2.19604</v>
      </c>
      <c r="GW473">
        <v>1.94702</v>
      </c>
      <c r="GX473">
        <v>2.8259300000000001</v>
      </c>
      <c r="GY473">
        <v>2.19482</v>
      </c>
      <c r="GZ473">
        <v>2.34741</v>
      </c>
      <c r="HA473">
        <v>37.892099999999999</v>
      </c>
      <c r="HB473">
        <v>15.6731</v>
      </c>
      <c r="HC473">
        <v>18</v>
      </c>
      <c r="HD473">
        <v>530.85299999999995</v>
      </c>
      <c r="HE473">
        <v>567.28800000000001</v>
      </c>
      <c r="HF473">
        <v>21.3687</v>
      </c>
      <c r="HG473">
        <v>30.0625</v>
      </c>
      <c r="HH473">
        <v>29.998699999999999</v>
      </c>
      <c r="HI473">
        <v>29.8719</v>
      </c>
      <c r="HJ473">
        <v>29.738499999999998</v>
      </c>
      <c r="HK473">
        <v>78.544499999999999</v>
      </c>
      <c r="HL473">
        <v>19.900700000000001</v>
      </c>
      <c r="HM473">
        <v>12.733499999999999</v>
      </c>
      <c r="HN473">
        <v>21.5745</v>
      </c>
      <c r="HO473">
        <v>1737.78</v>
      </c>
      <c r="HP473">
        <v>15.4878</v>
      </c>
      <c r="HQ473">
        <v>100.038</v>
      </c>
      <c r="HR473">
        <v>100.04300000000001</v>
      </c>
    </row>
    <row r="474" spans="1:226" x14ac:dyDescent="0.2">
      <c r="A474">
        <v>1027</v>
      </c>
      <c r="B474">
        <v>1657655989</v>
      </c>
      <c r="C474">
        <v>15951.900000095369</v>
      </c>
      <c r="D474" t="s">
        <v>1275</v>
      </c>
      <c r="E474" t="s">
        <v>1276</v>
      </c>
      <c r="F474">
        <v>5</v>
      </c>
      <c r="G474" t="s">
        <v>1477</v>
      </c>
      <c r="H474" t="s">
        <v>351</v>
      </c>
      <c r="I474">
        <v>1657655981</v>
      </c>
      <c r="J474">
        <f t="shared" si="306"/>
        <v>5.7247224732572917E-3</v>
      </c>
      <c r="K474">
        <f t="shared" si="307"/>
        <v>5.7247224732572919</v>
      </c>
      <c r="L474">
        <f t="shared" si="308"/>
        <v>18.739887731794489</v>
      </c>
      <c r="M474">
        <f t="shared" si="309"/>
        <v>394.7524516129032</v>
      </c>
      <c r="N474">
        <f t="shared" si="310"/>
        <v>260.63181754018512</v>
      </c>
      <c r="O474">
        <f t="shared" si="311"/>
        <v>17.780744778010828</v>
      </c>
      <c r="P474">
        <f t="shared" si="312"/>
        <v>26.930681982221483</v>
      </c>
      <c r="Q474">
        <f t="shared" si="313"/>
        <v>0.25900036954710465</v>
      </c>
      <c r="R474">
        <f t="shared" si="314"/>
        <v>2.3101739183842818</v>
      </c>
      <c r="S474">
        <f t="shared" si="315"/>
        <v>0.2438822689614106</v>
      </c>
      <c r="T474">
        <f t="shared" si="316"/>
        <v>0.15371113029287431</v>
      </c>
      <c r="U474">
        <f t="shared" si="317"/>
        <v>321.51908903225791</v>
      </c>
      <c r="V474">
        <f t="shared" si="318"/>
        <v>25.885033664337371</v>
      </c>
      <c r="W474">
        <f t="shared" si="319"/>
        <v>24.96981612903226</v>
      </c>
      <c r="X474">
        <f t="shared" si="320"/>
        <v>3.1739601460831155</v>
      </c>
      <c r="Y474">
        <f t="shared" si="321"/>
        <v>50.092085199480167</v>
      </c>
      <c r="Z474">
        <f t="shared" si="322"/>
        <v>1.6289415533365277</v>
      </c>
      <c r="AA474">
        <f t="shared" si="323"/>
        <v>3.2518940803714682</v>
      </c>
      <c r="AB474">
        <f t="shared" si="324"/>
        <v>1.5450185927465878</v>
      </c>
      <c r="AC474">
        <f t="shared" si="325"/>
        <v>-252.46026107064657</v>
      </c>
      <c r="AD474">
        <f t="shared" si="326"/>
        <v>50.740883150905518</v>
      </c>
      <c r="AE474">
        <f t="shared" si="327"/>
        <v>4.6540599157609952</v>
      </c>
      <c r="AF474">
        <f t="shared" si="328"/>
        <v>124.45377102827783</v>
      </c>
      <c r="AG474">
        <f t="shared" si="329"/>
        <v>18.744239518486108</v>
      </c>
      <c r="AH474">
        <f t="shared" si="330"/>
        <v>5.7245998523480575</v>
      </c>
      <c r="AI474">
        <f t="shared" si="331"/>
        <v>18.739887731794489</v>
      </c>
      <c r="AJ474">
        <v>427.29261369948779</v>
      </c>
      <c r="AK474">
        <v>404.40681818181832</v>
      </c>
      <c r="AL474">
        <v>1.2836371504240599E-3</v>
      </c>
      <c r="AM474">
        <v>64.460762128088632</v>
      </c>
      <c r="AN474">
        <f t="shared" si="332"/>
        <v>5.7247224732572919</v>
      </c>
      <c r="AO474">
        <v>17.17543282090768</v>
      </c>
      <c r="AP474">
        <v>23.88223575757576</v>
      </c>
      <c r="AQ474">
        <v>-2.478119383192371E-4</v>
      </c>
      <c r="AR474">
        <v>77.578236940474866</v>
      </c>
      <c r="AS474">
        <v>0</v>
      </c>
      <c r="AT474">
        <v>0</v>
      </c>
      <c r="AU474">
        <f t="shared" si="333"/>
        <v>1</v>
      </c>
      <c r="AV474">
        <f t="shared" si="334"/>
        <v>0</v>
      </c>
      <c r="AW474">
        <f t="shared" si="335"/>
        <v>36229.736748231189</v>
      </c>
      <c r="AX474">
        <f t="shared" si="336"/>
        <v>2000.019354838709</v>
      </c>
      <c r="AY474">
        <f t="shared" si="337"/>
        <v>1681.2162580645152</v>
      </c>
      <c r="AZ474">
        <f t="shared" si="338"/>
        <v>0.84059999419360443</v>
      </c>
      <c r="BA474">
        <f t="shared" si="339"/>
        <v>0.16075798879365683</v>
      </c>
      <c r="BB474">
        <v>6</v>
      </c>
      <c r="BC474">
        <v>0.5</v>
      </c>
      <c r="BD474" t="s">
        <v>352</v>
      </c>
      <c r="BE474">
        <v>2</v>
      </c>
      <c r="BF474" t="b">
        <v>1</v>
      </c>
      <c r="BG474">
        <v>1657655981</v>
      </c>
      <c r="BH474">
        <v>394.7524516129032</v>
      </c>
      <c r="BI474">
        <v>419.95783870967739</v>
      </c>
      <c r="BJ474">
        <v>23.87717741935484</v>
      </c>
      <c r="BK474">
        <v>17.171538709677421</v>
      </c>
      <c r="BL474">
        <v>396.66067741935478</v>
      </c>
      <c r="BM474">
        <v>23.953158064516131</v>
      </c>
      <c r="BN474">
        <v>499.98929032258059</v>
      </c>
      <c r="BO474">
        <v>68.121748387096787</v>
      </c>
      <c r="BP474">
        <v>9.9948203225806456E-2</v>
      </c>
      <c r="BQ474">
        <v>25.37722258064516</v>
      </c>
      <c r="BR474">
        <v>24.96981612903226</v>
      </c>
      <c r="BS474">
        <v>999.90000000000032</v>
      </c>
      <c r="BT474">
        <v>0</v>
      </c>
      <c r="BU474">
        <v>0</v>
      </c>
      <c r="BV474">
        <v>10003.736129032261</v>
      </c>
      <c r="BW474">
        <v>0</v>
      </c>
      <c r="BX474">
        <v>197.63709677419351</v>
      </c>
      <c r="BY474">
        <v>-25.205345161290321</v>
      </c>
      <c r="BZ474">
        <v>404.40861290322567</v>
      </c>
      <c r="CA474">
        <v>427.29503225806451</v>
      </c>
      <c r="CB474">
        <v>6.7056351612903224</v>
      </c>
      <c r="CC474">
        <v>419.95783870967739</v>
      </c>
      <c r="CD474">
        <v>17.171538709677421</v>
      </c>
      <c r="CE474">
        <v>1.6265551612903231</v>
      </c>
      <c r="CF474">
        <v>1.169755483870967</v>
      </c>
      <c r="CG474">
        <v>14.212693548387101</v>
      </c>
      <c r="CH474">
        <v>9.2220780645161309</v>
      </c>
      <c r="CI474">
        <v>2000.019354838709</v>
      </c>
      <c r="CJ474">
        <v>0.97999899999999984</v>
      </c>
      <c r="CK474">
        <v>2.0000600000000011E-2</v>
      </c>
      <c r="CL474">
        <v>0</v>
      </c>
      <c r="CM474">
        <v>2.2829741935483869</v>
      </c>
      <c r="CN474">
        <v>0</v>
      </c>
      <c r="CO474">
        <v>13847.496774193551</v>
      </c>
      <c r="CP474">
        <v>16749.625806451611</v>
      </c>
      <c r="CQ474">
        <v>37.932999999999993</v>
      </c>
      <c r="CR474">
        <v>38.463419354838692</v>
      </c>
      <c r="CS474">
        <v>38.066064516129018</v>
      </c>
      <c r="CT474">
        <v>37.416999999999987</v>
      </c>
      <c r="CU474">
        <v>37.054000000000002</v>
      </c>
      <c r="CV474">
        <v>1960.019354838709</v>
      </c>
      <c r="CW474">
        <v>40</v>
      </c>
      <c r="CX474">
        <v>0</v>
      </c>
      <c r="CY474">
        <v>1657655989.2</v>
      </c>
      <c r="CZ474">
        <v>0</v>
      </c>
      <c r="DA474">
        <v>1657650340.5999999</v>
      </c>
      <c r="DB474" t="s">
        <v>832</v>
      </c>
      <c r="DC474">
        <v>1657650335.5999999</v>
      </c>
      <c r="DD474">
        <v>1657650340.5999999</v>
      </c>
      <c r="DE474">
        <v>1</v>
      </c>
      <c r="DF474">
        <v>2.4</v>
      </c>
      <c r="DG474">
        <v>-4.7E-2</v>
      </c>
      <c r="DH474">
        <v>-2.024</v>
      </c>
      <c r="DI474">
        <v>-0.16</v>
      </c>
      <c r="DJ474">
        <v>420</v>
      </c>
      <c r="DK474">
        <v>17</v>
      </c>
      <c r="DL474">
        <v>0.4</v>
      </c>
      <c r="DM474">
        <v>0.26</v>
      </c>
      <c r="DN474">
        <v>-25.217749999999999</v>
      </c>
      <c r="DO474">
        <v>9.4144840525379955E-2</v>
      </c>
      <c r="DP474">
        <v>4.4914435318725937E-2</v>
      </c>
      <c r="DQ474">
        <v>1</v>
      </c>
      <c r="DR474">
        <v>6.7248834999999998</v>
      </c>
      <c r="DS474">
        <v>-0.36326769230771427</v>
      </c>
      <c r="DT474">
        <v>3.749941336541146E-2</v>
      </c>
      <c r="DU474">
        <v>0</v>
      </c>
      <c r="DV474">
        <v>1</v>
      </c>
      <c r="DW474">
        <v>2</v>
      </c>
      <c r="DX474" t="s">
        <v>358</v>
      </c>
      <c r="DY474">
        <v>2.9819100000000001</v>
      </c>
      <c r="DZ474">
        <v>2.71529</v>
      </c>
      <c r="EA474">
        <v>6.8463499999999997E-2</v>
      </c>
      <c r="EB474">
        <v>7.0808999999999997E-2</v>
      </c>
      <c r="EC474">
        <v>8.1525500000000001E-2</v>
      </c>
      <c r="ED474">
        <v>6.3465400000000005E-2</v>
      </c>
      <c r="EE474">
        <v>29454.6</v>
      </c>
      <c r="EF474">
        <v>29508.2</v>
      </c>
      <c r="EG474">
        <v>29392</v>
      </c>
      <c r="EH474">
        <v>29372.799999999999</v>
      </c>
      <c r="EI474">
        <v>35776.5</v>
      </c>
      <c r="EJ474">
        <v>36564.1</v>
      </c>
      <c r="EK474">
        <v>41405.5</v>
      </c>
      <c r="EL474">
        <v>41837.1</v>
      </c>
      <c r="EM474">
        <v>1.9604299999999999</v>
      </c>
      <c r="EN474">
        <v>2.0893799999999998</v>
      </c>
      <c r="EO474">
        <v>6.6753499999999993E-2</v>
      </c>
      <c r="EP474">
        <v>0</v>
      </c>
      <c r="EQ474">
        <v>23.8538</v>
      </c>
      <c r="ER474">
        <v>999.9</v>
      </c>
      <c r="ES474">
        <v>32.200000000000003</v>
      </c>
      <c r="ET474">
        <v>33.5</v>
      </c>
      <c r="EU474">
        <v>24.5594</v>
      </c>
      <c r="EV474">
        <v>57.142000000000003</v>
      </c>
      <c r="EW474">
        <v>25.889399999999998</v>
      </c>
      <c r="EX474">
        <v>2</v>
      </c>
      <c r="EY474">
        <v>-2.1511700000000002E-2</v>
      </c>
      <c r="EZ474">
        <v>1.38931</v>
      </c>
      <c r="FA474">
        <v>20.3841</v>
      </c>
      <c r="FB474">
        <v>5.2208800000000002</v>
      </c>
      <c r="FC474">
        <v>12.0099</v>
      </c>
      <c r="FD474">
        <v>4.9894999999999996</v>
      </c>
      <c r="FE474">
        <v>3.2890299999999999</v>
      </c>
      <c r="FF474">
        <v>9999</v>
      </c>
      <c r="FG474">
        <v>9999</v>
      </c>
      <c r="FH474">
        <v>9999</v>
      </c>
      <c r="FI474">
        <v>152</v>
      </c>
      <c r="FJ474">
        <v>1.8672200000000001</v>
      </c>
      <c r="FK474">
        <v>1.8663000000000001</v>
      </c>
      <c r="FL474">
        <v>1.8657900000000001</v>
      </c>
      <c r="FM474">
        <v>1.8656900000000001</v>
      </c>
      <c r="FN474">
        <v>1.8675200000000001</v>
      </c>
      <c r="FO474">
        <v>1.8699699999999999</v>
      </c>
      <c r="FP474">
        <v>1.86863</v>
      </c>
      <c r="FQ474">
        <v>1.87012</v>
      </c>
      <c r="FR474">
        <v>0</v>
      </c>
      <c r="FS474">
        <v>0</v>
      </c>
      <c r="FT474">
        <v>0</v>
      </c>
      <c r="FU474">
        <v>0</v>
      </c>
      <c r="FV474" t="s">
        <v>355</v>
      </c>
      <c r="FW474" t="s">
        <v>356</v>
      </c>
      <c r="FX474" t="s">
        <v>357</v>
      </c>
      <c r="FY474" t="s">
        <v>357</v>
      </c>
      <c r="FZ474" t="s">
        <v>357</v>
      </c>
      <c r="GA474" t="s">
        <v>357</v>
      </c>
      <c r="GB474">
        <v>0</v>
      </c>
      <c r="GC474">
        <v>100</v>
      </c>
      <c r="GD474">
        <v>100</v>
      </c>
      <c r="GE474">
        <v>-1.9079999999999999</v>
      </c>
      <c r="GF474">
        <v>-7.5999999999999998E-2</v>
      </c>
      <c r="GG474">
        <v>-0.1033064219930839</v>
      </c>
      <c r="GH474">
        <v>-4.5370224319852123E-3</v>
      </c>
      <c r="GI474">
        <v>-4.9080629379835182E-8</v>
      </c>
      <c r="GJ474">
        <v>3.9107113039945142E-11</v>
      </c>
      <c r="GK474">
        <v>-7.5986649171280701E-2</v>
      </c>
      <c r="GL474">
        <v>0</v>
      </c>
      <c r="GM474">
        <v>0</v>
      </c>
      <c r="GN474">
        <v>0</v>
      </c>
      <c r="GO474">
        <v>4</v>
      </c>
      <c r="GP474">
        <v>2428</v>
      </c>
      <c r="GQ474">
        <v>1</v>
      </c>
      <c r="GR474">
        <v>23</v>
      </c>
      <c r="GS474">
        <v>94.2</v>
      </c>
      <c r="GT474">
        <v>94.1</v>
      </c>
      <c r="GU474">
        <v>1.33301</v>
      </c>
      <c r="GV474">
        <v>2.2326700000000002</v>
      </c>
      <c r="GW474">
        <v>1.94702</v>
      </c>
      <c r="GX474">
        <v>2.8283700000000001</v>
      </c>
      <c r="GY474">
        <v>2.19482</v>
      </c>
      <c r="GZ474">
        <v>2.34619</v>
      </c>
      <c r="HA474">
        <v>36.789200000000001</v>
      </c>
      <c r="HB474">
        <v>15.568</v>
      </c>
      <c r="HC474">
        <v>18</v>
      </c>
      <c r="HD474">
        <v>530.65300000000002</v>
      </c>
      <c r="HE474">
        <v>576.42600000000004</v>
      </c>
      <c r="HF474">
        <v>22.5702</v>
      </c>
      <c r="HG474">
        <v>27.303799999999999</v>
      </c>
      <c r="HH474">
        <v>29.9984</v>
      </c>
      <c r="HI474">
        <v>27.5776</v>
      </c>
      <c r="HJ474">
        <v>27.543700000000001</v>
      </c>
      <c r="HK474">
        <v>26.6097</v>
      </c>
      <c r="HL474">
        <v>27.026900000000001</v>
      </c>
      <c r="HM474">
        <v>45.086500000000001</v>
      </c>
      <c r="HN474">
        <v>22.5548</v>
      </c>
      <c r="HO474">
        <v>413.25799999999998</v>
      </c>
      <c r="HP474">
        <v>17.2683</v>
      </c>
      <c r="HQ474">
        <v>100.518</v>
      </c>
      <c r="HR474">
        <v>100.498</v>
      </c>
    </row>
    <row r="475" spans="1:226" x14ac:dyDescent="0.2">
      <c r="A475">
        <v>1028</v>
      </c>
      <c r="B475">
        <v>1657655994</v>
      </c>
      <c r="C475">
        <v>15956.900000095369</v>
      </c>
      <c r="D475" t="s">
        <v>1277</v>
      </c>
      <c r="E475" t="s">
        <v>1278</v>
      </c>
      <c r="F475">
        <v>5</v>
      </c>
      <c r="G475" t="s">
        <v>1477</v>
      </c>
      <c r="H475" t="s">
        <v>351</v>
      </c>
      <c r="I475">
        <v>1657655986.1551721</v>
      </c>
      <c r="J475">
        <f t="shared" si="306"/>
        <v>5.7014535070316202E-3</v>
      </c>
      <c r="K475">
        <f t="shared" si="307"/>
        <v>5.7014535070316201</v>
      </c>
      <c r="L475">
        <f t="shared" si="308"/>
        <v>18.91914856657402</v>
      </c>
      <c r="M475">
        <f t="shared" si="309"/>
        <v>394.70941379310341</v>
      </c>
      <c r="N475">
        <f t="shared" si="310"/>
        <v>259.09127173041873</v>
      </c>
      <c r="O475">
        <f t="shared" si="311"/>
        <v>17.675686010314593</v>
      </c>
      <c r="P475">
        <f t="shared" si="312"/>
        <v>26.927806625541074</v>
      </c>
      <c r="Q475">
        <f t="shared" si="313"/>
        <v>0.25817605709407465</v>
      </c>
      <c r="R475">
        <f t="shared" si="314"/>
        <v>2.3100870051269244</v>
      </c>
      <c r="S475">
        <f t="shared" si="315"/>
        <v>0.24315050935859445</v>
      </c>
      <c r="T475">
        <f t="shared" si="316"/>
        <v>0.15324613179449631</v>
      </c>
      <c r="U475">
        <f t="shared" si="317"/>
        <v>321.51873662068959</v>
      </c>
      <c r="V475">
        <f t="shared" si="318"/>
        <v>25.889855887851343</v>
      </c>
      <c r="W475">
        <f t="shared" si="319"/>
        <v>24.96395517241379</v>
      </c>
      <c r="X475">
        <f t="shared" si="320"/>
        <v>3.1728510029801424</v>
      </c>
      <c r="Y475">
        <f t="shared" si="321"/>
        <v>50.116533140279387</v>
      </c>
      <c r="Z475">
        <f t="shared" si="322"/>
        <v>1.6294711364282168</v>
      </c>
      <c r="AA475">
        <f t="shared" si="323"/>
        <v>3.2513644386917639</v>
      </c>
      <c r="AB475">
        <f t="shared" si="324"/>
        <v>1.5433798665519256</v>
      </c>
      <c r="AC475">
        <f t="shared" si="325"/>
        <v>-251.43409966009446</v>
      </c>
      <c r="AD475">
        <f t="shared" si="326"/>
        <v>51.127684684796321</v>
      </c>
      <c r="AE475">
        <f t="shared" si="327"/>
        <v>4.6895117228756842</v>
      </c>
      <c r="AF475">
        <f t="shared" si="328"/>
        <v>125.90183336826715</v>
      </c>
      <c r="AG475">
        <f t="shared" si="329"/>
        <v>18.552612840161814</v>
      </c>
      <c r="AH475">
        <f t="shared" si="330"/>
        <v>5.6965916030331911</v>
      </c>
      <c r="AI475">
        <f t="shared" si="331"/>
        <v>18.91914856657402</v>
      </c>
      <c r="AJ475">
        <v>426.92936138805572</v>
      </c>
      <c r="AK475">
        <v>404.12813939393959</v>
      </c>
      <c r="AL475">
        <v>-8.5012405273801259E-2</v>
      </c>
      <c r="AM475">
        <v>64.460762128088632</v>
      </c>
      <c r="AN475">
        <f t="shared" si="332"/>
        <v>5.7014535070316201</v>
      </c>
      <c r="AO475">
        <v>17.263491704586961</v>
      </c>
      <c r="AP475">
        <v>23.911425454545451</v>
      </c>
      <c r="AQ475">
        <v>7.1948664840551842E-3</v>
      </c>
      <c r="AR475">
        <v>77.578236940474866</v>
      </c>
      <c r="AS475">
        <v>0</v>
      </c>
      <c r="AT475">
        <v>0</v>
      </c>
      <c r="AU475">
        <f t="shared" si="333"/>
        <v>1</v>
      </c>
      <c r="AV475">
        <f t="shared" si="334"/>
        <v>0</v>
      </c>
      <c r="AW475">
        <f t="shared" si="335"/>
        <v>36227.998018952785</v>
      </c>
      <c r="AX475">
        <f t="shared" si="336"/>
        <v>2000.0168965517239</v>
      </c>
      <c r="AY475">
        <f t="shared" si="337"/>
        <v>1681.2142137931032</v>
      </c>
      <c r="AZ475">
        <f t="shared" si="338"/>
        <v>0.84060000527581746</v>
      </c>
      <c r="BA475">
        <f t="shared" si="339"/>
        <v>0.16075801018232777</v>
      </c>
      <c r="BB475">
        <v>6</v>
      </c>
      <c r="BC475">
        <v>0.5</v>
      </c>
      <c r="BD475" t="s">
        <v>352</v>
      </c>
      <c r="BE475">
        <v>2</v>
      </c>
      <c r="BF475" t="b">
        <v>1</v>
      </c>
      <c r="BG475">
        <v>1657655986.1551721</v>
      </c>
      <c r="BH475">
        <v>394.70941379310341</v>
      </c>
      <c r="BI475">
        <v>419.67234482758619</v>
      </c>
      <c r="BJ475">
        <v>23.88488620689655</v>
      </c>
      <c r="BK475">
        <v>17.211824137931039</v>
      </c>
      <c r="BL475">
        <v>396.61741379310342</v>
      </c>
      <c r="BM475">
        <v>23.96086551724137</v>
      </c>
      <c r="BN475">
        <v>499.96800000000002</v>
      </c>
      <c r="BO475">
        <v>68.121951724137929</v>
      </c>
      <c r="BP475">
        <v>9.9898793103448277E-2</v>
      </c>
      <c r="BQ475">
        <v>25.37448275862069</v>
      </c>
      <c r="BR475">
        <v>24.96395517241379</v>
      </c>
      <c r="BS475">
        <v>999.9000000000002</v>
      </c>
      <c r="BT475">
        <v>0</v>
      </c>
      <c r="BU475">
        <v>0</v>
      </c>
      <c r="BV475">
        <v>10003.10862068966</v>
      </c>
      <c r="BW475">
        <v>0</v>
      </c>
      <c r="BX475">
        <v>197.22424137931031</v>
      </c>
      <c r="BY475">
        <v>-24.962924137931029</v>
      </c>
      <c r="BZ475">
        <v>404.36768965517251</v>
      </c>
      <c r="CA475">
        <v>427.02206896551729</v>
      </c>
      <c r="CB475">
        <v>6.6730524137931049</v>
      </c>
      <c r="CC475">
        <v>419.67234482758619</v>
      </c>
      <c r="CD475">
        <v>17.211824137931039</v>
      </c>
      <c r="CE475">
        <v>1.6270844827586211</v>
      </c>
      <c r="CF475">
        <v>1.172503103448276</v>
      </c>
      <c r="CG475">
        <v>14.217724137931031</v>
      </c>
      <c r="CH475">
        <v>9.2568944827586197</v>
      </c>
      <c r="CI475">
        <v>2000.0168965517239</v>
      </c>
      <c r="CJ475">
        <v>0.97999868965517234</v>
      </c>
      <c r="CK475">
        <v>2.000091034482759E-2</v>
      </c>
      <c r="CL475">
        <v>0</v>
      </c>
      <c r="CM475">
        <v>2.3035517241379311</v>
      </c>
      <c r="CN475">
        <v>0</v>
      </c>
      <c r="CO475">
        <v>13831.572413793099</v>
      </c>
      <c r="CP475">
        <v>16749.593103448271</v>
      </c>
      <c r="CQ475">
        <v>37.926310344827577</v>
      </c>
      <c r="CR475">
        <v>38.4413448275862</v>
      </c>
      <c r="CS475">
        <v>38.061999999999991</v>
      </c>
      <c r="CT475">
        <v>37.396379310344827</v>
      </c>
      <c r="CU475">
        <v>37.038482758620688</v>
      </c>
      <c r="CV475">
        <v>1960.016206896551</v>
      </c>
      <c r="CW475">
        <v>40.000689655172422</v>
      </c>
      <c r="CX475">
        <v>0</v>
      </c>
      <c r="CY475">
        <v>1657655994.5999999</v>
      </c>
      <c r="CZ475">
        <v>0</v>
      </c>
      <c r="DA475">
        <v>1657650340.5999999</v>
      </c>
      <c r="DB475" t="s">
        <v>832</v>
      </c>
      <c r="DC475">
        <v>1657650335.5999999</v>
      </c>
      <c r="DD475">
        <v>1657650340.5999999</v>
      </c>
      <c r="DE475">
        <v>1</v>
      </c>
      <c r="DF475">
        <v>2.4</v>
      </c>
      <c r="DG475">
        <v>-4.7E-2</v>
      </c>
      <c r="DH475">
        <v>-2.024</v>
      </c>
      <c r="DI475">
        <v>-0.16</v>
      </c>
      <c r="DJ475">
        <v>420</v>
      </c>
      <c r="DK475">
        <v>17</v>
      </c>
      <c r="DL475">
        <v>0.4</v>
      </c>
      <c r="DM475">
        <v>0.26</v>
      </c>
      <c r="DN475">
        <v>-25.083835000000001</v>
      </c>
      <c r="DO475">
        <v>1.9085155722326419</v>
      </c>
      <c r="DP475">
        <v>0.3751789363423807</v>
      </c>
      <c r="DQ475">
        <v>0</v>
      </c>
      <c r="DR475">
        <v>6.6896137500000012</v>
      </c>
      <c r="DS475">
        <v>-0.38495988742965181</v>
      </c>
      <c r="DT475">
        <v>3.9685174290123713E-2</v>
      </c>
      <c r="DU475">
        <v>0</v>
      </c>
      <c r="DV475">
        <v>0</v>
      </c>
      <c r="DW475">
        <v>2</v>
      </c>
      <c r="DX475" t="s">
        <v>359</v>
      </c>
      <c r="DY475">
        <v>2.98231</v>
      </c>
      <c r="DZ475">
        <v>2.7156799999999999</v>
      </c>
      <c r="EA475">
        <v>6.8405800000000003E-2</v>
      </c>
      <c r="EB475">
        <v>7.0336999999999997E-2</v>
      </c>
      <c r="EC475">
        <v>8.1592999999999999E-2</v>
      </c>
      <c r="ED475">
        <v>6.3488000000000003E-2</v>
      </c>
      <c r="EE475">
        <v>29457.5</v>
      </c>
      <c r="EF475">
        <v>29524.1</v>
      </c>
      <c r="EG475">
        <v>29392.9</v>
      </c>
      <c r="EH475">
        <v>29373.599999999999</v>
      </c>
      <c r="EI475">
        <v>35775.1</v>
      </c>
      <c r="EJ475">
        <v>36564.400000000001</v>
      </c>
      <c r="EK475">
        <v>41406.9</v>
      </c>
      <c r="EL475">
        <v>41838.300000000003</v>
      </c>
      <c r="EM475">
        <v>1.9607300000000001</v>
      </c>
      <c r="EN475">
        <v>2.08955</v>
      </c>
      <c r="EO475">
        <v>6.7889699999999997E-2</v>
      </c>
      <c r="EP475">
        <v>0</v>
      </c>
      <c r="EQ475">
        <v>23.844799999999999</v>
      </c>
      <c r="ER475">
        <v>999.9</v>
      </c>
      <c r="ES475">
        <v>32.200000000000003</v>
      </c>
      <c r="ET475">
        <v>33.5</v>
      </c>
      <c r="EU475">
        <v>24.559200000000001</v>
      </c>
      <c r="EV475">
        <v>56.911999999999999</v>
      </c>
      <c r="EW475">
        <v>25.869399999999999</v>
      </c>
      <c r="EX475">
        <v>2</v>
      </c>
      <c r="EY475">
        <v>-2.35163E-2</v>
      </c>
      <c r="EZ475">
        <v>1.31646</v>
      </c>
      <c r="FA475">
        <v>20.3843</v>
      </c>
      <c r="FB475">
        <v>5.2189399999999999</v>
      </c>
      <c r="FC475">
        <v>12.0099</v>
      </c>
      <c r="FD475">
        <v>4.9890999999999996</v>
      </c>
      <c r="FE475">
        <v>3.2886500000000001</v>
      </c>
      <c r="FF475">
        <v>9999</v>
      </c>
      <c r="FG475">
        <v>9999</v>
      </c>
      <c r="FH475">
        <v>9999</v>
      </c>
      <c r="FI475">
        <v>152</v>
      </c>
      <c r="FJ475">
        <v>1.8672200000000001</v>
      </c>
      <c r="FK475">
        <v>1.8663000000000001</v>
      </c>
      <c r="FL475">
        <v>1.86581</v>
      </c>
      <c r="FM475">
        <v>1.8656900000000001</v>
      </c>
      <c r="FN475">
        <v>1.8675200000000001</v>
      </c>
      <c r="FO475">
        <v>1.86999</v>
      </c>
      <c r="FP475">
        <v>1.8686199999999999</v>
      </c>
      <c r="FQ475">
        <v>1.87012</v>
      </c>
      <c r="FR475">
        <v>0</v>
      </c>
      <c r="FS475">
        <v>0</v>
      </c>
      <c r="FT475">
        <v>0</v>
      </c>
      <c r="FU475">
        <v>0</v>
      </c>
      <c r="FV475" t="s">
        <v>355</v>
      </c>
      <c r="FW475" t="s">
        <v>356</v>
      </c>
      <c r="FX475" t="s">
        <v>357</v>
      </c>
      <c r="FY475" t="s">
        <v>357</v>
      </c>
      <c r="FZ475" t="s">
        <v>357</v>
      </c>
      <c r="GA475" t="s">
        <v>357</v>
      </c>
      <c r="GB475">
        <v>0</v>
      </c>
      <c r="GC475">
        <v>100</v>
      </c>
      <c r="GD475">
        <v>100</v>
      </c>
      <c r="GE475">
        <v>-1.9059999999999999</v>
      </c>
      <c r="GF475">
        <v>-7.5999999999999998E-2</v>
      </c>
      <c r="GG475">
        <v>-0.1033064219930839</v>
      </c>
      <c r="GH475">
        <v>-4.5370224319852123E-3</v>
      </c>
      <c r="GI475">
        <v>-4.9080629379835182E-8</v>
      </c>
      <c r="GJ475">
        <v>3.9107113039945142E-11</v>
      </c>
      <c r="GK475">
        <v>-7.5986649171280701E-2</v>
      </c>
      <c r="GL475">
        <v>0</v>
      </c>
      <c r="GM475">
        <v>0</v>
      </c>
      <c r="GN475">
        <v>0</v>
      </c>
      <c r="GO475">
        <v>4</v>
      </c>
      <c r="GP475">
        <v>2428</v>
      </c>
      <c r="GQ475">
        <v>1</v>
      </c>
      <c r="GR475">
        <v>23</v>
      </c>
      <c r="GS475">
        <v>94.3</v>
      </c>
      <c r="GT475">
        <v>94.2</v>
      </c>
      <c r="GU475">
        <v>1.3073699999999999</v>
      </c>
      <c r="GV475">
        <v>2.2277800000000001</v>
      </c>
      <c r="GW475">
        <v>1.94702</v>
      </c>
      <c r="GX475">
        <v>2.8283700000000001</v>
      </c>
      <c r="GY475">
        <v>2.19482</v>
      </c>
      <c r="GZ475">
        <v>2.36572</v>
      </c>
      <c r="HA475">
        <v>36.7654</v>
      </c>
      <c r="HB475">
        <v>15.5768</v>
      </c>
      <c r="HC475">
        <v>18</v>
      </c>
      <c r="HD475">
        <v>530.63300000000004</v>
      </c>
      <c r="HE475">
        <v>576.31700000000001</v>
      </c>
      <c r="HF475">
        <v>22.579799999999999</v>
      </c>
      <c r="HG475">
        <v>27.277100000000001</v>
      </c>
      <c r="HH475">
        <v>29.998200000000001</v>
      </c>
      <c r="HI475">
        <v>27.5532</v>
      </c>
      <c r="HJ475">
        <v>27.520099999999999</v>
      </c>
      <c r="HK475">
        <v>26.1188</v>
      </c>
      <c r="HL475">
        <v>27.026900000000001</v>
      </c>
      <c r="HM475">
        <v>44.701900000000002</v>
      </c>
      <c r="HN475">
        <v>22.585599999999999</v>
      </c>
      <c r="HO475">
        <v>399.61700000000002</v>
      </c>
      <c r="HP475">
        <v>17.265999999999998</v>
      </c>
      <c r="HQ475">
        <v>100.521</v>
      </c>
      <c r="HR475">
        <v>100.501</v>
      </c>
    </row>
    <row r="476" spans="1:226" x14ac:dyDescent="0.2">
      <c r="A476">
        <v>1029</v>
      </c>
      <c r="B476">
        <v>1657655999</v>
      </c>
      <c r="C476">
        <v>15961.900000095369</v>
      </c>
      <c r="D476" t="s">
        <v>1279</v>
      </c>
      <c r="E476" t="s">
        <v>1280</v>
      </c>
      <c r="F476">
        <v>5</v>
      </c>
      <c r="G476" t="s">
        <v>1477</v>
      </c>
      <c r="H476" t="s">
        <v>351</v>
      </c>
      <c r="I476">
        <v>1657655991.2321429</v>
      </c>
      <c r="J476">
        <f t="shared" si="306"/>
        <v>5.6867072711882828E-3</v>
      </c>
      <c r="K476">
        <f t="shared" si="307"/>
        <v>5.6867072711882827</v>
      </c>
      <c r="L476">
        <f t="shared" si="308"/>
        <v>18.990675071081547</v>
      </c>
      <c r="M476">
        <f t="shared" si="309"/>
        <v>393.95135714285732</v>
      </c>
      <c r="N476">
        <f t="shared" si="310"/>
        <v>257.76709236260587</v>
      </c>
      <c r="O476">
        <f t="shared" si="311"/>
        <v>17.585206142800025</v>
      </c>
      <c r="P476">
        <f t="shared" si="312"/>
        <v>26.875873728084859</v>
      </c>
      <c r="Q476">
        <f t="shared" si="313"/>
        <v>0.25783922211860361</v>
      </c>
      <c r="R476">
        <f t="shared" si="314"/>
        <v>2.3098551529345603</v>
      </c>
      <c r="S476">
        <f t="shared" si="315"/>
        <v>0.24285022366774828</v>
      </c>
      <c r="T476">
        <f t="shared" si="316"/>
        <v>0.15305542918266216</v>
      </c>
      <c r="U476">
        <f t="shared" si="317"/>
        <v>321.51854935714283</v>
      </c>
      <c r="V476">
        <f t="shared" si="318"/>
        <v>25.886797999148278</v>
      </c>
      <c r="W476">
        <f t="shared" si="319"/>
        <v>24.95722142857143</v>
      </c>
      <c r="X476">
        <f t="shared" si="320"/>
        <v>3.1715771094283038</v>
      </c>
      <c r="Y476">
        <f t="shared" si="321"/>
        <v>50.16534219012415</v>
      </c>
      <c r="Z476">
        <f t="shared" si="322"/>
        <v>1.6302931778367344</v>
      </c>
      <c r="AA476">
        <f t="shared" si="323"/>
        <v>3.2498396435890027</v>
      </c>
      <c r="AB476">
        <f t="shared" si="324"/>
        <v>1.5412839315915694</v>
      </c>
      <c r="AC476">
        <f t="shared" si="325"/>
        <v>-250.78379065940328</v>
      </c>
      <c r="AD476">
        <f t="shared" si="326"/>
        <v>50.978578196564499</v>
      </c>
      <c r="AE476">
        <f t="shared" si="327"/>
        <v>4.6759607525478062</v>
      </c>
      <c r="AF476">
        <f t="shared" si="328"/>
        <v>126.38929764685183</v>
      </c>
      <c r="AG476">
        <f t="shared" si="329"/>
        <v>16.800121670332377</v>
      </c>
      <c r="AH476">
        <f t="shared" si="330"/>
        <v>5.6888903985272687</v>
      </c>
      <c r="AI476">
        <f t="shared" si="331"/>
        <v>18.990675071081547</v>
      </c>
      <c r="AJ476">
        <v>418.95522346273998</v>
      </c>
      <c r="AK476">
        <v>399.69126060606072</v>
      </c>
      <c r="AL476">
        <v>-1.1095313333628489</v>
      </c>
      <c r="AM476">
        <v>64.460762128088632</v>
      </c>
      <c r="AN476">
        <f t="shared" si="332"/>
        <v>5.6867072711882827</v>
      </c>
      <c r="AO476">
        <v>17.2521123807708</v>
      </c>
      <c r="AP476">
        <v>23.91056606060604</v>
      </c>
      <c r="AQ476">
        <v>7.1043947002567831E-4</v>
      </c>
      <c r="AR476">
        <v>77.578236940474866</v>
      </c>
      <c r="AS476">
        <v>0</v>
      </c>
      <c r="AT476">
        <v>0</v>
      </c>
      <c r="AU476">
        <f t="shared" si="333"/>
        <v>1</v>
      </c>
      <c r="AV476">
        <f t="shared" si="334"/>
        <v>0</v>
      </c>
      <c r="AW476">
        <f t="shared" si="335"/>
        <v>36223.407371508161</v>
      </c>
      <c r="AX476">
        <f t="shared" si="336"/>
        <v>2000.015714285714</v>
      </c>
      <c r="AY476">
        <f t="shared" si="337"/>
        <v>1681.2132214285712</v>
      </c>
      <c r="AZ476">
        <f t="shared" si="338"/>
        <v>0.84060000599995288</v>
      </c>
      <c r="BA476">
        <f t="shared" si="339"/>
        <v>0.16075801157990902</v>
      </c>
      <c r="BB476">
        <v>6</v>
      </c>
      <c r="BC476">
        <v>0.5</v>
      </c>
      <c r="BD476" t="s">
        <v>352</v>
      </c>
      <c r="BE476">
        <v>2</v>
      </c>
      <c r="BF476" t="b">
        <v>1</v>
      </c>
      <c r="BG476">
        <v>1657655991.2321429</v>
      </c>
      <c r="BH476">
        <v>393.95135714285732</v>
      </c>
      <c r="BI476">
        <v>416.80292857142848</v>
      </c>
      <c r="BJ476">
        <v>23.897128571428571</v>
      </c>
      <c r="BK476">
        <v>17.233000000000001</v>
      </c>
      <c r="BL476">
        <v>395.85589285714292</v>
      </c>
      <c r="BM476">
        <v>23.97310357142857</v>
      </c>
      <c r="BN476">
        <v>499.9551428571429</v>
      </c>
      <c r="BO476">
        <v>68.121446428571431</v>
      </c>
      <c r="BP476">
        <v>9.9853589285714292E-2</v>
      </c>
      <c r="BQ476">
        <v>25.366592857142859</v>
      </c>
      <c r="BR476">
        <v>24.95722142857143</v>
      </c>
      <c r="BS476">
        <v>999.9000000000002</v>
      </c>
      <c r="BT476">
        <v>0</v>
      </c>
      <c r="BU476">
        <v>0</v>
      </c>
      <c r="BV476">
        <v>10001.588571428571</v>
      </c>
      <c r="BW476">
        <v>0</v>
      </c>
      <c r="BX476">
        <v>194.54221428571429</v>
      </c>
      <c r="BY476">
        <v>-22.851649999999999</v>
      </c>
      <c r="BZ476">
        <v>403.59607142857141</v>
      </c>
      <c r="CA476">
        <v>424.11167857142851</v>
      </c>
      <c r="CB476">
        <v>6.6641142857142857</v>
      </c>
      <c r="CC476">
        <v>416.80292857142848</v>
      </c>
      <c r="CD476">
        <v>17.233000000000001</v>
      </c>
      <c r="CE476">
        <v>1.6279060714285709</v>
      </c>
      <c r="CF476">
        <v>1.1739375000000001</v>
      </c>
      <c r="CG476">
        <v>14.22552142857143</v>
      </c>
      <c r="CH476">
        <v>9.2750514285714303</v>
      </c>
      <c r="CI476">
        <v>2000.015714285714</v>
      </c>
      <c r="CJ476">
        <v>0.97999867857142853</v>
      </c>
      <c r="CK476">
        <v>2.000092142857143E-2</v>
      </c>
      <c r="CL476">
        <v>0</v>
      </c>
      <c r="CM476">
        <v>2.3062142857142862</v>
      </c>
      <c r="CN476">
        <v>0</v>
      </c>
      <c r="CO476">
        <v>13818.66071428571</v>
      </c>
      <c r="CP476">
        <v>16749.58571428572</v>
      </c>
      <c r="CQ476">
        <v>37.908214285714287</v>
      </c>
      <c r="CR476">
        <v>38.432571428571428</v>
      </c>
      <c r="CS476">
        <v>38.061999999999998</v>
      </c>
      <c r="CT476">
        <v>37.375</v>
      </c>
      <c r="CU476">
        <v>37.017714285714291</v>
      </c>
      <c r="CV476">
        <v>1960.0150000000001</v>
      </c>
      <c r="CW476">
        <v>40.000714285714288</v>
      </c>
      <c r="CX476">
        <v>0</v>
      </c>
      <c r="CY476">
        <v>1657655999.4000001</v>
      </c>
      <c r="CZ476">
        <v>0</v>
      </c>
      <c r="DA476">
        <v>1657650340.5999999</v>
      </c>
      <c r="DB476" t="s">
        <v>832</v>
      </c>
      <c r="DC476">
        <v>1657650335.5999999</v>
      </c>
      <c r="DD476">
        <v>1657650340.5999999</v>
      </c>
      <c r="DE476">
        <v>1</v>
      </c>
      <c r="DF476">
        <v>2.4</v>
      </c>
      <c r="DG476">
        <v>-4.7E-2</v>
      </c>
      <c r="DH476">
        <v>-2.024</v>
      </c>
      <c r="DI476">
        <v>-0.16</v>
      </c>
      <c r="DJ476">
        <v>420</v>
      </c>
      <c r="DK476">
        <v>17</v>
      </c>
      <c r="DL476">
        <v>0.4</v>
      </c>
      <c r="DM476">
        <v>0.26</v>
      </c>
      <c r="DN476">
        <v>-23.705870000000001</v>
      </c>
      <c r="DO476">
        <v>20.970880300187648</v>
      </c>
      <c r="DP476">
        <v>2.5453063517187862</v>
      </c>
      <c r="DQ476">
        <v>0</v>
      </c>
      <c r="DR476">
        <v>6.6724222499999994</v>
      </c>
      <c r="DS476">
        <v>-0.17497699812384621</v>
      </c>
      <c r="DT476">
        <v>2.9293587394470841E-2</v>
      </c>
      <c r="DU476">
        <v>0</v>
      </c>
      <c r="DV476">
        <v>0</v>
      </c>
      <c r="DW476">
        <v>2</v>
      </c>
      <c r="DX476" t="s">
        <v>359</v>
      </c>
      <c r="DY476">
        <v>2.9821900000000001</v>
      </c>
      <c r="DZ476">
        <v>2.7155900000000002</v>
      </c>
      <c r="EA476">
        <v>6.7751599999999995E-2</v>
      </c>
      <c r="EB476">
        <v>6.8895899999999996E-2</v>
      </c>
      <c r="EC476">
        <v>8.1586199999999998E-2</v>
      </c>
      <c r="ED476">
        <v>6.3367000000000007E-2</v>
      </c>
      <c r="EE476">
        <v>29478.9</v>
      </c>
      <c r="EF476">
        <v>29571.200000000001</v>
      </c>
      <c r="EG476">
        <v>29393.4</v>
      </c>
      <c r="EH476">
        <v>29374.799999999999</v>
      </c>
      <c r="EI476">
        <v>35776</v>
      </c>
      <c r="EJ476">
        <v>36570.699999999997</v>
      </c>
      <c r="EK476">
        <v>41407.800000000003</v>
      </c>
      <c r="EL476">
        <v>41840.1</v>
      </c>
      <c r="EM476">
        <v>1.96095</v>
      </c>
      <c r="EN476">
        <v>2.0898699999999999</v>
      </c>
      <c r="EO476">
        <v>6.7986500000000005E-2</v>
      </c>
      <c r="EP476">
        <v>0</v>
      </c>
      <c r="EQ476">
        <v>23.8368</v>
      </c>
      <c r="ER476">
        <v>999.9</v>
      </c>
      <c r="ES476">
        <v>32.200000000000003</v>
      </c>
      <c r="ET476">
        <v>33.5</v>
      </c>
      <c r="EU476">
        <v>24.556899999999999</v>
      </c>
      <c r="EV476">
        <v>56.981999999999999</v>
      </c>
      <c r="EW476">
        <v>25.897400000000001</v>
      </c>
      <c r="EX476">
        <v>2</v>
      </c>
      <c r="EY476">
        <v>-2.56936E-2</v>
      </c>
      <c r="EZ476">
        <v>1.25597</v>
      </c>
      <c r="FA476">
        <v>20.384599999999999</v>
      </c>
      <c r="FB476">
        <v>5.2172900000000002</v>
      </c>
      <c r="FC476">
        <v>12.0099</v>
      </c>
      <c r="FD476">
        <v>4.98855</v>
      </c>
      <c r="FE476">
        <v>3.2883499999999999</v>
      </c>
      <c r="FF476">
        <v>9999</v>
      </c>
      <c r="FG476">
        <v>9999</v>
      </c>
      <c r="FH476">
        <v>9999</v>
      </c>
      <c r="FI476">
        <v>152</v>
      </c>
      <c r="FJ476">
        <v>1.8672299999999999</v>
      </c>
      <c r="FK476">
        <v>1.8663000000000001</v>
      </c>
      <c r="FL476">
        <v>1.86581</v>
      </c>
      <c r="FM476">
        <v>1.8656900000000001</v>
      </c>
      <c r="FN476">
        <v>1.8675299999999999</v>
      </c>
      <c r="FO476">
        <v>1.86999</v>
      </c>
      <c r="FP476">
        <v>1.8686100000000001</v>
      </c>
      <c r="FQ476">
        <v>1.87012</v>
      </c>
      <c r="FR476">
        <v>0</v>
      </c>
      <c r="FS476">
        <v>0</v>
      </c>
      <c r="FT476">
        <v>0</v>
      </c>
      <c r="FU476">
        <v>0</v>
      </c>
      <c r="FV476" t="s">
        <v>355</v>
      </c>
      <c r="FW476" t="s">
        <v>356</v>
      </c>
      <c r="FX476" t="s">
        <v>357</v>
      </c>
      <c r="FY476" t="s">
        <v>357</v>
      </c>
      <c r="FZ476" t="s">
        <v>357</v>
      </c>
      <c r="GA476" t="s">
        <v>357</v>
      </c>
      <c r="GB476">
        <v>0</v>
      </c>
      <c r="GC476">
        <v>100</v>
      </c>
      <c r="GD476">
        <v>100</v>
      </c>
      <c r="GE476">
        <v>-1.8839999999999999</v>
      </c>
      <c r="GF476">
        <v>-7.5999999999999998E-2</v>
      </c>
      <c r="GG476">
        <v>-0.1033064219930839</v>
      </c>
      <c r="GH476">
        <v>-4.5370224319852123E-3</v>
      </c>
      <c r="GI476">
        <v>-4.9080629379835182E-8</v>
      </c>
      <c r="GJ476">
        <v>3.9107113039945142E-11</v>
      </c>
      <c r="GK476">
        <v>-7.5986649171280701E-2</v>
      </c>
      <c r="GL476">
        <v>0</v>
      </c>
      <c r="GM476">
        <v>0</v>
      </c>
      <c r="GN476">
        <v>0</v>
      </c>
      <c r="GO476">
        <v>4</v>
      </c>
      <c r="GP476">
        <v>2428</v>
      </c>
      <c r="GQ476">
        <v>1</v>
      </c>
      <c r="GR476">
        <v>23</v>
      </c>
      <c r="GS476">
        <v>94.4</v>
      </c>
      <c r="GT476">
        <v>94.3</v>
      </c>
      <c r="GU476">
        <v>1.27441</v>
      </c>
      <c r="GV476">
        <v>2.2326700000000002</v>
      </c>
      <c r="GW476">
        <v>1.94702</v>
      </c>
      <c r="GX476">
        <v>2.8283700000000001</v>
      </c>
      <c r="GY476">
        <v>2.19482</v>
      </c>
      <c r="GZ476">
        <v>2.3559600000000001</v>
      </c>
      <c r="HA476">
        <v>36.741700000000002</v>
      </c>
      <c r="HB476">
        <v>15.5768</v>
      </c>
      <c r="HC476">
        <v>18</v>
      </c>
      <c r="HD476">
        <v>530.553</v>
      </c>
      <c r="HE476">
        <v>576.30700000000002</v>
      </c>
      <c r="HF476">
        <v>22.6021</v>
      </c>
      <c r="HG476">
        <v>27.250599999999999</v>
      </c>
      <c r="HH476">
        <v>29.998100000000001</v>
      </c>
      <c r="HI476">
        <v>27.5276</v>
      </c>
      <c r="HJ476">
        <v>27.495200000000001</v>
      </c>
      <c r="HK476">
        <v>25.39</v>
      </c>
      <c r="HL476">
        <v>27.026900000000001</v>
      </c>
      <c r="HM476">
        <v>44.701900000000002</v>
      </c>
      <c r="HN476">
        <v>22.616099999999999</v>
      </c>
      <c r="HO476">
        <v>379.56200000000001</v>
      </c>
      <c r="HP476">
        <v>17.206700000000001</v>
      </c>
      <c r="HQ476">
        <v>100.523</v>
      </c>
      <c r="HR476">
        <v>100.505</v>
      </c>
    </row>
    <row r="477" spans="1:226" x14ac:dyDescent="0.2">
      <c r="A477">
        <v>1030</v>
      </c>
      <c r="B477">
        <v>1657656003.5</v>
      </c>
      <c r="C477">
        <v>15966.400000095369</v>
      </c>
      <c r="D477" t="s">
        <v>1281</v>
      </c>
      <c r="E477" t="s">
        <v>1282</v>
      </c>
      <c r="F477">
        <v>5</v>
      </c>
      <c r="G477" t="s">
        <v>1477</v>
      </c>
      <c r="H477" t="s">
        <v>351</v>
      </c>
      <c r="I477">
        <v>1657655995.6607139</v>
      </c>
      <c r="J477">
        <f t="shared" si="306"/>
        <v>5.6768745791420973E-3</v>
      </c>
      <c r="K477">
        <f t="shared" si="307"/>
        <v>5.6768745791420976</v>
      </c>
      <c r="L477">
        <f t="shared" si="308"/>
        <v>18.745220734982027</v>
      </c>
      <c r="M477">
        <f t="shared" si="309"/>
        <v>391.3018571428571</v>
      </c>
      <c r="N477">
        <f t="shared" si="310"/>
        <v>256.61936150632073</v>
      </c>
      <c r="O477">
        <f t="shared" si="311"/>
        <v>17.506928753769156</v>
      </c>
      <c r="P477">
        <f t="shared" si="312"/>
        <v>26.695155400613928</v>
      </c>
      <c r="Q477">
        <f t="shared" si="313"/>
        <v>0.2574498930483784</v>
      </c>
      <c r="R477">
        <f t="shared" si="314"/>
        <v>2.3098295504047819</v>
      </c>
      <c r="S477">
        <f t="shared" si="315"/>
        <v>0.24250456286495287</v>
      </c>
      <c r="T477">
        <f t="shared" si="316"/>
        <v>0.15283578155731853</v>
      </c>
      <c r="U477">
        <f t="shared" si="317"/>
        <v>321.51803635714288</v>
      </c>
      <c r="V477">
        <f t="shared" si="318"/>
        <v>25.886604312247403</v>
      </c>
      <c r="W477">
        <f t="shared" si="319"/>
        <v>24.95675</v>
      </c>
      <c r="X477">
        <f t="shared" si="320"/>
        <v>3.1714879410424794</v>
      </c>
      <c r="Y477">
        <f t="shared" si="321"/>
        <v>50.187263448864726</v>
      </c>
      <c r="Z477">
        <f t="shared" si="322"/>
        <v>1.6306772944346808</v>
      </c>
      <c r="AA477">
        <f t="shared" si="323"/>
        <v>3.2491855151579658</v>
      </c>
      <c r="AB477">
        <f t="shared" si="324"/>
        <v>1.5408106466077987</v>
      </c>
      <c r="AC477">
        <f t="shared" si="325"/>
        <v>-250.3501689401665</v>
      </c>
      <c r="AD477">
        <f t="shared" si="326"/>
        <v>50.615104344084052</v>
      </c>
      <c r="AE477">
        <f t="shared" si="327"/>
        <v>4.6425828050772484</v>
      </c>
      <c r="AF477">
        <f t="shared" si="328"/>
        <v>126.42555456613769</v>
      </c>
      <c r="AG477">
        <f t="shared" si="329"/>
        <v>13.979334273396464</v>
      </c>
      <c r="AH477">
        <f t="shared" si="330"/>
        <v>5.6871079189028437</v>
      </c>
      <c r="AI477">
        <f t="shared" si="331"/>
        <v>18.745220734982027</v>
      </c>
      <c r="AJ477">
        <v>407.32496694048513</v>
      </c>
      <c r="AK477">
        <v>391.37450909090921</v>
      </c>
      <c r="AL477">
        <v>-1.9610843479602831</v>
      </c>
      <c r="AM477">
        <v>64.460762128088632</v>
      </c>
      <c r="AN477">
        <f t="shared" si="332"/>
        <v>5.6768745791420976</v>
      </c>
      <c r="AO477">
        <v>17.215669953194858</v>
      </c>
      <c r="AP477">
        <v>23.89081757575757</v>
      </c>
      <c r="AQ477">
        <v>-5.9110172367509758E-3</v>
      </c>
      <c r="AR477">
        <v>77.578236940474866</v>
      </c>
      <c r="AS477">
        <v>0</v>
      </c>
      <c r="AT477">
        <v>0</v>
      </c>
      <c r="AU477">
        <f t="shared" si="333"/>
        <v>1</v>
      </c>
      <c r="AV477">
        <f t="shared" si="334"/>
        <v>0</v>
      </c>
      <c r="AW477">
        <f t="shared" si="335"/>
        <v>36223.207928686985</v>
      </c>
      <c r="AX477">
        <f t="shared" si="336"/>
        <v>2000.0125</v>
      </c>
      <c r="AY477">
        <f t="shared" si="337"/>
        <v>1681.2105214285714</v>
      </c>
      <c r="AZ477">
        <f t="shared" si="338"/>
        <v>0.8406000069642422</v>
      </c>
      <c r="BA477">
        <f t="shared" si="339"/>
        <v>0.16075801344098742</v>
      </c>
      <c r="BB477">
        <v>6</v>
      </c>
      <c r="BC477">
        <v>0.5</v>
      </c>
      <c r="BD477" t="s">
        <v>352</v>
      </c>
      <c r="BE477">
        <v>2</v>
      </c>
      <c r="BF477" t="b">
        <v>1</v>
      </c>
      <c r="BG477">
        <v>1657655995.6607139</v>
      </c>
      <c r="BH477">
        <v>391.3018571428571</v>
      </c>
      <c r="BI477">
        <v>410.74889285714278</v>
      </c>
      <c r="BJ477">
        <v>23.902728571428572</v>
      </c>
      <c r="BK477">
        <v>17.240849999999998</v>
      </c>
      <c r="BL477">
        <v>393.19425000000001</v>
      </c>
      <c r="BM477">
        <v>23.978703571428571</v>
      </c>
      <c r="BN477">
        <v>499.96442857142858</v>
      </c>
      <c r="BO477">
        <v>68.121492857142854</v>
      </c>
      <c r="BP477">
        <v>9.989406785714286E-2</v>
      </c>
      <c r="BQ477">
        <v>25.363207142857139</v>
      </c>
      <c r="BR477">
        <v>24.95675</v>
      </c>
      <c r="BS477">
        <v>999.9000000000002</v>
      </c>
      <c r="BT477">
        <v>0</v>
      </c>
      <c r="BU477">
        <v>0</v>
      </c>
      <c r="BV477">
        <v>10001.405714285709</v>
      </c>
      <c r="BW477">
        <v>0</v>
      </c>
      <c r="BX477">
        <v>192.16678571428571</v>
      </c>
      <c r="BY477">
        <v>-19.447021428571428</v>
      </c>
      <c r="BZ477">
        <v>400.88407142857147</v>
      </c>
      <c r="CA477">
        <v>417.95492857142858</v>
      </c>
      <c r="CB477">
        <v>6.6618617857142848</v>
      </c>
      <c r="CC477">
        <v>410.74889285714278</v>
      </c>
      <c r="CD477">
        <v>17.240849999999998</v>
      </c>
      <c r="CE477">
        <v>1.628288571428572</v>
      </c>
      <c r="CF477">
        <v>1.1744728571428571</v>
      </c>
      <c r="CG477">
        <v>14.22915357142857</v>
      </c>
      <c r="CH477">
        <v>9.2818439285714298</v>
      </c>
      <c r="CI477">
        <v>2000.0125</v>
      </c>
      <c r="CJ477">
        <v>0.97999857142857139</v>
      </c>
      <c r="CK477">
        <v>2.0001028571428579E-2</v>
      </c>
      <c r="CL477">
        <v>0</v>
      </c>
      <c r="CM477">
        <v>2.332035714285714</v>
      </c>
      <c r="CN477">
        <v>0</v>
      </c>
      <c r="CO477">
        <v>13810.085714285709</v>
      </c>
      <c r="CP477">
        <v>16749.55357142858</v>
      </c>
      <c r="CQ477">
        <v>37.894928571428572</v>
      </c>
      <c r="CR477">
        <v>38.414857142857137</v>
      </c>
      <c r="CS477">
        <v>38.046499999999988</v>
      </c>
      <c r="CT477">
        <v>37.368250000000003</v>
      </c>
      <c r="CU477">
        <v>37.004428571428569</v>
      </c>
      <c r="CV477">
        <v>1960.011785714285</v>
      </c>
      <c r="CW477">
        <v>40.000714285714288</v>
      </c>
      <c r="CX477">
        <v>0</v>
      </c>
      <c r="CY477">
        <v>1657656003.5999999</v>
      </c>
      <c r="CZ477">
        <v>0</v>
      </c>
      <c r="DA477">
        <v>1657650340.5999999</v>
      </c>
      <c r="DB477" t="s">
        <v>832</v>
      </c>
      <c r="DC477">
        <v>1657650335.5999999</v>
      </c>
      <c r="DD477">
        <v>1657650340.5999999</v>
      </c>
      <c r="DE477">
        <v>1</v>
      </c>
      <c r="DF477">
        <v>2.4</v>
      </c>
      <c r="DG477">
        <v>-4.7E-2</v>
      </c>
      <c r="DH477">
        <v>-2.024</v>
      </c>
      <c r="DI477">
        <v>-0.16</v>
      </c>
      <c r="DJ477">
        <v>420</v>
      </c>
      <c r="DK477">
        <v>17</v>
      </c>
      <c r="DL477">
        <v>0.4</v>
      </c>
      <c r="DM477">
        <v>0.26</v>
      </c>
      <c r="DN477">
        <v>-21.538157500000001</v>
      </c>
      <c r="DO477">
        <v>41.767390243902462</v>
      </c>
      <c r="DP477">
        <v>4.3592509901867027</v>
      </c>
      <c r="DQ477">
        <v>0</v>
      </c>
      <c r="DR477">
        <v>6.6695167499999997</v>
      </c>
      <c r="DS477">
        <v>-1.5425178236417741E-2</v>
      </c>
      <c r="DT477">
        <v>2.687121474622052E-2</v>
      </c>
      <c r="DU477">
        <v>1</v>
      </c>
      <c r="DV477">
        <v>1</v>
      </c>
      <c r="DW477">
        <v>2</v>
      </c>
      <c r="DX477" t="s">
        <v>358</v>
      </c>
      <c r="DY477">
        <v>2.98238</v>
      </c>
      <c r="DZ477">
        <v>2.7156899999999999</v>
      </c>
      <c r="EA477">
        <v>6.6598699999999997E-2</v>
      </c>
      <c r="EB477">
        <v>6.7152400000000001E-2</v>
      </c>
      <c r="EC477">
        <v>8.1549200000000002E-2</v>
      </c>
      <c r="ED477">
        <v>6.3366000000000006E-2</v>
      </c>
      <c r="EE477">
        <v>29516.6</v>
      </c>
      <c r="EF477">
        <v>29627.4</v>
      </c>
      <c r="EG477">
        <v>29394.5</v>
      </c>
      <c r="EH477">
        <v>29375.5</v>
      </c>
      <c r="EI477">
        <v>35778.6</v>
      </c>
      <c r="EJ477">
        <v>36571.599999999999</v>
      </c>
      <c r="EK477">
        <v>41409.199999999997</v>
      </c>
      <c r="EL477">
        <v>41841.1</v>
      </c>
      <c r="EM477">
        <v>1.96143</v>
      </c>
      <c r="EN477">
        <v>2.0901000000000001</v>
      </c>
      <c r="EO477">
        <v>6.9290400000000002E-2</v>
      </c>
      <c r="EP477">
        <v>0</v>
      </c>
      <c r="EQ477">
        <v>23.8308</v>
      </c>
      <c r="ER477">
        <v>999.9</v>
      </c>
      <c r="ES477">
        <v>32.200000000000003</v>
      </c>
      <c r="ET477">
        <v>33.5</v>
      </c>
      <c r="EU477">
        <v>24.559100000000001</v>
      </c>
      <c r="EV477">
        <v>57.002000000000002</v>
      </c>
      <c r="EW477">
        <v>25.933499999999999</v>
      </c>
      <c r="EX477">
        <v>2</v>
      </c>
      <c r="EY477">
        <v>-2.7649900000000002E-2</v>
      </c>
      <c r="EZ477">
        <v>1.20661</v>
      </c>
      <c r="FA477">
        <v>20.385100000000001</v>
      </c>
      <c r="FB477">
        <v>5.2178899999999997</v>
      </c>
      <c r="FC477">
        <v>12.0099</v>
      </c>
      <c r="FD477">
        <v>4.9890499999999998</v>
      </c>
      <c r="FE477">
        <v>3.2884799999999998</v>
      </c>
      <c r="FF477">
        <v>9999</v>
      </c>
      <c r="FG477">
        <v>9999</v>
      </c>
      <c r="FH477">
        <v>9999</v>
      </c>
      <c r="FI477">
        <v>152</v>
      </c>
      <c r="FJ477">
        <v>1.8672200000000001</v>
      </c>
      <c r="FK477">
        <v>1.8663000000000001</v>
      </c>
      <c r="FL477">
        <v>1.86581</v>
      </c>
      <c r="FM477">
        <v>1.8656900000000001</v>
      </c>
      <c r="FN477">
        <v>1.8675200000000001</v>
      </c>
      <c r="FO477">
        <v>1.86999</v>
      </c>
      <c r="FP477">
        <v>1.86859</v>
      </c>
      <c r="FQ477">
        <v>1.87012</v>
      </c>
      <c r="FR477">
        <v>0</v>
      </c>
      <c r="FS477">
        <v>0</v>
      </c>
      <c r="FT477">
        <v>0</v>
      </c>
      <c r="FU477">
        <v>0</v>
      </c>
      <c r="FV477" t="s">
        <v>355</v>
      </c>
      <c r="FW477" t="s">
        <v>356</v>
      </c>
      <c r="FX477" t="s">
        <v>357</v>
      </c>
      <c r="FY477" t="s">
        <v>357</v>
      </c>
      <c r="FZ477" t="s">
        <v>357</v>
      </c>
      <c r="GA477" t="s">
        <v>357</v>
      </c>
      <c r="GB477">
        <v>0</v>
      </c>
      <c r="GC477">
        <v>100</v>
      </c>
      <c r="GD477">
        <v>100</v>
      </c>
      <c r="GE477">
        <v>-1.845</v>
      </c>
      <c r="GF477">
        <v>-7.5999999999999998E-2</v>
      </c>
      <c r="GG477">
        <v>-0.1033064219930839</v>
      </c>
      <c r="GH477">
        <v>-4.5370224319852123E-3</v>
      </c>
      <c r="GI477">
        <v>-4.9080629379835182E-8</v>
      </c>
      <c r="GJ477">
        <v>3.9107113039945142E-11</v>
      </c>
      <c r="GK477">
        <v>-7.5986649171280701E-2</v>
      </c>
      <c r="GL477">
        <v>0</v>
      </c>
      <c r="GM477">
        <v>0</v>
      </c>
      <c r="GN477">
        <v>0</v>
      </c>
      <c r="GO477">
        <v>4</v>
      </c>
      <c r="GP477">
        <v>2428</v>
      </c>
      <c r="GQ477">
        <v>1</v>
      </c>
      <c r="GR477">
        <v>23</v>
      </c>
      <c r="GS477">
        <v>94.5</v>
      </c>
      <c r="GT477">
        <v>94.4</v>
      </c>
      <c r="GU477">
        <v>1.2365699999999999</v>
      </c>
      <c r="GV477">
        <v>2.2363300000000002</v>
      </c>
      <c r="GW477">
        <v>1.94702</v>
      </c>
      <c r="GX477">
        <v>2.8283700000000001</v>
      </c>
      <c r="GY477">
        <v>2.19482</v>
      </c>
      <c r="GZ477">
        <v>2.3339799999999999</v>
      </c>
      <c r="HA477">
        <v>36.741700000000002</v>
      </c>
      <c r="HB477">
        <v>15.559200000000001</v>
      </c>
      <c r="HC477">
        <v>18</v>
      </c>
      <c r="HD477">
        <v>530.66899999999998</v>
      </c>
      <c r="HE477">
        <v>576.25699999999995</v>
      </c>
      <c r="HF477">
        <v>22.629799999999999</v>
      </c>
      <c r="HG477">
        <v>27.226700000000001</v>
      </c>
      <c r="HH477">
        <v>29.998000000000001</v>
      </c>
      <c r="HI477">
        <v>27.505199999999999</v>
      </c>
      <c r="HJ477">
        <v>27.473600000000001</v>
      </c>
      <c r="HK477">
        <v>24.685199999999998</v>
      </c>
      <c r="HL477">
        <v>27.026900000000001</v>
      </c>
      <c r="HM477">
        <v>44.701900000000002</v>
      </c>
      <c r="HN477">
        <v>22.646899999999999</v>
      </c>
      <c r="HO477">
        <v>366.16500000000002</v>
      </c>
      <c r="HP477">
        <v>17.199000000000002</v>
      </c>
      <c r="HQ477">
        <v>100.526</v>
      </c>
      <c r="HR477">
        <v>100.50700000000001</v>
      </c>
    </row>
    <row r="478" spans="1:226" x14ac:dyDescent="0.2">
      <c r="A478">
        <v>1031</v>
      </c>
      <c r="B478">
        <v>1657656009</v>
      </c>
      <c r="C478">
        <v>15971.900000095369</v>
      </c>
      <c r="D478" t="s">
        <v>1283</v>
      </c>
      <c r="E478" t="s">
        <v>1284</v>
      </c>
      <c r="F478">
        <v>5</v>
      </c>
      <c r="G478" t="s">
        <v>1477</v>
      </c>
      <c r="H478" t="s">
        <v>351</v>
      </c>
      <c r="I478">
        <v>1657656001.2321429</v>
      </c>
      <c r="J478">
        <f t="shared" si="306"/>
        <v>5.6944950792293956E-3</v>
      </c>
      <c r="K478">
        <f t="shared" si="307"/>
        <v>5.6944950792293954</v>
      </c>
      <c r="L478">
        <f t="shared" si="308"/>
        <v>18.199500520353158</v>
      </c>
      <c r="M478">
        <f t="shared" si="309"/>
        <v>383.96746428571441</v>
      </c>
      <c r="N478">
        <f t="shared" si="310"/>
        <v>253.31645228941065</v>
      </c>
      <c r="O478">
        <f t="shared" si="311"/>
        <v>17.281618677697058</v>
      </c>
      <c r="P478">
        <f t="shared" si="312"/>
        <v>26.194821704067291</v>
      </c>
      <c r="Q478">
        <f t="shared" si="313"/>
        <v>0.25807530232021508</v>
      </c>
      <c r="R478">
        <f t="shared" si="314"/>
        <v>2.3093167780478803</v>
      </c>
      <c r="S478">
        <f t="shared" si="315"/>
        <v>0.24305641901486227</v>
      </c>
      <c r="T478">
        <f t="shared" si="316"/>
        <v>0.15318676279693813</v>
      </c>
      <c r="U478">
        <f t="shared" si="317"/>
        <v>321.51926967857133</v>
      </c>
      <c r="V478">
        <f t="shared" si="318"/>
        <v>25.880275561330532</v>
      </c>
      <c r="W478">
        <f t="shared" si="319"/>
        <v>24.962382142857141</v>
      </c>
      <c r="X478">
        <f t="shared" si="320"/>
        <v>3.1725533763196081</v>
      </c>
      <c r="Y478">
        <f t="shared" si="321"/>
        <v>50.183298399927402</v>
      </c>
      <c r="Z478">
        <f t="shared" si="322"/>
        <v>1.6304778312659545</v>
      </c>
      <c r="AA478">
        <f t="shared" si="323"/>
        <v>3.2490447683851591</v>
      </c>
      <c r="AB478">
        <f t="shared" si="324"/>
        <v>1.5420755450536536</v>
      </c>
      <c r="AC478">
        <f t="shared" si="325"/>
        <v>-251.12723299401634</v>
      </c>
      <c r="AD478">
        <f t="shared" si="326"/>
        <v>49.811959801410474</v>
      </c>
      <c r="AE478">
        <f t="shared" si="327"/>
        <v>4.5700429389975765</v>
      </c>
      <c r="AF478">
        <f t="shared" si="328"/>
        <v>124.77403942496304</v>
      </c>
      <c r="AG478">
        <f t="shared" si="329"/>
        <v>9.3958891932443596</v>
      </c>
      <c r="AH478">
        <f t="shared" si="330"/>
        <v>5.7012809265392264</v>
      </c>
      <c r="AI478">
        <f t="shared" si="331"/>
        <v>18.199500520353158</v>
      </c>
      <c r="AJ478">
        <v>390.07766625116562</v>
      </c>
      <c r="AK478">
        <v>377.3095696969695</v>
      </c>
      <c r="AL478">
        <v>-2.6717388476187232</v>
      </c>
      <c r="AM478">
        <v>64.460762128088632</v>
      </c>
      <c r="AN478">
        <f t="shared" si="332"/>
        <v>5.6944950792293954</v>
      </c>
      <c r="AO478">
        <v>17.214332623664809</v>
      </c>
      <c r="AP478">
        <v>23.88399212121211</v>
      </c>
      <c r="AQ478">
        <v>1.6431003309096151E-4</v>
      </c>
      <c r="AR478">
        <v>77.578236940474866</v>
      </c>
      <c r="AS478">
        <v>0</v>
      </c>
      <c r="AT478">
        <v>0</v>
      </c>
      <c r="AU478">
        <f t="shared" si="333"/>
        <v>1</v>
      </c>
      <c r="AV478">
        <f t="shared" si="334"/>
        <v>0</v>
      </c>
      <c r="AW478">
        <f t="shared" si="335"/>
        <v>36211.049187086348</v>
      </c>
      <c r="AX478">
        <f t="shared" si="336"/>
        <v>2000.0203571428569</v>
      </c>
      <c r="AY478">
        <f t="shared" si="337"/>
        <v>1681.2171107142854</v>
      </c>
      <c r="AZ478">
        <f t="shared" si="338"/>
        <v>0.8405999992500075</v>
      </c>
      <c r="BA478">
        <f t="shared" si="339"/>
        <v>0.16075799855251471</v>
      </c>
      <c r="BB478">
        <v>6</v>
      </c>
      <c r="BC478">
        <v>0.5</v>
      </c>
      <c r="BD478" t="s">
        <v>352</v>
      </c>
      <c r="BE478">
        <v>2</v>
      </c>
      <c r="BF478" t="b">
        <v>1</v>
      </c>
      <c r="BG478">
        <v>1657656001.2321429</v>
      </c>
      <c r="BH478">
        <v>383.96746428571441</v>
      </c>
      <c r="BI478">
        <v>397.86982142857141</v>
      </c>
      <c r="BJ478">
        <v>23.89977857142857</v>
      </c>
      <c r="BK478">
        <v>17.221578571428569</v>
      </c>
      <c r="BL478">
        <v>385.82632142857148</v>
      </c>
      <c r="BM478">
        <v>23.97576071428572</v>
      </c>
      <c r="BN478">
        <v>499.98696428571429</v>
      </c>
      <c r="BO478">
        <v>68.121489285714276</v>
      </c>
      <c r="BP478">
        <v>9.9972532142857159E-2</v>
      </c>
      <c r="BQ478">
        <v>25.362478571428571</v>
      </c>
      <c r="BR478">
        <v>24.962382142857141</v>
      </c>
      <c r="BS478">
        <v>999.9000000000002</v>
      </c>
      <c r="BT478">
        <v>0</v>
      </c>
      <c r="BU478">
        <v>0</v>
      </c>
      <c r="BV478">
        <v>9997.8807142857131</v>
      </c>
      <c r="BW478">
        <v>0</v>
      </c>
      <c r="BX478">
        <v>189.9243214285714</v>
      </c>
      <c r="BY478">
        <v>-13.90222607142857</v>
      </c>
      <c r="BZ478">
        <v>393.36903571428581</v>
      </c>
      <c r="CA478">
        <v>404.84199999999998</v>
      </c>
      <c r="CB478">
        <v>6.6781932142857148</v>
      </c>
      <c r="CC478">
        <v>397.86982142857141</v>
      </c>
      <c r="CD478">
        <v>17.221578571428569</v>
      </c>
      <c r="CE478">
        <v>1.628088214285714</v>
      </c>
      <c r="CF478">
        <v>1.1731607142857139</v>
      </c>
      <c r="CG478">
        <v>14.22725</v>
      </c>
      <c r="CH478">
        <v>9.2652350000000006</v>
      </c>
      <c r="CI478">
        <v>2000.0203571428569</v>
      </c>
      <c r="CJ478">
        <v>0.97999857142857139</v>
      </c>
      <c r="CK478">
        <v>2.0001028571428579E-2</v>
      </c>
      <c r="CL478">
        <v>0</v>
      </c>
      <c r="CM478">
        <v>2.2867928571428568</v>
      </c>
      <c r="CN478">
        <v>0</v>
      </c>
      <c r="CO478">
        <v>13800.77142857143</v>
      </c>
      <c r="CP478">
        <v>16749.62142857143</v>
      </c>
      <c r="CQ478">
        <v>37.879428571428569</v>
      </c>
      <c r="CR478">
        <v>38.392714285714291</v>
      </c>
      <c r="CS478">
        <v>38.024357142857141</v>
      </c>
      <c r="CT478">
        <v>37.350250000000003</v>
      </c>
      <c r="CU478">
        <v>37</v>
      </c>
      <c r="CV478">
        <v>1960.02</v>
      </c>
      <c r="CW478">
        <v>40.000357142857141</v>
      </c>
      <c r="CX478">
        <v>0</v>
      </c>
      <c r="CY478">
        <v>1657656009.5999999</v>
      </c>
      <c r="CZ478">
        <v>0</v>
      </c>
      <c r="DA478">
        <v>1657650340.5999999</v>
      </c>
      <c r="DB478" t="s">
        <v>832</v>
      </c>
      <c r="DC478">
        <v>1657650335.5999999</v>
      </c>
      <c r="DD478">
        <v>1657650340.5999999</v>
      </c>
      <c r="DE478">
        <v>1</v>
      </c>
      <c r="DF478">
        <v>2.4</v>
      </c>
      <c r="DG478">
        <v>-4.7E-2</v>
      </c>
      <c r="DH478">
        <v>-2.024</v>
      </c>
      <c r="DI478">
        <v>-0.16</v>
      </c>
      <c r="DJ478">
        <v>420</v>
      </c>
      <c r="DK478">
        <v>17</v>
      </c>
      <c r="DL478">
        <v>0.4</v>
      </c>
      <c r="DM478">
        <v>0.26</v>
      </c>
      <c r="DN478">
        <v>-17.546808292682918</v>
      </c>
      <c r="DO478">
        <v>59.590008710801357</v>
      </c>
      <c r="DP478">
        <v>5.9314378848150326</v>
      </c>
      <c r="DQ478">
        <v>0</v>
      </c>
      <c r="DR478">
        <v>6.6647570731707306</v>
      </c>
      <c r="DS478">
        <v>0.17407526132402901</v>
      </c>
      <c r="DT478">
        <v>2.1244537460756219E-2</v>
      </c>
      <c r="DU478">
        <v>0</v>
      </c>
      <c r="DV478">
        <v>0</v>
      </c>
      <c r="DW478">
        <v>2</v>
      </c>
      <c r="DX478" t="s">
        <v>359</v>
      </c>
      <c r="DY478">
        <v>2.9823300000000001</v>
      </c>
      <c r="DZ478">
        <v>2.7155499999999999</v>
      </c>
      <c r="EA478">
        <v>6.4676600000000001E-2</v>
      </c>
      <c r="EB478">
        <v>6.4831600000000003E-2</v>
      </c>
      <c r="EC478">
        <v>8.1533800000000003E-2</v>
      </c>
      <c r="ED478">
        <v>6.3281699999999996E-2</v>
      </c>
      <c r="EE478">
        <v>29578.799999999999</v>
      </c>
      <c r="EF478">
        <v>29701.8</v>
      </c>
      <c r="EG478">
        <v>29395.7</v>
      </c>
      <c r="EH478">
        <v>29376</v>
      </c>
      <c r="EI478">
        <v>35780.6</v>
      </c>
      <c r="EJ478">
        <v>36575.4</v>
      </c>
      <c r="EK478">
        <v>41410.9</v>
      </c>
      <c r="EL478">
        <v>41841.599999999999</v>
      </c>
      <c r="EM478">
        <v>1.9615499999999999</v>
      </c>
      <c r="EN478">
        <v>2.0904500000000001</v>
      </c>
      <c r="EO478">
        <v>6.9521399999999997E-2</v>
      </c>
      <c r="EP478">
        <v>0</v>
      </c>
      <c r="EQ478">
        <v>23.8263</v>
      </c>
      <c r="ER478">
        <v>999.9</v>
      </c>
      <c r="ES478">
        <v>32.1</v>
      </c>
      <c r="ET478">
        <v>33.4</v>
      </c>
      <c r="EU478">
        <v>24.350200000000001</v>
      </c>
      <c r="EV478">
        <v>56.911999999999999</v>
      </c>
      <c r="EW478">
        <v>25.933499999999999</v>
      </c>
      <c r="EX478">
        <v>2</v>
      </c>
      <c r="EY478">
        <v>-2.9900900000000001E-2</v>
      </c>
      <c r="EZ478">
        <v>1.18208</v>
      </c>
      <c r="FA478">
        <v>20.385300000000001</v>
      </c>
      <c r="FB478">
        <v>5.2175900000000004</v>
      </c>
      <c r="FC478">
        <v>12.0099</v>
      </c>
      <c r="FD478">
        <v>4.9889000000000001</v>
      </c>
      <c r="FE478">
        <v>3.2884199999999999</v>
      </c>
      <c r="FF478">
        <v>9999</v>
      </c>
      <c r="FG478">
        <v>9999</v>
      </c>
      <c r="FH478">
        <v>9999</v>
      </c>
      <c r="FI478">
        <v>152</v>
      </c>
      <c r="FJ478">
        <v>1.8672200000000001</v>
      </c>
      <c r="FK478">
        <v>1.8663000000000001</v>
      </c>
      <c r="FL478">
        <v>1.8657699999999999</v>
      </c>
      <c r="FM478">
        <v>1.8656900000000001</v>
      </c>
      <c r="FN478">
        <v>1.8675200000000001</v>
      </c>
      <c r="FO478">
        <v>1.86998</v>
      </c>
      <c r="FP478">
        <v>1.8686100000000001</v>
      </c>
      <c r="FQ478">
        <v>1.8701099999999999</v>
      </c>
      <c r="FR478">
        <v>0</v>
      </c>
      <c r="FS478">
        <v>0</v>
      </c>
      <c r="FT478">
        <v>0</v>
      </c>
      <c r="FU478">
        <v>0</v>
      </c>
      <c r="FV478" t="s">
        <v>355</v>
      </c>
      <c r="FW478" t="s">
        <v>356</v>
      </c>
      <c r="FX478" t="s">
        <v>357</v>
      </c>
      <c r="FY478" t="s">
        <v>357</v>
      </c>
      <c r="FZ478" t="s">
        <v>357</v>
      </c>
      <c r="GA478" t="s">
        <v>357</v>
      </c>
      <c r="GB478">
        <v>0</v>
      </c>
      <c r="GC478">
        <v>100</v>
      </c>
      <c r="GD478">
        <v>100</v>
      </c>
      <c r="GE478">
        <v>-1.7809999999999999</v>
      </c>
      <c r="GF478">
        <v>-7.5999999999999998E-2</v>
      </c>
      <c r="GG478">
        <v>-0.1033064219930839</v>
      </c>
      <c r="GH478">
        <v>-4.5370224319852123E-3</v>
      </c>
      <c r="GI478">
        <v>-4.9080629379835182E-8</v>
      </c>
      <c r="GJ478">
        <v>3.9107113039945142E-11</v>
      </c>
      <c r="GK478">
        <v>-7.5986649171280701E-2</v>
      </c>
      <c r="GL478">
        <v>0</v>
      </c>
      <c r="GM478">
        <v>0</v>
      </c>
      <c r="GN478">
        <v>0</v>
      </c>
      <c r="GO478">
        <v>4</v>
      </c>
      <c r="GP478">
        <v>2428</v>
      </c>
      <c r="GQ478">
        <v>1</v>
      </c>
      <c r="GR478">
        <v>23</v>
      </c>
      <c r="GS478">
        <v>94.6</v>
      </c>
      <c r="GT478">
        <v>94.5</v>
      </c>
      <c r="GU478">
        <v>1.1926300000000001</v>
      </c>
      <c r="GV478">
        <v>2.2375500000000001</v>
      </c>
      <c r="GW478">
        <v>1.94702</v>
      </c>
      <c r="GX478">
        <v>2.8283700000000001</v>
      </c>
      <c r="GY478">
        <v>2.19482</v>
      </c>
      <c r="GZ478">
        <v>2.32666</v>
      </c>
      <c r="HA478">
        <v>36.718000000000004</v>
      </c>
      <c r="HB478">
        <v>15.559200000000001</v>
      </c>
      <c r="HC478">
        <v>18</v>
      </c>
      <c r="HD478">
        <v>530.50900000000001</v>
      </c>
      <c r="HE478">
        <v>576.245</v>
      </c>
      <c r="HF478">
        <v>22.662600000000001</v>
      </c>
      <c r="HG478">
        <v>27.1982</v>
      </c>
      <c r="HH478">
        <v>29.998100000000001</v>
      </c>
      <c r="HI478">
        <v>27.478200000000001</v>
      </c>
      <c r="HJ478">
        <v>27.4467</v>
      </c>
      <c r="HK478">
        <v>23.754799999999999</v>
      </c>
      <c r="HL478">
        <v>27.026900000000001</v>
      </c>
      <c r="HM478">
        <v>44.3294</v>
      </c>
      <c r="HN478">
        <v>22.671600000000002</v>
      </c>
      <c r="HO478">
        <v>346.11200000000002</v>
      </c>
      <c r="HP478">
        <v>17.1907</v>
      </c>
      <c r="HQ478">
        <v>100.53</v>
      </c>
      <c r="HR478">
        <v>100.509</v>
      </c>
    </row>
    <row r="479" spans="1:226" x14ac:dyDescent="0.2">
      <c r="A479">
        <v>1032</v>
      </c>
      <c r="B479">
        <v>1657656013.5</v>
      </c>
      <c r="C479">
        <v>15976.400000095369</v>
      </c>
      <c r="D479" t="s">
        <v>1285</v>
      </c>
      <c r="E479" t="s">
        <v>1286</v>
      </c>
      <c r="F479">
        <v>5</v>
      </c>
      <c r="G479" t="s">
        <v>1477</v>
      </c>
      <c r="H479" t="s">
        <v>351</v>
      </c>
      <c r="I479">
        <v>1657656005.678571</v>
      </c>
      <c r="J479">
        <f t="shared" si="306"/>
        <v>5.7118455095285106E-3</v>
      </c>
      <c r="K479">
        <f t="shared" si="307"/>
        <v>5.7118455095285103</v>
      </c>
      <c r="L479">
        <f t="shared" si="308"/>
        <v>17.595798982570528</v>
      </c>
      <c r="M479">
        <f t="shared" si="309"/>
        <v>374.69517857142858</v>
      </c>
      <c r="N479">
        <f t="shared" si="310"/>
        <v>248.48319461723003</v>
      </c>
      <c r="O479">
        <f t="shared" si="311"/>
        <v>16.951874569883909</v>
      </c>
      <c r="P479">
        <f t="shared" si="312"/>
        <v>25.562234415359825</v>
      </c>
      <c r="Q479">
        <f t="shared" si="313"/>
        <v>0.25865976035727484</v>
      </c>
      <c r="R479">
        <f t="shared" si="314"/>
        <v>2.3092107384349458</v>
      </c>
      <c r="S479">
        <f t="shared" si="315"/>
        <v>0.24357425856523193</v>
      </c>
      <c r="T479">
        <f t="shared" si="316"/>
        <v>0.15351591561913996</v>
      </c>
      <c r="U479">
        <f t="shared" si="317"/>
        <v>321.5169170357143</v>
      </c>
      <c r="V479">
        <f t="shared" si="318"/>
        <v>25.877949964315977</v>
      </c>
      <c r="W479">
        <f t="shared" si="319"/>
        <v>24.965775000000001</v>
      </c>
      <c r="X479">
        <f t="shared" si="320"/>
        <v>3.1731953557558441</v>
      </c>
      <c r="Y479">
        <f t="shared" si="321"/>
        <v>50.149807095201105</v>
      </c>
      <c r="Z479">
        <f t="shared" si="322"/>
        <v>1.6297094102003893</v>
      </c>
      <c r="AA479">
        <f t="shared" si="323"/>
        <v>3.2496823110538711</v>
      </c>
      <c r="AB479">
        <f t="shared" si="324"/>
        <v>1.5434859455554548</v>
      </c>
      <c r="AC479">
        <f t="shared" si="325"/>
        <v>-251.89238697020733</v>
      </c>
      <c r="AD479">
        <f t="shared" si="326"/>
        <v>49.79811235423508</v>
      </c>
      <c r="AE479">
        <f t="shared" si="327"/>
        <v>4.5691361326246582</v>
      </c>
      <c r="AF479">
        <f t="shared" si="328"/>
        <v>123.9917785523667</v>
      </c>
      <c r="AG479">
        <f t="shared" si="329"/>
        <v>6.3575091953202962</v>
      </c>
      <c r="AH479">
        <f t="shared" si="330"/>
        <v>5.7102489529718437</v>
      </c>
      <c r="AI479">
        <f t="shared" si="331"/>
        <v>17.595798982570528</v>
      </c>
      <c r="AJ479">
        <v>375.51549251453338</v>
      </c>
      <c r="AK479">
        <v>364.34649090909102</v>
      </c>
      <c r="AL479">
        <v>-2.9151643416228299</v>
      </c>
      <c r="AM479">
        <v>64.460762128088632</v>
      </c>
      <c r="AN479">
        <f t="shared" si="332"/>
        <v>5.7118455095285103</v>
      </c>
      <c r="AO479">
        <v>17.175946749198889</v>
      </c>
      <c r="AP479">
        <v>23.869067878787881</v>
      </c>
      <c r="AQ479">
        <v>-5.7271066947003815E-4</v>
      </c>
      <c r="AR479">
        <v>77.578236940474866</v>
      </c>
      <c r="AS479">
        <v>0</v>
      </c>
      <c r="AT479">
        <v>0</v>
      </c>
      <c r="AU479">
        <f t="shared" si="333"/>
        <v>1</v>
      </c>
      <c r="AV479">
        <f t="shared" si="334"/>
        <v>0</v>
      </c>
      <c r="AW479">
        <f t="shared" si="335"/>
        <v>36208.114237897251</v>
      </c>
      <c r="AX479">
        <f t="shared" si="336"/>
        <v>2000.0053571428571</v>
      </c>
      <c r="AY479">
        <f t="shared" si="337"/>
        <v>1681.204532142857</v>
      </c>
      <c r="AZ479">
        <f t="shared" si="338"/>
        <v>0.84060001446424693</v>
      </c>
      <c r="BA479">
        <f t="shared" si="339"/>
        <v>0.16075802791599667</v>
      </c>
      <c r="BB479">
        <v>6</v>
      </c>
      <c r="BC479">
        <v>0.5</v>
      </c>
      <c r="BD479" t="s">
        <v>352</v>
      </c>
      <c r="BE479">
        <v>2</v>
      </c>
      <c r="BF479" t="b">
        <v>1</v>
      </c>
      <c r="BG479">
        <v>1657656005.678571</v>
      </c>
      <c r="BH479">
        <v>374.69517857142858</v>
      </c>
      <c r="BI479">
        <v>384.89182142857152</v>
      </c>
      <c r="BJ479">
        <v>23.888532142857152</v>
      </c>
      <c r="BK479">
        <v>17.199853571428569</v>
      </c>
      <c r="BL479">
        <v>376.5116785714286</v>
      </c>
      <c r="BM479">
        <v>23.96452142857143</v>
      </c>
      <c r="BN479">
        <v>499.99467857142861</v>
      </c>
      <c r="BO479">
        <v>68.121403571428573</v>
      </c>
      <c r="BP479">
        <v>0.1000091321428571</v>
      </c>
      <c r="BQ479">
        <v>25.365778571428571</v>
      </c>
      <c r="BR479">
        <v>24.965775000000001</v>
      </c>
      <c r="BS479">
        <v>999.9000000000002</v>
      </c>
      <c r="BT479">
        <v>0</v>
      </c>
      <c r="BU479">
        <v>0</v>
      </c>
      <c r="BV479">
        <v>9997.164285714287</v>
      </c>
      <c r="BW479">
        <v>0</v>
      </c>
      <c r="BX479">
        <v>188.53403571428569</v>
      </c>
      <c r="BY479">
        <v>-10.196512500000001</v>
      </c>
      <c r="BZ479">
        <v>383.86535714285719</v>
      </c>
      <c r="CA479">
        <v>391.62789285714291</v>
      </c>
      <c r="CB479">
        <v>6.6886735714285734</v>
      </c>
      <c r="CC479">
        <v>384.89182142857152</v>
      </c>
      <c r="CD479">
        <v>17.199853571428569</v>
      </c>
      <c r="CE479">
        <v>1.627321428571429</v>
      </c>
      <c r="CF479">
        <v>1.171679285714285</v>
      </c>
      <c r="CG479">
        <v>14.21996428571429</v>
      </c>
      <c r="CH479">
        <v>9.2464800000000018</v>
      </c>
      <c r="CI479">
        <v>2000.0053571428571</v>
      </c>
      <c r="CJ479">
        <v>0.97999803571428579</v>
      </c>
      <c r="CK479">
        <v>2.0001564285714288E-2</v>
      </c>
      <c r="CL479">
        <v>0</v>
      </c>
      <c r="CM479">
        <v>2.3100464285714279</v>
      </c>
      <c r="CN479">
        <v>0</v>
      </c>
      <c r="CO479">
        <v>13791.6</v>
      </c>
      <c r="CP479">
        <v>16749.49285714285</v>
      </c>
      <c r="CQ479">
        <v>37.875</v>
      </c>
      <c r="CR479">
        <v>38.363750000000003</v>
      </c>
      <c r="CS479">
        <v>38.006642857142857</v>
      </c>
      <c r="CT479">
        <v>37.332249999999988</v>
      </c>
      <c r="CU479">
        <v>36.997750000000003</v>
      </c>
      <c r="CV479">
        <v>1960.004285714286</v>
      </c>
      <c r="CW479">
        <v>40.001071428571429</v>
      </c>
      <c r="CX479">
        <v>0</v>
      </c>
      <c r="CY479">
        <v>1657656013.8</v>
      </c>
      <c r="CZ479">
        <v>0</v>
      </c>
      <c r="DA479">
        <v>1657650340.5999999</v>
      </c>
      <c r="DB479" t="s">
        <v>832</v>
      </c>
      <c r="DC479">
        <v>1657650335.5999999</v>
      </c>
      <c r="DD479">
        <v>1657650340.5999999</v>
      </c>
      <c r="DE479">
        <v>1</v>
      </c>
      <c r="DF479">
        <v>2.4</v>
      </c>
      <c r="DG479">
        <v>-4.7E-2</v>
      </c>
      <c r="DH479">
        <v>-2.024</v>
      </c>
      <c r="DI479">
        <v>-0.16</v>
      </c>
      <c r="DJ479">
        <v>420</v>
      </c>
      <c r="DK479">
        <v>17</v>
      </c>
      <c r="DL479">
        <v>0.4</v>
      </c>
      <c r="DM479">
        <v>0.26</v>
      </c>
      <c r="DN479">
        <v>-13.371302249999999</v>
      </c>
      <c r="DO479">
        <v>54.4695087804878</v>
      </c>
      <c r="DP479">
        <v>5.3262593627946284</v>
      </c>
      <c r="DQ479">
        <v>0</v>
      </c>
      <c r="DR479">
        <v>6.6804159999999992</v>
      </c>
      <c r="DS479">
        <v>0.1420714446529058</v>
      </c>
      <c r="DT479">
        <v>1.735795880856969E-2</v>
      </c>
      <c r="DU479">
        <v>0</v>
      </c>
      <c r="DV479">
        <v>0</v>
      </c>
      <c r="DW479">
        <v>2</v>
      </c>
      <c r="DX479" t="s">
        <v>359</v>
      </c>
      <c r="DY479">
        <v>2.9824000000000002</v>
      </c>
      <c r="DZ479">
        <v>2.7156600000000002</v>
      </c>
      <c r="EA479">
        <v>6.2895900000000005E-2</v>
      </c>
      <c r="EB479">
        <v>6.2820600000000004E-2</v>
      </c>
      <c r="EC479">
        <v>8.1499199999999994E-2</v>
      </c>
      <c r="ED479">
        <v>6.3247100000000001E-2</v>
      </c>
      <c r="EE479">
        <v>29636.6</v>
      </c>
      <c r="EF479">
        <v>29766.9</v>
      </c>
      <c r="EG479">
        <v>29397.1</v>
      </c>
      <c r="EH479">
        <v>29377.1</v>
      </c>
      <c r="EI479">
        <v>35783.5</v>
      </c>
      <c r="EJ479">
        <v>36578.1</v>
      </c>
      <c r="EK479">
        <v>41412.699999999997</v>
      </c>
      <c r="EL479">
        <v>41843.199999999997</v>
      </c>
      <c r="EM479">
        <v>1.96187</v>
      </c>
      <c r="EN479">
        <v>2.0906699999999998</v>
      </c>
      <c r="EO479">
        <v>6.9983299999999998E-2</v>
      </c>
      <c r="EP479">
        <v>0</v>
      </c>
      <c r="EQ479">
        <v>23.825399999999998</v>
      </c>
      <c r="ER479">
        <v>999.9</v>
      </c>
      <c r="ES479">
        <v>32.1</v>
      </c>
      <c r="ET479">
        <v>33.4</v>
      </c>
      <c r="EU479">
        <v>24.348700000000001</v>
      </c>
      <c r="EV479">
        <v>57.142000000000003</v>
      </c>
      <c r="EW479">
        <v>25.9575</v>
      </c>
      <c r="EX479">
        <v>2</v>
      </c>
      <c r="EY479">
        <v>-3.1694600000000003E-2</v>
      </c>
      <c r="EZ479">
        <v>1.17632</v>
      </c>
      <c r="FA479">
        <v>20.3855</v>
      </c>
      <c r="FB479">
        <v>5.2183400000000004</v>
      </c>
      <c r="FC479">
        <v>12.0099</v>
      </c>
      <c r="FD479">
        <v>4.9890499999999998</v>
      </c>
      <c r="FE479">
        <v>3.2884799999999998</v>
      </c>
      <c r="FF479">
        <v>9999</v>
      </c>
      <c r="FG479">
        <v>9999</v>
      </c>
      <c r="FH479">
        <v>9999</v>
      </c>
      <c r="FI479">
        <v>152</v>
      </c>
      <c r="FJ479">
        <v>1.8672200000000001</v>
      </c>
      <c r="FK479">
        <v>1.8663000000000001</v>
      </c>
      <c r="FL479">
        <v>1.8657900000000001</v>
      </c>
      <c r="FM479">
        <v>1.8656900000000001</v>
      </c>
      <c r="FN479">
        <v>1.8675200000000001</v>
      </c>
      <c r="FO479">
        <v>1.87</v>
      </c>
      <c r="FP479">
        <v>1.8686100000000001</v>
      </c>
      <c r="FQ479">
        <v>1.87012</v>
      </c>
      <c r="FR479">
        <v>0</v>
      </c>
      <c r="FS479">
        <v>0</v>
      </c>
      <c r="FT479">
        <v>0</v>
      </c>
      <c r="FU479">
        <v>0</v>
      </c>
      <c r="FV479" t="s">
        <v>355</v>
      </c>
      <c r="FW479" t="s">
        <v>356</v>
      </c>
      <c r="FX479" t="s">
        <v>357</v>
      </c>
      <c r="FY479" t="s">
        <v>357</v>
      </c>
      <c r="FZ479" t="s">
        <v>357</v>
      </c>
      <c r="GA479" t="s">
        <v>357</v>
      </c>
      <c r="GB479">
        <v>0</v>
      </c>
      <c r="GC479">
        <v>100</v>
      </c>
      <c r="GD479">
        <v>100</v>
      </c>
      <c r="GE479">
        <v>-1.7230000000000001</v>
      </c>
      <c r="GF479">
        <v>-7.5999999999999998E-2</v>
      </c>
      <c r="GG479">
        <v>-0.1033064219930839</v>
      </c>
      <c r="GH479">
        <v>-4.5370224319852123E-3</v>
      </c>
      <c r="GI479">
        <v>-4.9080629379835182E-8</v>
      </c>
      <c r="GJ479">
        <v>3.9107113039945142E-11</v>
      </c>
      <c r="GK479">
        <v>-7.5986649171280701E-2</v>
      </c>
      <c r="GL479">
        <v>0</v>
      </c>
      <c r="GM479">
        <v>0</v>
      </c>
      <c r="GN479">
        <v>0</v>
      </c>
      <c r="GO479">
        <v>4</v>
      </c>
      <c r="GP479">
        <v>2428</v>
      </c>
      <c r="GQ479">
        <v>1</v>
      </c>
      <c r="GR479">
        <v>23</v>
      </c>
      <c r="GS479">
        <v>94.6</v>
      </c>
      <c r="GT479">
        <v>94.5</v>
      </c>
      <c r="GU479">
        <v>1.1523399999999999</v>
      </c>
      <c r="GV479">
        <v>2.2375500000000001</v>
      </c>
      <c r="GW479">
        <v>1.94702</v>
      </c>
      <c r="GX479">
        <v>2.8283700000000001</v>
      </c>
      <c r="GY479">
        <v>2.19482</v>
      </c>
      <c r="GZ479">
        <v>2.3596200000000001</v>
      </c>
      <c r="HA479">
        <v>36.694299999999998</v>
      </c>
      <c r="HB479">
        <v>15.5768</v>
      </c>
      <c r="HC479">
        <v>18</v>
      </c>
      <c r="HD479">
        <v>530.52200000000005</v>
      </c>
      <c r="HE479">
        <v>576.18399999999997</v>
      </c>
      <c r="HF479">
        <v>22.684999999999999</v>
      </c>
      <c r="HG479">
        <v>27.174900000000001</v>
      </c>
      <c r="HH479">
        <v>29.998100000000001</v>
      </c>
      <c r="HI479">
        <v>27.4557</v>
      </c>
      <c r="HJ479">
        <v>27.423999999999999</v>
      </c>
      <c r="HK479">
        <v>23.001300000000001</v>
      </c>
      <c r="HL479">
        <v>27.026900000000001</v>
      </c>
      <c r="HM479">
        <v>44.3294</v>
      </c>
      <c r="HN479">
        <v>22.693899999999999</v>
      </c>
      <c r="HO479">
        <v>332.75099999999998</v>
      </c>
      <c r="HP479">
        <v>17.196100000000001</v>
      </c>
      <c r="HQ479">
        <v>100.535</v>
      </c>
      <c r="HR479">
        <v>100.51300000000001</v>
      </c>
    </row>
    <row r="480" spans="1:226" x14ac:dyDescent="0.2">
      <c r="A480">
        <v>1033</v>
      </c>
      <c r="B480">
        <v>1657656018.5</v>
      </c>
      <c r="C480">
        <v>15981.400000095369</v>
      </c>
      <c r="D480" t="s">
        <v>1287</v>
      </c>
      <c r="E480" t="s">
        <v>1288</v>
      </c>
      <c r="F480">
        <v>5</v>
      </c>
      <c r="G480" t="s">
        <v>1477</v>
      </c>
      <c r="H480" t="s">
        <v>351</v>
      </c>
      <c r="I480">
        <v>1657656010.981482</v>
      </c>
      <c r="J480">
        <f t="shared" si="306"/>
        <v>5.7083868070352999E-3</v>
      </c>
      <c r="K480">
        <f t="shared" si="307"/>
        <v>5.7083868070352999</v>
      </c>
      <c r="L480">
        <f t="shared" si="308"/>
        <v>16.727855872018754</v>
      </c>
      <c r="M480">
        <f t="shared" si="309"/>
        <v>361.03085185185182</v>
      </c>
      <c r="N480">
        <f t="shared" si="310"/>
        <v>240.61538277854811</v>
      </c>
      <c r="O480">
        <f t="shared" si="311"/>
        <v>16.415016825004884</v>
      </c>
      <c r="P480">
        <f t="shared" si="312"/>
        <v>24.629877936558721</v>
      </c>
      <c r="Q480">
        <f t="shared" si="313"/>
        <v>0.25806185348806454</v>
      </c>
      <c r="R480">
        <f t="shared" si="314"/>
        <v>2.309136319378184</v>
      </c>
      <c r="S480">
        <f t="shared" si="315"/>
        <v>0.24304338629180466</v>
      </c>
      <c r="T480">
        <f t="shared" si="316"/>
        <v>0.15317858019490432</v>
      </c>
      <c r="U480">
        <f t="shared" si="317"/>
        <v>321.51464566666664</v>
      </c>
      <c r="V480">
        <f t="shared" si="318"/>
        <v>25.885474265424339</v>
      </c>
      <c r="W480">
        <f t="shared" si="319"/>
        <v>24.97343703703703</v>
      </c>
      <c r="X480">
        <f t="shared" si="320"/>
        <v>3.1746455457097609</v>
      </c>
      <c r="Y480">
        <f t="shared" si="321"/>
        <v>50.100911850361939</v>
      </c>
      <c r="Z480">
        <f t="shared" si="322"/>
        <v>1.6287407375106697</v>
      </c>
      <c r="AA480">
        <f t="shared" si="323"/>
        <v>3.2509203472688957</v>
      </c>
      <c r="AB480">
        <f t="shared" si="324"/>
        <v>1.5459048081990912</v>
      </c>
      <c r="AC480">
        <f t="shared" si="325"/>
        <v>-251.73985819025671</v>
      </c>
      <c r="AD480">
        <f t="shared" si="326"/>
        <v>49.640219666235879</v>
      </c>
      <c r="AE480">
        <f t="shared" si="327"/>
        <v>4.5551181257990745</v>
      </c>
      <c r="AF480">
        <f t="shared" si="328"/>
        <v>123.97012526844489</v>
      </c>
      <c r="AG480">
        <f t="shared" si="329"/>
        <v>3.8308953816059321</v>
      </c>
      <c r="AH480">
        <f t="shared" si="330"/>
        <v>5.7124169616206659</v>
      </c>
      <c r="AI480">
        <f t="shared" si="331"/>
        <v>16.727855872018754</v>
      </c>
      <c r="AJ480">
        <v>358.75641955894957</v>
      </c>
      <c r="AK480">
        <v>349.14142424242408</v>
      </c>
      <c r="AL480">
        <v>-3.054798363307722</v>
      </c>
      <c r="AM480">
        <v>64.460762128088632</v>
      </c>
      <c r="AN480">
        <f t="shared" si="332"/>
        <v>5.7083868070352999</v>
      </c>
      <c r="AO480">
        <v>17.16800488764947</v>
      </c>
      <c r="AP480">
        <v>23.85646545454544</v>
      </c>
      <c r="AQ480">
        <v>-4.2147912090833867E-4</v>
      </c>
      <c r="AR480">
        <v>77.578236940474866</v>
      </c>
      <c r="AS480">
        <v>0</v>
      </c>
      <c r="AT480">
        <v>0</v>
      </c>
      <c r="AU480">
        <f t="shared" si="333"/>
        <v>1</v>
      </c>
      <c r="AV480">
        <f t="shared" si="334"/>
        <v>0</v>
      </c>
      <c r="AW480">
        <f t="shared" si="335"/>
        <v>36205.550378624241</v>
      </c>
      <c r="AX480">
        <f t="shared" si="336"/>
        <v>1999.991111111111</v>
      </c>
      <c r="AY480">
        <f t="shared" si="337"/>
        <v>1681.1925666666664</v>
      </c>
      <c r="AZ480">
        <f t="shared" si="338"/>
        <v>0.84060001933341921</v>
      </c>
      <c r="BA480">
        <f t="shared" si="339"/>
        <v>0.16075803731349916</v>
      </c>
      <c r="BB480">
        <v>6</v>
      </c>
      <c r="BC480">
        <v>0.5</v>
      </c>
      <c r="BD480" t="s">
        <v>352</v>
      </c>
      <c r="BE480">
        <v>2</v>
      </c>
      <c r="BF480" t="b">
        <v>1</v>
      </c>
      <c r="BG480">
        <v>1657656010.981482</v>
      </c>
      <c r="BH480">
        <v>361.03085185185182</v>
      </c>
      <c r="BI480">
        <v>368.10277777777782</v>
      </c>
      <c r="BJ480">
        <v>23.874485185185179</v>
      </c>
      <c r="BK480">
        <v>17.18322222222222</v>
      </c>
      <c r="BL480">
        <v>362.78477777777778</v>
      </c>
      <c r="BM480">
        <v>23.950474074074069</v>
      </c>
      <c r="BN480">
        <v>499.99851851851849</v>
      </c>
      <c r="BO480">
        <v>68.120985185185177</v>
      </c>
      <c r="BP480">
        <v>9.9993188888888876E-2</v>
      </c>
      <c r="BQ480">
        <v>25.372185185185181</v>
      </c>
      <c r="BR480">
        <v>24.97343703703703</v>
      </c>
      <c r="BS480">
        <v>999.90000000000009</v>
      </c>
      <c r="BT480">
        <v>0</v>
      </c>
      <c r="BU480">
        <v>0</v>
      </c>
      <c r="BV480">
        <v>9996.7140740740742</v>
      </c>
      <c r="BW480">
        <v>0</v>
      </c>
      <c r="BX480">
        <v>187.39988888888891</v>
      </c>
      <c r="BY480">
        <v>-7.0718770370370372</v>
      </c>
      <c r="BZ480">
        <v>369.86129629629619</v>
      </c>
      <c r="CA480">
        <v>374.53870370370362</v>
      </c>
      <c r="CB480">
        <v>6.6912588888888882</v>
      </c>
      <c r="CC480">
        <v>368.10277777777782</v>
      </c>
      <c r="CD480">
        <v>17.18322222222222</v>
      </c>
      <c r="CE480">
        <v>1.626354814814815</v>
      </c>
      <c r="CF480">
        <v>1.170538518518518</v>
      </c>
      <c r="CG480">
        <v>14.21078888888889</v>
      </c>
      <c r="CH480">
        <v>9.2320303703703726</v>
      </c>
      <c r="CI480">
        <v>1999.991111111111</v>
      </c>
      <c r="CJ480">
        <v>0.97999777777777763</v>
      </c>
      <c r="CK480">
        <v>2.0001822222222229E-2</v>
      </c>
      <c r="CL480">
        <v>0</v>
      </c>
      <c r="CM480">
        <v>2.364411111111111</v>
      </c>
      <c r="CN480">
        <v>0</v>
      </c>
      <c r="CO480">
        <v>13778.07777777778</v>
      </c>
      <c r="CP480">
        <v>16749.366666666661</v>
      </c>
      <c r="CQ480">
        <v>37.863333333333337</v>
      </c>
      <c r="CR480">
        <v>38.342333333333329</v>
      </c>
      <c r="CS480">
        <v>38</v>
      </c>
      <c r="CT480">
        <v>37.314370370370369</v>
      </c>
      <c r="CU480">
        <v>36.976666666666667</v>
      </c>
      <c r="CV480">
        <v>1959.99</v>
      </c>
      <c r="CW480">
        <v>40.001111111111108</v>
      </c>
      <c r="CX480">
        <v>0</v>
      </c>
      <c r="CY480">
        <v>1657656018.5999999</v>
      </c>
      <c r="CZ480">
        <v>0</v>
      </c>
      <c r="DA480">
        <v>1657650340.5999999</v>
      </c>
      <c r="DB480" t="s">
        <v>832</v>
      </c>
      <c r="DC480">
        <v>1657650335.5999999</v>
      </c>
      <c r="DD480">
        <v>1657650340.5999999</v>
      </c>
      <c r="DE480">
        <v>1</v>
      </c>
      <c r="DF480">
        <v>2.4</v>
      </c>
      <c r="DG480">
        <v>-4.7E-2</v>
      </c>
      <c r="DH480">
        <v>-2.024</v>
      </c>
      <c r="DI480">
        <v>-0.16</v>
      </c>
      <c r="DJ480">
        <v>420</v>
      </c>
      <c r="DK480">
        <v>17</v>
      </c>
      <c r="DL480">
        <v>0.4</v>
      </c>
      <c r="DM480">
        <v>0.26</v>
      </c>
      <c r="DN480">
        <v>-8.8518117499999995</v>
      </c>
      <c r="DO480">
        <v>34.737540225140762</v>
      </c>
      <c r="DP480">
        <v>3.4287531134939471</v>
      </c>
      <c r="DQ480">
        <v>0</v>
      </c>
      <c r="DR480">
        <v>6.6893907499999994</v>
      </c>
      <c r="DS480">
        <v>5.2076735459652308E-2</v>
      </c>
      <c r="DT480">
        <v>1.011675550448367E-2</v>
      </c>
      <c r="DU480">
        <v>1</v>
      </c>
      <c r="DV480">
        <v>1</v>
      </c>
      <c r="DW480">
        <v>2</v>
      </c>
      <c r="DX480" t="s">
        <v>358</v>
      </c>
      <c r="DY480">
        <v>2.9824099999999998</v>
      </c>
      <c r="DZ480">
        <v>2.7156400000000001</v>
      </c>
      <c r="EA480">
        <v>6.0779600000000003E-2</v>
      </c>
      <c r="EB480">
        <v>6.0541499999999998E-2</v>
      </c>
      <c r="EC480">
        <v>8.1476099999999996E-2</v>
      </c>
      <c r="ED480">
        <v>6.3248799999999994E-2</v>
      </c>
      <c r="EE480">
        <v>29704.5</v>
      </c>
      <c r="EF480">
        <v>29840.3</v>
      </c>
      <c r="EG480">
        <v>29397.9</v>
      </c>
      <c r="EH480">
        <v>29378</v>
      </c>
      <c r="EI480">
        <v>35785.4</v>
      </c>
      <c r="EJ480">
        <v>36579.300000000003</v>
      </c>
      <c r="EK480">
        <v>41413.9</v>
      </c>
      <c r="EL480">
        <v>41844.6</v>
      </c>
      <c r="EM480">
        <v>1.9619800000000001</v>
      </c>
      <c r="EN480">
        <v>2.0912000000000002</v>
      </c>
      <c r="EO480">
        <v>7.0624099999999995E-2</v>
      </c>
      <c r="EP480">
        <v>0</v>
      </c>
      <c r="EQ480">
        <v>23.825900000000001</v>
      </c>
      <c r="ER480">
        <v>999.9</v>
      </c>
      <c r="ES480">
        <v>32.1</v>
      </c>
      <c r="ET480">
        <v>33.4</v>
      </c>
      <c r="EU480">
        <v>24.348600000000001</v>
      </c>
      <c r="EV480">
        <v>57.061999999999998</v>
      </c>
      <c r="EW480">
        <v>25.897400000000001</v>
      </c>
      <c r="EX480">
        <v>2</v>
      </c>
      <c r="EY480">
        <v>-3.3767800000000001E-2</v>
      </c>
      <c r="EZ480">
        <v>1.1693</v>
      </c>
      <c r="FA480">
        <v>20.385400000000001</v>
      </c>
      <c r="FB480">
        <v>5.2190899999999996</v>
      </c>
      <c r="FC480">
        <v>12.0099</v>
      </c>
      <c r="FD480">
        <v>4.9892000000000003</v>
      </c>
      <c r="FE480">
        <v>3.2886500000000001</v>
      </c>
      <c r="FF480">
        <v>9999</v>
      </c>
      <c r="FG480">
        <v>9999</v>
      </c>
      <c r="FH480">
        <v>9999</v>
      </c>
      <c r="FI480">
        <v>152</v>
      </c>
      <c r="FJ480">
        <v>1.8672200000000001</v>
      </c>
      <c r="FK480">
        <v>1.8663000000000001</v>
      </c>
      <c r="FL480">
        <v>1.8657699999999999</v>
      </c>
      <c r="FM480">
        <v>1.8656900000000001</v>
      </c>
      <c r="FN480">
        <v>1.8675200000000001</v>
      </c>
      <c r="FO480">
        <v>1.8699699999999999</v>
      </c>
      <c r="FP480">
        <v>1.86859</v>
      </c>
      <c r="FQ480">
        <v>1.8701099999999999</v>
      </c>
      <c r="FR480">
        <v>0</v>
      </c>
      <c r="FS480">
        <v>0</v>
      </c>
      <c r="FT480">
        <v>0</v>
      </c>
      <c r="FU480">
        <v>0</v>
      </c>
      <c r="FV480" t="s">
        <v>355</v>
      </c>
      <c r="FW480" t="s">
        <v>356</v>
      </c>
      <c r="FX480" t="s">
        <v>357</v>
      </c>
      <c r="FY480" t="s">
        <v>357</v>
      </c>
      <c r="FZ480" t="s">
        <v>357</v>
      </c>
      <c r="GA480" t="s">
        <v>357</v>
      </c>
      <c r="GB480">
        <v>0</v>
      </c>
      <c r="GC480">
        <v>100</v>
      </c>
      <c r="GD480">
        <v>100</v>
      </c>
      <c r="GE480">
        <v>-1.655</v>
      </c>
      <c r="GF480">
        <v>-7.5899999999999995E-2</v>
      </c>
      <c r="GG480">
        <v>-0.1033064219930839</v>
      </c>
      <c r="GH480">
        <v>-4.5370224319852123E-3</v>
      </c>
      <c r="GI480">
        <v>-4.9080629379835182E-8</v>
      </c>
      <c r="GJ480">
        <v>3.9107113039945142E-11</v>
      </c>
      <c r="GK480">
        <v>-7.5986649171280701E-2</v>
      </c>
      <c r="GL480">
        <v>0</v>
      </c>
      <c r="GM480">
        <v>0</v>
      </c>
      <c r="GN480">
        <v>0</v>
      </c>
      <c r="GO480">
        <v>4</v>
      </c>
      <c r="GP480">
        <v>2428</v>
      </c>
      <c r="GQ480">
        <v>1</v>
      </c>
      <c r="GR480">
        <v>23</v>
      </c>
      <c r="GS480">
        <v>94.7</v>
      </c>
      <c r="GT480">
        <v>94.6</v>
      </c>
      <c r="GU480">
        <v>1.11084</v>
      </c>
      <c r="GV480">
        <v>2.2375500000000001</v>
      </c>
      <c r="GW480">
        <v>1.94702</v>
      </c>
      <c r="GX480">
        <v>2.8283700000000001</v>
      </c>
      <c r="GY480">
        <v>2.19482</v>
      </c>
      <c r="GZ480">
        <v>2.3584000000000001</v>
      </c>
      <c r="HA480">
        <v>36.6706</v>
      </c>
      <c r="HB480">
        <v>15.5768</v>
      </c>
      <c r="HC480">
        <v>18</v>
      </c>
      <c r="HD480">
        <v>530.36199999999997</v>
      </c>
      <c r="HE480">
        <v>576.34</v>
      </c>
      <c r="HF480">
        <v>22.706</v>
      </c>
      <c r="HG480">
        <v>27.149000000000001</v>
      </c>
      <c r="HH480">
        <v>29.998100000000001</v>
      </c>
      <c r="HI480">
        <v>27.430399999999999</v>
      </c>
      <c r="HJ480">
        <v>27.400600000000001</v>
      </c>
      <c r="HK480">
        <v>22.171700000000001</v>
      </c>
      <c r="HL480">
        <v>27.026900000000001</v>
      </c>
      <c r="HM480">
        <v>44.3294</v>
      </c>
      <c r="HN480">
        <v>22.712499999999999</v>
      </c>
      <c r="HO480">
        <v>319.38200000000001</v>
      </c>
      <c r="HP480">
        <v>17.196300000000001</v>
      </c>
      <c r="HQ480">
        <v>100.538</v>
      </c>
      <c r="HR480">
        <v>100.51600000000001</v>
      </c>
    </row>
    <row r="481" spans="1:226" x14ac:dyDescent="0.2">
      <c r="A481">
        <v>1034</v>
      </c>
      <c r="B481">
        <v>1657656023.5</v>
      </c>
      <c r="C481">
        <v>15986.400000095369</v>
      </c>
      <c r="D481" t="s">
        <v>1289</v>
      </c>
      <c r="E481" t="s">
        <v>1290</v>
      </c>
      <c r="F481">
        <v>5</v>
      </c>
      <c r="G481" t="s">
        <v>1477</v>
      </c>
      <c r="H481" t="s">
        <v>351</v>
      </c>
      <c r="I481">
        <v>1657656015.696429</v>
      </c>
      <c r="J481">
        <f t="shared" si="306"/>
        <v>5.6956906890144885E-3</v>
      </c>
      <c r="K481">
        <f t="shared" si="307"/>
        <v>5.6956906890144881</v>
      </c>
      <c r="L481">
        <f t="shared" si="308"/>
        <v>15.898212878489243</v>
      </c>
      <c r="M481">
        <f t="shared" si="309"/>
        <v>347.50982142857151</v>
      </c>
      <c r="N481">
        <f t="shared" si="310"/>
        <v>232.53478664241385</v>
      </c>
      <c r="O481">
        <f t="shared" si="311"/>
        <v>15.863631937806366</v>
      </c>
      <c r="P481">
        <f t="shared" si="312"/>
        <v>23.707282602809315</v>
      </c>
      <c r="Q481">
        <f t="shared" si="313"/>
        <v>0.25710647010808507</v>
      </c>
      <c r="R481">
        <f t="shared" si="314"/>
        <v>2.3099923969981981</v>
      </c>
      <c r="S481">
        <f t="shared" si="315"/>
        <v>0.24220073221552033</v>
      </c>
      <c r="T481">
        <f t="shared" si="316"/>
        <v>0.15264261713712179</v>
      </c>
      <c r="U481">
        <f t="shared" si="317"/>
        <v>321.51235703571439</v>
      </c>
      <c r="V481">
        <f t="shared" si="318"/>
        <v>25.893349447678577</v>
      </c>
      <c r="W481">
        <f t="shared" si="319"/>
        <v>24.978985714285709</v>
      </c>
      <c r="X481">
        <f t="shared" si="320"/>
        <v>3.175696102651409</v>
      </c>
      <c r="Y481">
        <f t="shared" si="321"/>
        <v>50.062592430105092</v>
      </c>
      <c r="Z481">
        <f t="shared" si="322"/>
        <v>1.6278772912961992</v>
      </c>
      <c r="AA481">
        <f t="shared" si="323"/>
        <v>3.2516839665643782</v>
      </c>
      <c r="AB481">
        <f t="shared" si="324"/>
        <v>1.5478188113552098</v>
      </c>
      <c r="AC481">
        <f t="shared" si="325"/>
        <v>-251.17995938553895</v>
      </c>
      <c r="AD481">
        <f t="shared" si="326"/>
        <v>49.459595558981874</v>
      </c>
      <c r="AE481">
        <f t="shared" si="327"/>
        <v>4.5370783962128076</v>
      </c>
      <c r="AF481">
        <f t="shared" si="328"/>
        <v>124.3290716053701</v>
      </c>
      <c r="AG481">
        <f t="shared" si="329"/>
        <v>2.4532256731852944</v>
      </c>
      <c r="AH481">
        <f t="shared" si="330"/>
        <v>5.7142897320452866</v>
      </c>
      <c r="AI481">
        <f t="shared" si="331"/>
        <v>15.898212878489243</v>
      </c>
      <c r="AJ481">
        <v>342.2216309541551</v>
      </c>
      <c r="AK481">
        <v>333.72587878787868</v>
      </c>
      <c r="AL481">
        <v>-3.084844376241711</v>
      </c>
      <c r="AM481">
        <v>64.460762128088632</v>
      </c>
      <c r="AN481">
        <f t="shared" si="332"/>
        <v>5.6956906890144881</v>
      </c>
      <c r="AO481">
        <v>17.16859123889428</v>
      </c>
      <c r="AP481">
        <v>23.841958181818171</v>
      </c>
      <c r="AQ481">
        <v>-3.22578987748481E-4</v>
      </c>
      <c r="AR481">
        <v>77.578236940474866</v>
      </c>
      <c r="AS481">
        <v>0</v>
      </c>
      <c r="AT481">
        <v>0</v>
      </c>
      <c r="AU481">
        <f t="shared" si="333"/>
        <v>1</v>
      </c>
      <c r="AV481">
        <f t="shared" si="334"/>
        <v>0</v>
      </c>
      <c r="AW481">
        <f t="shared" si="335"/>
        <v>36225.506200288582</v>
      </c>
      <c r="AX481">
        <f t="shared" si="336"/>
        <v>1999.9767857142861</v>
      </c>
      <c r="AY481">
        <f t="shared" si="337"/>
        <v>1681.1805321428574</v>
      </c>
      <c r="AZ481">
        <f t="shared" si="338"/>
        <v>0.84060002303598169</v>
      </c>
      <c r="BA481">
        <f t="shared" si="339"/>
        <v>0.16075804445944464</v>
      </c>
      <c r="BB481">
        <v>6</v>
      </c>
      <c r="BC481">
        <v>0.5</v>
      </c>
      <c r="BD481" t="s">
        <v>352</v>
      </c>
      <c r="BE481">
        <v>2</v>
      </c>
      <c r="BF481" t="b">
        <v>1</v>
      </c>
      <c r="BG481">
        <v>1657656015.696429</v>
      </c>
      <c r="BH481">
        <v>347.50982142857151</v>
      </c>
      <c r="BI481">
        <v>352.83671428571432</v>
      </c>
      <c r="BJ481">
        <v>23.862007142857149</v>
      </c>
      <c r="BK481">
        <v>17.168364285714279</v>
      </c>
      <c r="BL481">
        <v>349.20182142857141</v>
      </c>
      <c r="BM481">
        <v>23.937996428571431</v>
      </c>
      <c r="BN481">
        <v>499.99099999999999</v>
      </c>
      <c r="BO481">
        <v>68.120503571428571</v>
      </c>
      <c r="BP481">
        <v>9.9964285714285728E-2</v>
      </c>
      <c r="BQ481">
        <v>25.376135714285709</v>
      </c>
      <c r="BR481">
        <v>24.978985714285709</v>
      </c>
      <c r="BS481">
        <v>999.9000000000002</v>
      </c>
      <c r="BT481">
        <v>0</v>
      </c>
      <c r="BU481">
        <v>0</v>
      </c>
      <c r="BV481">
        <v>10002.670714285719</v>
      </c>
      <c r="BW481">
        <v>0</v>
      </c>
      <c r="BX481">
        <v>186.77342857142861</v>
      </c>
      <c r="BY481">
        <v>-5.3269074999999999</v>
      </c>
      <c r="BZ481">
        <v>356.00496428571432</v>
      </c>
      <c r="CA481">
        <v>359.00014285714292</v>
      </c>
      <c r="CB481">
        <v>6.6936435714285718</v>
      </c>
      <c r="CC481">
        <v>352.83671428571432</v>
      </c>
      <c r="CD481">
        <v>17.168364285714279</v>
      </c>
      <c r="CE481">
        <v>1.6254932142857139</v>
      </c>
      <c r="CF481">
        <v>1.1695171428571429</v>
      </c>
      <c r="CG481">
        <v>14.20260357142857</v>
      </c>
      <c r="CH481">
        <v>9.2190885714285713</v>
      </c>
      <c r="CI481">
        <v>1999.9767857142861</v>
      </c>
      <c r="CJ481">
        <v>0.97999771428571414</v>
      </c>
      <c r="CK481">
        <v>2.0001885714285721E-2</v>
      </c>
      <c r="CL481">
        <v>0</v>
      </c>
      <c r="CM481">
        <v>2.3890928571428569</v>
      </c>
      <c r="CN481">
        <v>0</v>
      </c>
      <c r="CO481">
        <v>13765.00357142857</v>
      </c>
      <c r="CP481">
        <v>16749.24642857143</v>
      </c>
      <c r="CQ481">
        <v>37.843499999999999</v>
      </c>
      <c r="CR481">
        <v>38.323249999999987</v>
      </c>
      <c r="CS481">
        <v>37.997750000000003</v>
      </c>
      <c r="CT481">
        <v>37.29871428571429</v>
      </c>
      <c r="CU481">
        <v>36.957249999999988</v>
      </c>
      <c r="CV481">
        <v>1959.975714285715</v>
      </c>
      <c r="CW481">
        <v>40.001071428571429</v>
      </c>
      <c r="CX481">
        <v>0</v>
      </c>
      <c r="CY481">
        <v>1657656024</v>
      </c>
      <c r="CZ481">
        <v>0</v>
      </c>
      <c r="DA481">
        <v>1657650340.5999999</v>
      </c>
      <c r="DB481" t="s">
        <v>832</v>
      </c>
      <c r="DC481">
        <v>1657650335.5999999</v>
      </c>
      <c r="DD481">
        <v>1657650340.5999999</v>
      </c>
      <c r="DE481">
        <v>1</v>
      </c>
      <c r="DF481">
        <v>2.4</v>
      </c>
      <c r="DG481">
        <v>-4.7E-2</v>
      </c>
      <c r="DH481">
        <v>-2.024</v>
      </c>
      <c r="DI481">
        <v>-0.16</v>
      </c>
      <c r="DJ481">
        <v>420</v>
      </c>
      <c r="DK481">
        <v>17</v>
      </c>
      <c r="DL481">
        <v>0.4</v>
      </c>
      <c r="DM481">
        <v>0.26</v>
      </c>
      <c r="DN481">
        <v>-6.3456407499999994</v>
      </c>
      <c r="DO481">
        <v>22.71662555347093</v>
      </c>
      <c r="DP481">
        <v>2.2213374284610472</v>
      </c>
      <c r="DQ481">
        <v>0</v>
      </c>
      <c r="DR481">
        <v>6.6902022499999996</v>
      </c>
      <c r="DS481">
        <v>1.8263302063784691E-2</v>
      </c>
      <c r="DT481">
        <v>9.638102896187618E-3</v>
      </c>
      <c r="DU481">
        <v>1</v>
      </c>
      <c r="DV481">
        <v>1</v>
      </c>
      <c r="DW481">
        <v>2</v>
      </c>
      <c r="DX481" t="s">
        <v>358</v>
      </c>
      <c r="DY481">
        <v>2.9823300000000001</v>
      </c>
      <c r="DZ481">
        <v>2.7157200000000001</v>
      </c>
      <c r="EA481">
        <v>5.8603599999999999E-2</v>
      </c>
      <c r="EB481">
        <v>5.8257200000000002E-2</v>
      </c>
      <c r="EC481">
        <v>8.1446199999999996E-2</v>
      </c>
      <c r="ED481">
        <v>6.3177300000000006E-2</v>
      </c>
      <c r="EE481">
        <v>29774.3</v>
      </c>
      <c r="EF481">
        <v>29913.9</v>
      </c>
      <c r="EG481">
        <v>29398.7</v>
      </c>
      <c r="EH481">
        <v>29379</v>
      </c>
      <c r="EI481">
        <v>35787.300000000003</v>
      </c>
      <c r="EJ481">
        <v>36583.199999999997</v>
      </c>
      <c r="EK481">
        <v>41414.9</v>
      </c>
      <c r="EL481">
        <v>41845.9</v>
      </c>
      <c r="EM481">
        <v>1.9621999999999999</v>
      </c>
      <c r="EN481">
        <v>2.0912000000000002</v>
      </c>
      <c r="EO481">
        <v>7.1138099999999996E-2</v>
      </c>
      <c r="EP481">
        <v>0</v>
      </c>
      <c r="EQ481">
        <v>23.825099999999999</v>
      </c>
      <c r="ER481">
        <v>999.9</v>
      </c>
      <c r="ES481">
        <v>32.1</v>
      </c>
      <c r="ET481">
        <v>33.4</v>
      </c>
      <c r="EU481">
        <v>24.347200000000001</v>
      </c>
      <c r="EV481">
        <v>56.802</v>
      </c>
      <c r="EW481">
        <v>25.961500000000001</v>
      </c>
      <c r="EX481">
        <v>2</v>
      </c>
      <c r="EY481">
        <v>-3.5693599999999999E-2</v>
      </c>
      <c r="EZ481">
        <v>1.1838599999999999</v>
      </c>
      <c r="FA481">
        <v>20.385300000000001</v>
      </c>
      <c r="FB481">
        <v>5.2187900000000003</v>
      </c>
      <c r="FC481">
        <v>12.0099</v>
      </c>
      <c r="FD481">
        <v>4.9891500000000004</v>
      </c>
      <c r="FE481">
        <v>3.2885800000000001</v>
      </c>
      <c r="FF481">
        <v>9999</v>
      </c>
      <c r="FG481">
        <v>9999</v>
      </c>
      <c r="FH481">
        <v>9999</v>
      </c>
      <c r="FI481">
        <v>152</v>
      </c>
      <c r="FJ481">
        <v>1.8672200000000001</v>
      </c>
      <c r="FK481">
        <v>1.8663000000000001</v>
      </c>
      <c r="FL481">
        <v>1.8657600000000001</v>
      </c>
      <c r="FM481">
        <v>1.8656900000000001</v>
      </c>
      <c r="FN481">
        <v>1.8675200000000001</v>
      </c>
      <c r="FO481">
        <v>1.86998</v>
      </c>
      <c r="FP481">
        <v>1.86859</v>
      </c>
      <c r="FQ481">
        <v>1.87012</v>
      </c>
      <c r="FR481">
        <v>0</v>
      </c>
      <c r="FS481">
        <v>0</v>
      </c>
      <c r="FT481">
        <v>0</v>
      </c>
      <c r="FU481">
        <v>0</v>
      </c>
      <c r="FV481" t="s">
        <v>355</v>
      </c>
      <c r="FW481" t="s">
        <v>356</v>
      </c>
      <c r="FX481" t="s">
        <v>357</v>
      </c>
      <c r="FY481" t="s">
        <v>357</v>
      </c>
      <c r="FZ481" t="s">
        <v>357</v>
      </c>
      <c r="GA481" t="s">
        <v>357</v>
      </c>
      <c r="GB481">
        <v>0</v>
      </c>
      <c r="GC481">
        <v>100</v>
      </c>
      <c r="GD481">
        <v>100</v>
      </c>
      <c r="GE481">
        <v>-1.5860000000000001</v>
      </c>
      <c r="GF481">
        <v>-7.5999999999999998E-2</v>
      </c>
      <c r="GG481">
        <v>-0.1033064219930839</v>
      </c>
      <c r="GH481">
        <v>-4.5370224319852123E-3</v>
      </c>
      <c r="GI481">
        <v>-4.9080629379835182E-8</v>
      </c>
      <c r="GJ481">
        <v>3.9107113039945142E-11</v>
      </c>
      <c r="GK481">
        <v>-7.5986649171280701E-2</v>
      </c>
      <c r="GL481">
        <v>0</v>
      </c>
      <c r="GM481">
        <v>0</v>
      </c>
      <c r="GN481">
        <v>0</v>
      </c>
      <c r="GO481">
        <v>4</v>
      </c>
      <c r="GP481">
        <v>2428</v>
      </c>
      <c r="GQ481">
        <v>1</v>
      </c>
      <c r="GR481">
        <v>23</v>
      </c>
      <c r="GS481">
        <v>94.8</v>
      </c>
      <c r="GT481">
        <v>94.7</v>
      </c>
      <c r="GU481">
        <v>1.0656699999999999</v>
      </c>
      <c r="GV481">
        <v>2.2412100000000001</v>
      </c>
      <c r="GW481">
        <v>1.94702</v>
      </c>
      <c r="GX481">
        <v>2.8271500000000001</v>
      </c>
      <c r="GY481">
        <v>2.19482</v>
      </c>
      <c r="GZ481">
        <v>2.3559600000000001</v>
      </c>
      <c r="HA481">
        <v>36.6706</v>
      </c>
      <c r="HB481">
        <v>15.568</v>
      </c>
      <c r="HC481">
        <v>18</v>
      </c>
      <c r="HD481">
        <v>530.29300000000001</v>
      </c>
      <c r="HE481">
        <v>576.08100000000002</v>
      </c>
      <c r="HF481">
        <v>22.722000000000001</v>
      </c>
      <c r="HG481">
        <v>27.124300000000002</v>
      </c>
      <c r="HH481">
        <v>29.998200000000001</v>
      </c>
      <c r="HI481">
        <v>27.406099999999999</v>
      </c>
      <c r="HJ481">
        <v>27.375299999999999</v>
      </c>
      <c r="HK481">
        <v>21.274100000000001</v>
      </c>
      <c r="HL481">
        <v>27.026900000000001</v>
      </c>
      <c r="HM481">
        <v>43.947200000000002</v>
      </c>
      <c r="HN481">
        <v>22.7239</v>
      </c>
      <c r="HO481">
        <v>299.33499999999998</v>
      </c>
      <c r="HP481">
        <v>17.1999</v>
      </c>
      <c r="HQ481">
        <v>100.54</v>
      </c>
      <c r="HR481">
        <v>100.51900000000001</v>
      </c>
    </row>
    <row r="482" spans="1:226" x14ac:dyDescent="0.2">
      <c r="A482">
        <v>1035</v>
      </c>
      <c r="B482">
        <v>1657656028.5</v>
      </c>
      <c r="C482">
        <v>15991.400000095369</v>
      </c>
      <c r="D482" t="s">
        <v>1291</v>
      </c>
      <c r="E482" t="s">
        <v>1292</v>
      </c>
      <c r="F482">
        <v>5</v>
      </c>
      <c r="G482" t="s">
        <v>1477</v>
      </c>
      <c r="H482" t="s">
        <v>351</v>
      </c>
      <c r="I482">
        <v>1657656021</v>
      </c>
      <c r="J482">
        <f t="shared" si="306"/>
        <v>5.7141765672109757E-3</v>
      </c>
      <c r="K482">
        <f t="shared" si="307"/>
        <v>5.7141765672109761</v>
      </c>
      <c r="L482">
        <f t="shared" si="308"/>
        <v>15.02784681447562</v>
      </c>
      <c r="M482">
        <f t="shared" si="309"/>
        <v>331.78888888888889</v>
      </c>
      <c r="N482">
        <f t="shared" si="310"/>
        <v>223.14421784954845</v>
      </c>
      <c r="O482">
        <f t="shared" si="311"/>
        <v>15.222853303751556</v>
      </c>
      <c r="P482">
        <f t="shared" si="312"/>
        <v>22.634570736561439</v>
      </c>
      <c r="Q482">
        <f t="shared" si="313"/>
        <v>0.25758760869990255</v>
      </c>
      <c r="R482">
        <f t="shared" si="314"/>
        <v>2.3101305174654079</v>
      </c>
      <c r="S482">
        <f t="shared" si="315"/>
        <v>0.24262861132937769</v>
      </c>
      <c r="T482">
        <f t="shared" si="316"/>
        <v>0.15291444608366556</v>
      </c>
      <c r="U482">
        <f t="shared" si="317"/>
        <v>321.51002977777779</v>
      </c>
      <c r="V482">
        <f t="shared" si="318"/>
        <v>25.890124204306659</v>
      </c>
      <c r="W482">
        <f t="shared" si="319"/>
        <v>24.984959259259259</v>
      </c>
      <c r="X482">
        <f t="shared" si="320"/>
        <v>3.1768274413598276</v>
      </c>
      <c r="Y482">
        <f t="shared" si="321"/>
        <v>50.019218024759716</v>
      </c>
      <c r="Z482">
        <f t="shared" si="322"/>
        <v>1.6267392184652696</v>
      </c>
      <c r="AA482">
        <f t="shared" si="323"/>
        <v>3.2522284088088442</v>
      </c>
      <c r="AB482">
        <f t="shared" si="324"/>
        <v>1.5500882228945581</v>
      </c>
      <c r="AC482">
        <f t="shared" si="325"/>
        <v>-251.99518661400404</v>
      </c>
      <c r="AD482">
        <f t="shared" si="326"/>
        <v>49.0693174979479</v>
      </c>
      <c r="AE482">
        <f t="shared" si="327"/>
        <v>4.5012068738796911</v>
      </c>
      <c r="AF482">
        <f t="shared" si="328"/>
        <v>123.08536753560136</v>
      </c>
      <c r="AG482">
        <f t="shared" si="329"/>
        <v>1.2395244638384351</v>
      </c>
      <c r="AH482">
        <f t="shared" si="330"/>
        <v>5.7156372681561924</v>
      </c>
      <c r="AI482">
        <f t="shared" si="331"/>
        <v>15.02784681447562</v>
      </c>
      <c r="AJ482">
        <v>325.74279218428671</v>
      </c>
      <c r="AK482">
        <v>318.34091515151499</v>
      </c>
      <c r="AL482">
        <v>-3.0936121356683</v>
      </c>
      <c r="AM482">
        <v>64.460762128088632</v>
      </c>
      <c r="AN482">
        <f t="shared" si="332"/>
        <v>5.7141765672109761</v>
      </c>
      <c r="AO482">
        <v>17.12474815640465</v>
      </c>
      <c r="AP482">
        <v>23.8200109090909</v>
      </c>
      <c r="AQ482">
        <v>-3.4843961635119949E-4</v>
      </c>
      <c r="AR482">
        <v>77.578236940474866</v>
      </c>
      <c r="AS482">
        <v>0</v>
      </c>
      <c r="AT482">
        <v>0</v>
      </c>
      <c r="AU482">
        <f t="shared" si="333"/>
        <v>1</v>
      </c>
      <c r="AV482">
        <f t="shared" si="334"/>
        <v>0</v>
      </c>
      <c r="AW482">
        <f t="shared" si="335"/>
        <v>36228.448326224192</v>
      </c>
      <c r="AX482">
        <f t="shared" si="336"/>
        <v>1999.962592592593</v>
      </c>
      <c r="AY482">
        <f t="shared" si="337"/>
        <v>1681.168577777778</v>
      </c>
      <c r="AZ482">
        <f t="shared" si="338"/>
        <v>0.84060001122243211</v>
      </c>
      <c r="BA482">
        <f t="shared" si="339"/>
        <v>0.16075802165929398</v>
      </c>
      <c r="BB482">
        <v>6</v>
      </c>
      <c r="BC482">
        <v>0.5</v>
      </c>
      <c r="BD482" t="s">
        <v>352</v>
      </c>
      <c r="BE482">
        <v>2</v>
      </c>
      <c r="BF482" t="b">
        <v>1</v>
      </c>
      <c r="BG482">
        <v>1657656021</v>
      </c>
      <c r="BH482">
        <v>331.78888888888889</v>
      </c>
      <c r="BI482">
        <v>335.552037037037</v>
      </c>
      <c r="BJ482">
        <v>23.845559259259261</v>
      </c>
      <c r="BK482">
        <v>17.150244444444439</v>
      </c>
      <c r="BL482">
        <v>333.40885185185181</v>
      </c>
      <c r="BM482">
        <v>23.921548148148151</v>
      </c>
      <c r="BN482">
        <v>499.99244444444452</v>
      </c>
      <c r="BO482">
        <v>68.119825925925923</v>
      </c>
      <c r="BP482">
        <v>9.9971344444444457E-2</v>
      </c>
      <c r="BQ482">
        <v>25.378951851851848</v>
      </c>
      <c r="BR482">
        <v>24.984959259259259</v>
      </c>
      <c r="BS482">
        <v>999.90000000000009</v>
      </c>
      <c r="BT482">
        <v>0</v>
      </c>
      <c r="BU482">
        <v>0</v>
      </c>
      <c r="BV482">
        <v>10003.719999999999</v>
      </c>
      <c r="BW482">
        <v>0</v>
      </c>
      <c r="BX482">
        <v>186.41485185185189</v>
      </c>
      <c r="BY482">
        <v>-3.763133703703704</v>
      </c>
      <c r="BZ482">
        <v>339.89399999999989</v>
      </c>
      <c r="CA482">
        <v>341.40744444444448</v>
      </c>
      <c r="CB482">
        <v>6.6953111111111117</v>
      </c>
      <c r="CC482">
        <v>335.552037037037</v>
      </c>
      <c r="CD482">
        <v>17.150244444444439</v>
      </c>
      <c r="CE482">
        <v>1.624355185185185</v>
      </c>
      <c r="CF482">
        <v>1.168271851851852</v>
      </c>
      <c r="CG482">
        <v>14.191811111111109</v>
      </c>
      <c r="CH482">
        <v>9.2032651851851863</v>
      </c>
      <c r="CI482">
        <v>1999.962592592593</v>
      </c>
      <c r="CJ482">
        <v>0.97999799999999992</v>
      </c>
      <c r="CK482">
        <v>2.0001600000000001E-2</v>
      </c>
      <c r="CL482">
        <v>0</v>
      </c>
      <c r="CM482">
        <v>2.4063037037037041</v>
      </c>
      <c r="CN482">
        <v>0</v>
      </c>
      <c r="CO482">
        <v>13750.822222222219</v>
      </c>
      <c r="CP482">
        <v>16749.137037037039</v>
      </c>
      <c r="CQ482">
        <v>37.821333333333342</v>
      </c>
      <c r="CR482">
        <v>38.311999999999998</v>
      </c>
      <c r="CS482">
        <v>37.976666666666659</v>
      </c>
      <c r="CT482">
        <v>37.277555555555551</v>
      </c>
      <c r="CU482">
        <v>36.936999999999998</v>
      </c>
      <c r="CV482">
        <v>1959.962592592593</v>
      </c>
      <c r="CW482">
        <v>40</v>
      </c>
      <c r="CX482">
        <v>0</v>
      </c>
      <c r="CY482">
        <v>1657656028.8</v>
      </c>
      <c r="CZ482">
        <v>0</v>
      </c>
      <c r="DA482">
        <v>1657650340.5999999</v>
      </c>
      <c r="DB482" t="s">
        <v>832</v>
      </c>
      <c r="DC482">
        <v>1657650335.5999999</v>
      </c>
      <c r="DD482">
        <v>1657650340.5999999</v>
      </c>
      <c r="DE482">
        <v>1</v>
      </c>
      <c r="DF482">
        <v>2.4</v>
      </c>
      <c r="DG482">
        <v>-4.7E-2</v>
      </c>
      <c r="DH482">
        <v>-2.024</v>
      </c>
      <c r="DI482">
        <v>-0.16</v>
      </c>
      <c r="DJ482">
        <v>420</v>
      </c>
      <c r="DK482">
        <v>17</v>
      </c>
      <c r="DL482">
        <v>0.4</v>
      </c>
      <c r="DM482">
        <v>0.26</v>
      </c>
      <c r="DN482">
        <v>-4.9349699999999999</v>
      </c>
      <c r="DO482">
        <v>18.0015514446529</v>
      </c>
      <c r="DP482">
        <v>1.7496237470810689</v>
      </c>
      <c r="DQ482">
        <v>0</v>
      </c>
      <c r="DR482">
        <v>6.6965217499999996</v>
      </c>
      <c r="DS482">
        <v>1.046577861164035E-2</v>
      </c>
      <c r="DT482">
        <v>8.9498614200165406E-3</v>
      </c>
      <c r="DU482">
        <v>1</v>
      </c>
      <c r="DV482">
        <v>1</v>
      </c>
      <c r="DW482">
        <v>2</v>
      </c>
      <c r="DX482" t="s">
        <v>358</v>
      </c>
      <c r="DY482">
        <v>2.98237</v>
      </c>
      <c r="DZ482">
        <v>2.7154600000000002</v>
      </c>
      <c r="EA482">
        <v>5.63759E-2</v>
      </c>
      <c r="EB482">
        <v>5.5837900000000003E-2</v>
      </c>
      <c r="EC482">
        <v>8.1393400000000005E-2</v>
      </c>
      <c r="ED482">
        <v>6.3122499999999998E-2</v>
      </c>
      <c r="EE482">
        <v>29846.7</v>
      </c>
      <c r="EF482">
        <v>29991.9</v>
      </c>
      <c r="EG482">
        <v>29400.400000000001</v>
      </c>
      <c r="EH482">
        <v>29380</v>
      </c>
      <c r="EI482">
        <v>35791.5</v>
      </c>
      <c r="EJ482">
        <v>36586.6</v>
      </c>
      <c r="EK482">
        <v>41417.300000000003</v>
      </c>
      <c r="EL482">
        <v>41847.300000000003</v>
      </c>
      <c r="EM482">
        <v>1.96248</v>
      </c>
      <c r="EN482">
        <v>2.0914999999999999</v>
      </c>
      <c r="EO482">
        <v>7.1197700000000003E-2</v>
      </c>
      <c r="EP482">
        <v>0</v>
      </c>
      <c r="EQ482">
        <v>23.819199999999999</v>
      </c>
      <c r="ER482">
        <v>999.9</v>
      </c>
      <c r="ES482">
        <v>32.1</v>
      </c>
      <c r="ET482">
        <v>33.4</v>
      </c>
      <c r="EU482">
        <v>24.346800000000002</v>
      </c>
      <c r="EV482">
        <v>56.872</v>
      </c>
      <c r="EW482">
        <v>25.965499999999999</v>
      </c>
      <c r="EX482">
        <v>2</v>
      </c>
      <c r="EY482">
        <v>-3.7573700000000002E-2</v>
      </c>
      <c r="EZ482">
        <v>1.1914800000000001</v>
      </c>
      <c r="FA482">
        <v>20.385200000000001</v>
      </c>
      <c r="FB482">
        <v>5.2186399999999997</v>
      </c>
      <c r="FC482">
        <v>12.0099</v>
      </c>
      <c r="FD482">
        <v>4.9891500000000004</v>
      </c>
      <c r="FE482">
        <v>3.2886500000000001</v>
      </c>
      <c r="FF482">
        <v>9999</v>
      </c>
      <c r="FG482">
        <v>9999</v>
      </c>
      <c r="FH482">
        <v>9999</v>
      </c>
      <c r="FI482">
        <v>152</v>
      </c>
      <c r="FJ482">
        <v>1.8672200000000001</v>
      </c>
      <c r="FK482">
        <v>1.8663000000000001</v>
      </c>
      <c r="FL482">
        <v>1.8657900000000001</v>
      </c>
      <c r="FM482">
        <v>1.8656900000000001</v>
      </c>
      <c r="FN482">
        <v>1.8675200000000001</v>
      </c>
      <c r="FO482">
        <v>1.87</v>
      </c>
      <c r="FP482">
        <v>1.8686100000000001</v>
      </c>
      <c r="FQ482">
        <v>1.8701099999999999</v>
      </c>
      <c r="FR482">
        <v>0</v>
      </c>
      <c r="FS482">
        <v>0</v>
      </c>
      <c r="FT482">
        <v>0</v>
      </c>
      <c r="FU482">
        <v>0</v>
      </c>
      <c r="FV482" t="s">
        <v>355</v>
      </c>
      <c r="FW482" t="s">
        <v>356</v>
      </c>
      <c r="FX482" t="s">
        <v>357</v>
      </c>
      <c r="FY482" t="s">
        <v>357</v>
      </c>
      <c r="FZ482" t="s">
        <v>357</v>
      </c>
      <c r="GA482" t="s">
        <v>357</v>
      </c>
      <c r="GB482">
        <v>0</v>
      </c>
      <c r="GC482">
        <v>100</v>
      </c>
      <c r="GD482">
        <v>100</v>
      </c>
      <c r="GE482">
        <v>-1.5169999999999999</v>
      </c>
      <c r="GF482">
        <v>-7.5999999999999998E-2</v>
      </c>
      <c r="GG482">
        <v>-0.1033064219930839</v>
      </c>
      <c r="GH482">
        <v>-4.5370224319852123E-3</v>
      </c>
      <c r="GI482">
        <v>-4.9080629379835182E-8</v>
      </c>
      <c r="GJ482">
        <v>3.9107113039945142E-11</v>
      </c>
      <c r="GK482">
        <v>-7.5986649171280701E-2</v>
      </c>
      <c r="GL482">
        <v>0</v>
      </c>
      <c r="GM482">
        <v>0</v>
      </c>
      <c r="GN482">
        <v>0</v>
      </c>
      <c r="GO482">
        <v>4</v>
      </c>
      <c r="GP482">
        <v>2428</v>
      </c>
      <c r="GQ482">
        <v>1</v>
      </c>
      <c r="GR482">
        <v>23</v>
      </c>
      <c r="GS482">
        <v>94.9</v>
      </c>
      <c r="GT482">
        <v>94.8</v>
      </c>
      <c r="GU482">
        <v>1.02295</v>
      </c>
      <c r="GV482">
        <v>2.2412100000000001</v>
      </c>
      <c r="GW482">
        <v>1.94702</v>
      </c>
      <c r="GX482">
        <v>2.8283700000000001</v>
      </c>
      <c r="GY482">
        <v>2.19482</v>
      </c>
      <c r="GZ482">
        <v>2.3559600000000001</v>
      </c>
      <c r="HA482">
        <v>36.646900000000002</v>
      </c>
      <c r="HB482">
        <v>15.568</v>
      </c>
      <c r="HC482">
        <v>18</v>
      </c>
      <c r="HD482">
        <v>530.255</v>
      </c>
      <c r="HE482">
        <v>576.07000000000005</v>
      </c>
      <c r="HF482">
        <v>22.730799999999999</v>
      </c>
      <c r="HG482">
        <v>27.099</v>
      </c>
      <c r="HH482">
        <v>29.9983</v>
      </c>
      <c r="HI482">
        <v>27.381599999999999</v>
      </c>
      <c r="HJ482">
        <v>27.3521</v>
      </c>
      <c r="HK482">
        <v>20.417000000000002</v>
      </c>
      <c r="HL482">
        <v>27.026900000000001</v>
      </c>
      <c r="HM482">
        <v>43.947200000000002</v>
      </c>
      <c r="HN482">
        <v>22.7316</v>
      </c>
      <c r="HO482">
        <v>285.97899999999998</v>
      </c>
      <c r="HP482">
        <v>17.1999</v>
      </c>
      <c r="HQ482">
        <v>100.54600000000001</v>
      </c>
      <c r="HR482">
        <v>100.523</v>
      </c>
    </row>
    <row r="483" spans="1:226" x14ac:dyDescent="0.2">
      <c r="A483">
        <v>1036</v>
      </c>
      <c r="B483">
        <v>1657656033.5</v>
      </c>
      <c r="C483">
        <v>15996.400000095369</v>
      </c>
      <c r="D483" t="s">
        <v>1293</v>
      </c>
      <c r="E483" t="s">
        <v>1294</v>
      </c>
      <c r="F483">
        <v>5</v>
      </c>
      <c r="G483" t="s">
        <v>1477</v>
      </c>
      <c r="H483" t="s">
        <v>351</v>
      </c>
      <c r="I483">
        <v>1657656025.7142861</v>
      </c>
      <c r="J483">
        <f t="shared" si="306"/>
        <v>5.7006991096365785E-3</v>
      </c>
      <c r="K483">
        <f t="shared" si="307"/>
        <v>5.7006991096365782</v>
      </c>
      <c r="L483">
        <f t="shared" si="308"/>
        <v>14.283124810172552</v>
      </c>
      <c r="M483">
        <f t="shared" si="309"/>
        <v>317.5736785714285</v>
      </c>
      <c r="N483">
        <f t="shared" si="310"/>
        <v>213.92944813819804</v>
      </c>
      <c r="O483">
        <f t="shared" si="311"/>
        <v>14.594033589341471</v>
      </c>
      <c r="P483">
        <f t="shared" si="312"/>
        <v>21.664529930298158</v>
      </c>
      <c r="Q483">
        <f t="shared" si="313"/>
        <v>0.25672403970648738</v>
      </c>
      <c r="R483">
        <f t="shared" si="314"/>
        <v>2.3097798475111055</v>
      </c>
      <c r="S483">
        <f t="shared" si="315"/>
        <v>0.24185995324001791</v>
      </c>
      <c r="T483">
        <f t="shared" si="316"/>
        <v>0.15242618373196648</v>
      </c>
      <c r="U483">
        <f t="shared" si="317"/>
        <v>321.51294267857133</v>
      </c>
      <c r="V483">
        <f t="shared" si="318"/>
        <v>25.893197329674102</v>
      </c>
      <c r="W483">
        <f t="shared" si="319"/>
        <v>24.98572857142857</v>
      </c>
      <c r="X483">
        <f t="shared" si="320"/>
        <v>3.1769731681514681</v>
      </c>
      <c r="Y483">
        <f t="shared" si="321"/>
        <v>49.989427004397655</v>
      </c>
      <c r="Z483">
        <f t="shared" si="322"/>
        <v>1.6256358959881123</v>
      </c>
      <c r="AA483">
        <f t="shared" si="323"/>
        <v>3.2519594510357206</v>
      </c>
      <c r="AB483">
        <f t="shared" si="324"/>
        <v>1.5513372721633558</v>
      </c>
      <c r="AC483">
        <f t="shared" si="325"/>
        <v>-251.40083073497311</v>
      </c>
      <c r="AD483">
        <f t="shared" si="326"/>
        <v>48.792839260768119</v>
      </c>
      <c r="AE483">
        <f t="shared" si="327"/>
        <v>4.4765105804703369</v>
      </c>
      <c r="AF483">
        <f t="shared" si="328"/>
        <v>123.38146178483669</v>
      </c>
      <c r="AG483">
        <f t="shared" si="329"/>
        <v>0.32424486329757385</v>
      </c>
      <c r="AH483">
        <f t="shared" si="330"/>
        <v>5.714445764280156</v>
      </c>
      <c r="AI483">
        <f t="shared" si="331"/>
        <v>14.283124810172552</v>
      </c>
      <c r="AJ483">
        <v>308.83475503374751</v>
      </c>
      <c r="AK483">
        <v>302.5806424242424</v>
      </c>
      <c r="AL483">
        <v>-3.1609538474550551</v>
      </c>
      <c r="AM483">
        <v>64.460762128088632</v>
      </c>
      <c r="AN483">
        <f t="shared" si="332"/>
        <v>5.7006991096365782</v>
      </c>
      <c r="AO483">
        <v>17.118064822340941</v>
      </c>
      <c r="AP483">
        <v>23.80237515151515</v>
      </c>
      <c r="AQ483">
        <v>-1.468025153501071E-3</v>
      </c>
      <c r="AR483">
        <v>77.578236940474866</v>
      </c>
      <c r="AS483">
        <v>0</v>
      </c>
      <c r="AT483">
        <v>0</v>
      </c>
      <c r="AU483">
        <f t="shared" si="333"/>
        <v>1</v>
      </c>
      <c r="AV483">
        <f t="shared" si="334"/>
        <v>0</v>
      </c>
      <c r="AW483">
        <f t="shared" si="335"/>
        <v>36220.221939175965</v>
      </c>
      <c r="AX483">
        <f t="shared" si="336"/>
        <v>1999.9807142857139</v>
      </c>
      <c r="AY483">
        <f t="shared" si="337"/>
        <v>1681.1838107142851</v>
      </c>
      <c r="AZ483">
        <f t="shared" si="338"/>
        <v>0.84060001114296445</v>
      </c>
      <c r="BA483">
        <f t="shared" si="339"/>
        <v>0.16075802150592164</v>
      </c>
      <c r="BB483">
        <v>6</v>
      </c>
      <c r="BC483">
        <v>0.5</v>
      </c>
      <c r="BD483" t="s">
        <v>352</v>
      </c>
      <c r="BE483">
        <v>2</v>
      </c>
      <c r="BF483" t="b">
        <v>1</v>
      </c>
      <c r="BG483">
        <v>1657656025.7142861</v>
      </c>
      <c r="BH483">
        <v>317.5736785714285</v>
      </c>
      <c r="BI483">
        <v>320.14049999999997</v>
      </c>
      <c r="BJ483">
        <v>23.829696428571431</v>
      </c>
      <c r="BK483">
        <v>17.135721428571429</v>
      </c>
      <c r="BL483">
        <v>319.12871428571441</v>
      </c>
      <c r="BM483">
        <v>23.905689285714288</v>
      </c>
      <c r="BN483">
        <v>499.99639285714289</v>
      </c>
      <c r="BO483">
        <v>68.118900000000011</v>
      </c>
      <c r="BP483">
        <v>0.1000091607142857</v>
      </c>
      <c r="BQ483">
        <v>25.37756071428571</v>
      </c>
      <c r="BR483">
        <v>24.98572857142857</v>
      </c>
      <c r="BS483">
        <v>999.9000000000002</v>
      </c>
      <c r="BT483">
        <v>0</v>
      </c>
      <c r="BU483">
        <v>0</v>
      </c>
      <c r="BV483">
        <v>10001.444642857139</v>
      </c>
      <c r="BW483">
        <v>0</v>
      </c>
      <c r="BX483">
        <v>186.51285714285709</v>
      </c>
      <c r="BY483">
        <v>-2.5667362142857142</v>
      </c>
      <c r="BZ483">
        <v>325.32635714285709</v>
      </c>
      <c r="CA483">
        <v>325.72221428571441</v>
      </c>
      <c r="CB483">
        <v>6.6939853571428571</v>
      </c>
      <c r="CC483">
        <v>320.14049999999997</v>
      </c>
      <c r="CD483">
        <v>17.135721428571429</v>
      </c>
      <c r="CE483">
        <v>1.6232525</v>
      </c>
      <c r="CF483">
        <v>1.167266428571428</v>
      </c>
      <c r="CG483">
        <v>14.181328571428571</v>
      </c>
      <c r="CH483">
        <v>9.1904828571428556</v>
      </c>
      <c r="CI483">
        <v>1999.9807142857139</v>
      </c>
      <c r="CJ483">
        <v>0.97999814285714293</v>
      </c>
      <c r="CK483">
        <v>2.000145714285715E-2</v>
      </c>
      <c r="CL483">
        <v>0</v>
      </c>
      <c r="CM483">
        <v>2.368864285714285</v>
      </c>
      <c r="CN483">
        <v>0</v>
      </c>
      <c r="CO483">
        <v>13739.792857142849</v>
      </c>
      <c r="CP483">
        <v>16749.29285714286</v>
      </c>
      <c r="CQ483">
        <v>37.811999999999998</v>
      </c>
      <c r="CR483">
        <v>38.30535714285714</v>
      </c>
      <c r="CS483">
        <v>37.957249999999988</v>
      </c>
      <c r="CT483">
        <v>37.258857142857153</v>
      </c>
      <c r="CU483">
        <v>36.936999999999998</v>
      </c>
      <c r="CV483">
        <v>1959.980357142857</v>
      </c>
      <c r="CW483">
        <v>40.000357142857141</v>
      </c>
      <c r="CX483">
        <v>0</v>
      </c>
      <c r="CY483">
        <v>1657656033.5999999</v>
      </c>
      <c r="CZ483">
        <v>0</v>
      </c>
      <c r="DA483">
        <v>1657650340.5999999</v>
      </c>
      <c r="DB483" t="s">
        <v>832</v>
      </c>
      <c r="DC483">
        <v>1657650335.5999999</v>
      </c>
      <c r="DD483">
        <v>1657650340.5999999</v>
      </c>
      <c r="DE483">
        <v>1</v>
      </c>
      <c r="DF483">
        <v>2.4</v>
      </c>
      <c r="DG483">
        <v>-4.7E-2</v>
      </c>
      <c r="DH483">
        <v>-2.024</v>
      </c>
      <c r="DI483">
        <v>-0.16</v>
      </c>
      <c r="DJ483">
        <v>420</v>
      </c>
      <c r="DK483">
        <v>17</v>
      </c>
      <c r="DL483">
        <v>0.4</v>
      </c>
      <c r="DM483">
        <v>0.26</v>
      </c>
      <c r="DN483">
        <v>-3.3868095121951218</v>
      </c>
      <c r="DO483">
        <v>15.54265588850174</v>
      </c>
      <c r="DP483">
        <v>1.536588912943293</v>
      </c>
      <c r="DQ483">
        <v>0</v>
      </c>
      <c r="DR483">
        <v>6.6946014634146342</v>
      </c>
      <c r="DS483">
        <v>8.8124738676248985E-3</v>
      </c>
      <c r="DT483">
        <v>8.9509810229410989E-3</v>
      </c>
      <c r="DU483">
        <v>1</v>
      </c>
      <c r="DV483">
        <v>1</v>
      </c>
      <c r="DW483">
        <v>2</v>
      </c>
      <c r="DX483" t="s">
        <v>358</v>
      </c>
      <c r="DY483">
        <v>2.98258</v>
      </c>
      <c r="DZ483">
        <v>2.71557</v>
      </c>
      <c r="EA483">
        <v>5.4058200000000001E-2</v>
      </c>
      <c r="EB483">
        <v>5.34303E-2</v>
      </c>
      <c r="EC483">
        <v>8.1359399999999998E-2</v>
      </c>
      <c r="ED483">
        <v>6.3168100000000005E-2</v>
      </c>
      <c r="EE483">
        <v>29921</v>
      </c>
      <c r="EF483">
        <v>30069.7</v>
      </c>
      <c r="EG483">
        <v>29401.3</v>
      </c>
      <c r="EH483">
        <v>29381.200000000001</v>
      </c>
      <c r="EI483">
        <v>35793.9</v>
      </c>
      <c r="EJ483">
        <v>36586.400000000001</v>
      </c>
      <c r="EK483">
        <v>41418.6</v>
      </c>
      <c r="EL483">
        <v>41849.1</v>
      </c>
      <c r="EM483">
        <v>1.9628300000000001</v>
      </c>
      <c r="EN483">
        <v>2.0918800000000002</v>
      </c>
      <c r="EO483">
        <v>7.1264800000000003E-2</v>
      </c>
      <c r="EP483">
        <v>0</v>
      </c>
      <c r="EQ483">
        <v>23.809100000000001</v>
      </c>
      <c r="ER483">
        <v>999.9</v>
      </c>
      <c r="ES483">
        <v>32.1</v>
      </c>
      <c r="ET483">
        <v>33.4</v>
      </c>
      <c r="EU483">
        <v>24.349599999999999</v>
      </c>
      <c r="EV483">
        <v>56.911999999999999</v>
      </c>
      <c r="EW483">
        <v>25.965499999999999</v>
      </c>
      <c r="EX483">
        <v>2</v>
      </c>
      <c r="EY483">
        <v>-3.9634099999999998E-2</v>
      </c>
      <c r="EZ483">
        <v>1.1715599999999999</v>
      </c>
      <c r="FA483">
        <v>20.385300000000001</v>
      </c>
      <c r="FB483">
        <v>5.2178899999999997</v>
      </c>
      <c r="FC483">
        <v>12.0099</v>
      </c>
      <c r="FD483">
        <v>4.9889999999999999</v>
      </c>
      <c r="FE483">
        <v>3.2885</v>
      </c>
      <c r="FF483">
        <v>9999</v>
      </c>
      <c r="FG483">
        <v>9999</v>
      </c>
      <c r="FH483">
        <v>9999</v>
      </c>
      <c r="FI483">
        <v>152</v>
      </c>
      <c r="FJ483">
        <v>1.8672200000000001</v>
      </c>
      <c r="FK483">
        <v>1.8663000000000001</v>
      </c>
      <c r="FL483">
        <v>1.86575</v>
      </c>
      <c r="FM483">
        <v>1.8656900000000001</v>
      </c>
      <c r="FN483">
        <v>1.8675200000000001</v>
      </c>
      <c r="FO483">
        <v>1.8699600000000001</v>
      </c>
      <c r="FP483">
        <v>1.8686100000000001</v>
      </c>
      <c r="FQ483">
        <v>1.8701099999999999</v>
      </c>
      <c r="FR483">
        <v>0</v>
      </c>
      <c r="FS483">
        <v>0</v>
      </c>
      <c r="FT483">
        <v>0</v>
      </c>
      <c r="FU483">
        <v>0</v>
      </c>
      <c r="FV483" t="s">
        <v>355</v>
      </c>
      <c r="FW483" t="s">
        <v>356</v>
      </c>
      <c r="FX483" t="s">
        <v>357</v>
      </c>
      <c r="FY483" t="s">
        <v>357</v>
      </c>
      <c r="FZ483" t="s">
        <v>357</v>
      </c>
      <c r="GA483" t="s">
        <v>357</v>
      </c>
      <c r="GB483">
        <v>0</v>
      </c>
      <c r="GC483">
        <v>100</v>
      </c>
      <c r="GD483">
        <v>100</v>
      </c>
      <c r="GE483">
        <v>-1.446</v>
      </c>
      <c r="GF483">
        <v>-7.5899999999999995E-2</v>
      </c>
      <c r="GG483">
        <v>-0.1033064219930839</v>
      </c>
      <c r="GH483">
        <v>-4.5370224319852123E-3</v>
      </c>
      <c r="GI483">
        <v>-4.9080629379835182E-8</v>
      </c>
      <c r="GJ483">
        <v>3.9107113039945142E-11</v>
      </c>
      <c r="GK483">
        <v>-7.5986649171280701E-2</v>
      </c>
      <c r="GL483">
        <v>0</v>
      </c>
      <c r="GM483">
        <v>0</v>
      </c>
      <c r="GN483">
        <v>0</v>
      </c>
      <c r="GO483">
        <v>4</v>
      </c>
      <c r="GP483">
        <v>2428</v>
      </c>
      <c r="GQ483">
        <v>1</v>
      </c>
      <c r="GR483">
        <v>23</v>
      </c>
      <c r="GS483">
        <v>95</v>
      </c>
      <c r="GT483">
        <v>94.9</v>
      </c>
      <c r="GU483">
        <v>0.97778299999999996</v>
      </c>
      <c r="GV483">
        <v>2.2436500000000001</v>
      </c>
      <c r="GW483">
        <v>1.94702</v>
      </c>
      <c r="GX483">
        <v>2.8283700000000001</v>
      </c>
      <c r="GY483">
        <v>2.19482</v>
      </c>
      <c r="GZ483">
        <v>2.34497</v>
      </c>
      <c r="HA483">
        <v>36.6233</v>
      </c>
      <c r="HB483">
        <v>15.559200000000001</v>
      </c>
      <c r="HC483">
        <v>18</v>
      </c>
      <c r="HD483">
        <v>530.26199999999994</v>
      </c>
      <c r="HE483">
        <v>576.096</v>
      </c>
      <c r="HF483">
        <v>22.736599999999999</v>
      </c>
      <c r="HG483">
        <v>27.074200000000001</v>
      </c>
      <c r="HH483">
        <v>29.998200000000001</v>
      </c>
      <c r="HI483">
        <v>27.356400000000001</v>
      </c>
      <c r="HJ483">
        <v>27.327100000000002</v>
      </c>
      <c r="HK483">
        <v>19.4983</v>
      </c>
      <c r="HL483">
        <v>26.753699999999998</v>
      </c>
      <c r="HM483">
        <v>43.569800000000001</v>
      </c>
      <c r="HN483">
        <v>22.741099999999999</v>
      </c>
      <c r="HO483">
        <v>265.93599999999998</v>
      </c>
      <c r="HP483">
        <v>17.1999</v>
      </c>
      <c r="HQ483">
        <v>100.54900000000001</v>
      </c>
      <c r="HR483">
        <v>100.527</v>
      </c>
    </row>
    <row r="484" spans="1:226" x14ac:dyDescent="0.2">
      <c r="A484">
        <v>1037</v>
      </c>
      <c r="B484">
        <v>1657656038.5</v>
      </c>
      <c r="C484">
        <v>16001.400000095369</v>
      </c>
      <c r="D484" t="s">
        <v>1295</v>
      </c>
      <c r="E484" t="s">
        <v>1296</v>
      </c>
      <c r="F484">
        <v>5</v>
      </c>
      <c r="G484" t="s">
        <v>1477</v>
      </c>
      <c r="H484" t="s">
        <v>351</v>
      </c>
      <c r="I484">
        <v>1657656031</v>
      </c>
      <c r="J484">
        <f t="shared" si="306"/>
        <v>5.6849897657672756E-3</v>
      </c>
      <c r="K484">
        <f t="shared" si="307"/>
        <v>5.6849897657672752</v>
      </c>
      <c r="L484">
        <f t="shared" si="308"/>
        <v>13.340259231247186</v>
      </c>
      <c r="M484">
        <f t="shared" si="309"/>
        <v>301.54314814814808</v>
      </c>
      <c r="N484">
        <f t="shared" si="310"/>
        <v>204.27770181432064</v>
      </c>
      <c r="O484">
        <f t="shared" si="311"/>
        <v>13.935367045818284</v>
      </c>
      <c r="P484">
        <f t="shared" si="312"/>
        <v>20.570597829691362</v>
      </c>
      <c r="Q484">
        <f t="shared" si="313"/>
        <v>0.25586329793040641</v>
      </c>
      <c r="R484">
        <f t="shared" si="314"/>
        <v>2.3081775478581812</v>
      </c>
      <c r="S484">
        <f t="shared" si="315"/>
        <v>0.24108602371159055</v>
      </c>
      <c r="T484">
        <f t="shared" si="316"/>
        <v>0.15193527574223212</v>
      </c>
      <c r="U484">
        <f t="shared" si="317"/>
        <v>321.51702633333326</v>
      </c>
      <c r="V484">
        <f t="shared" si="318"/>
        <v>25.881896431488837</v>
      </c>
      <c r="W484">
        <f t="shared" si="319"/>
        <v>24.983607407407401</v>
      </c>
      <c r="X484">
        <f t="shared" si="320"/>
        <v>3.1765713812654268</v>
      </c>
      <c r="Y484">
        <f t="shared" si="321"/>
        <v>50.005924389862464</v>
      </c>
      <c r="Z484">
        <f t="shared" si="322"/>
        <v>1.624552368687082</v>
      </c>
      <c r="AA484">
        <f t="shared" si="323"/>
        <v>3.248719803720741</v>
      </c>
      <c r="AB484">
        <f t="shared" si="324"/>
        <v>1.5520190125783448</v>
      </c>
      <c r="AC484">
        <f t="shared" si="325"/>
        <v>-250.70804867033686</v>
      </c>
      <c r="AD484">
        <f t="shared" si="326"/>
        <v>46.936807464918374</v>
      </c>
      <c r="AE484">
        <f t="shared" si="327"/>
        <v>4.3088083035303733</v>
      </c>
      <c r="AF484">
        <f t="shared" si="328"/>
        <v>122.05459343144516</v>
      </c>
      <c r="AG484">
        <f t="shared" si="329"/>
        <v>-0.64956536720752689</v>
      </c>
      <c r="AH484">
        <f t="shared" si="330"/>
        <v>5.7074638278183558</v>
      </c>
      <c r="AI484">
        <f t="shared" si="331"/>
        <v>13.340259231247186</v>
      </c>
      <c r="AJ484">
        <v>292.29286416361282</v>
      </c>
      <c r="AK484">
        <v>287.02610303030292</v>
      </c>
      <c r="AL484">
        <v>-3.1144888078643249</v>
      </c>
      <c r="AM484">
        <v>64.460762128088632</v>
      </c>
      <c r="AN484">
        <f t="shared" si="332"/>
        <v>5.6849897657672752</v>
      </c>
      <c r="AO484">
        <v>17.146391872328191</v>
      </c>
      <c r="AP484">
        <v>23.802666060606061</v>
      </c>
      <c r="AQ484">
        <v>7.8278467802105187E-4</v>
      </c>
      <c r="AR484">
        <v>77.578236940474866</v>
      </c>
      <c r="AS484">
        <v>0</v>
      </c>
      <c r="AT484">
        <v>0</v>
      </c>
      <c r="AU484">
        <f t="shared" si="333"/>
        <v>1</v>
      </c>
      <c r="AV484">
        <f t="shared" si="334"/>
        <v>0</v>
      </c>
      <c r="AW484">
        <f t="shared" si="335"/>
        <v>36183.963911088729</v>
      </c>
      <c r="AX484">
        <f t="shared" si="336"/>
        <v>2000.0062962962959</v>
      </c>
      <c r="AY484">
        <f t="shared" si="337"/>
        <v>1681.2052999999996</v>
      </c>
      <c r="AZ484">
        <f t="shared" si="338"/>
        <v>0.8406000036666551</v>
      </c>
      <c r="BA484">
        <f t="shared" si="339"/>
        <v>0.16075800707664439</v>
      </c>
      <c r="BB484">
        <v>6</v>
      </c>
      <c r="BC484">
        <v>0.5</v>
      </c>
      <c r="BD484" t="s">
        <v>352</v>
      </c>
      <c r="BE484">
        <v>2</v>
      </c>
      <c r="BF484" t="b">
        <v>1</v>
      </c>
      <c r="BG484">
        <v>1657656031</v>
      </c>
      <c r="BH484">
        <v>301.54314814814808</v>
      </c>
      <c r="BI484">
        <v>302.82892592592589</v>
      </c>
      <c r="BJ484">
        <v>23.814214814814822</v>
      </c>
      <c r="BK484">
        <v>17.128359259259259</v>
      </c>
      <c r="BL484">
        <v>303.02481481481487</v>
      </c>
      <c r="BM484">
        <v>23.890207407407409</v>
      </c>
      <c r="BN484">
        <v>499.99988888888902</v>
      </c>
      <c r="BO484">
        <v>68.117729629629622</v>
      </c>
      <c r="BP484">
        <v>0.1000294407407407</v>
      </c>
      <c r="BQ484">
        <v>25.3607962962963</v>
      </c>
      <c r="BR484">
        <v>24.983607407407401</v>
      </c>
      <c r="BS484">
        <v>999.90000000000009</v>
      </c>
      <c r="BT484">
        <v>0</v>
      </c>
      <c r="BU484">
        <v>0</v>
      </c>
      <c r="BV484">
        <v>9990.6011111111111</v>
      </c>
      <c r="BW484">
        <v>0</v>
      </c>
      <c r="BX484">
        <v>187.00592592592591</v>
      </c>
      <c r="BY484">
        <v>-1.2856817</v>
      </c>
      <c r="BZ484">
        <v>308.89948148148147</v>
      </c>
      <c r="CA484">
        <v>308.10622222222219</v>
      </c>
      <c r="CB484">
        <v>6.6858614814814814</v>
      </c>
      <c r="CC484">
        <v>302.82892592592589</v>
      </c>
      <c r="CD484">
        <v>17.128359259259259</v>
      </c>
      <c r="CE484">
        <v>1.62216962962963</v>
      </c>
      <c r="CF484">
        <v>1.1667451851851851</v>
      </c>
      <c r="CG484">
        <v>14.171040740740739</v>
      </c>
      <c r="CH484">
        <v>9.1838614814814807</v>
      </c>
      <c r="CI484">
        <v>2000.0062962962959</v>
      </c>
      <c r="CJ484">
        <v>0.97999833333333342</v>
      </c>
      <c r="CK484">
        <v>2.000126666666667E-2</v>
      </c>
      <c r="CL484">
        <v>0</v>
      </c>
      <c r="CM484">
        <v>2.413925925925926</v>
      </c>
      <c r="CN484">
        <v>0</v>
      </c>
      <c r="CO484">
        <v>13729.14444444445</v>
      </c>
      <c r="CP484">
        <v>16749.507407407411</v>
      </c>
      <c r="CQ484">
        <v>37.811999999999998</v>
      </c>
      <c r="CR484">
        <v>38.284444444444439</v>
      </c>
      <c r="CS484">
        <v>37.936999999999998</v>
      </c>
      <c r="CT484">
        <v>37.25</v>
      </c>
      <c r="CU484">
        <v>36.936999999999998</v>
      </c>
      <c r="CV484">
        <v>1960.005925925926</v>
      </c>
      <c r="CW484">
        <v>40.000370370370369</v>
      </c>
      <c r="CX484">
        <v>0</v>
      </c>
      <c r="CY484">
        <v>1657656039</v>
      </c>
      <c r="CZ484">
        <v>0</v>
      </c>
      <c r="DA484">
        <v>1657650340.5999999</v>
      </c>
      <c r="DB484" t="s">
        <v>832</v>
      </c>
      <c r="DC484">
        <v>1657650335.5999999</v>
      </c>
      <c r="DD484">
        <v>1657650340.5999999</v>
      </c>
      <c r="DE484">
        <v>1</v>
      </c>
      <c r="DF484">
        <v>2.4</v>
      </c>
      <c r="DG484">
        <v>-4.7E-2</v>
      </c>
      <c r="DH484">
        <v>-2.024</v>
      </c>
      <c r="DI484">
        <v>-0.16</v>
      </c>
      <c r="DJ484">
        <v>420</v>
      </c>
      <c r="DK484">
        <v>17</v>
      </c>
      <c r="DL484">
        <v>0.4</v>
      </c>
      <c r="DM484">
        <v>0.26</v>
      </c>
      <c r="DN484">
        <v>-1.9718264225</v>
      </c>
      <c r="DO484">
        <v>14.627794855159481</v>
      </c>
      <c r="DP484">
        <v>1.4129518226294719</v>
      </c>
      <c r="DQ484">
        <v>0</v>
      </c>
      <c r="DR484">
        <v>6.6864512499999993</v>
      </c>
      <c r="DS484">
        <v>-0.1055519324577928</v>
      </c>
      <c r="DT484">
        <v>1.673298407151275E-2</v>
      </c>
      <c r="DU484">
        <v>0</v>
      </c>
      <c r="DV484">
        <v>0</v>
      </c>
      <c r="DW484">
        <v>2</v>
      </c>
      <c r="DX484" t="s">
        <v>359</v>
      </c>
      <c r="DY484">
        <v>2.9825900000000001</v>
      </c>
      <c r="DZ484">
        <v>2.71549</v>
      </c>
      <c r="EA484">
        <v>5.1716499999999999E-2</v>
      </c>
      <c r="EB484">
        <v>5.09007E-2</v>
      </c>
      <c r="EC484">
        <v>8.1355899999999995E-2</v>
      </c>
      <c r="ED484">
        <v>6.3153200000000007E-2</v>
      </c>
      <c r="EE484">
        <v>29996.7</v>
      </c>
      <c r="EF484">
        <v>30151.4</v>
      </c>
      <c r="EG484">
        <v>29402.7</v>
      </c>
      <c r="EH484">
        <v>29382.400000000001</v>
      </c>
      <c r="EI484">
        <v>35795.699999999997</v>
      </c>
      <c r="EJ484">
        <v>36588.400000000001</v>
      </c>
      <c r="EK484">
        <v>41420.699999999997</v>
      </c>
      <c r="EL484">
        <v>41850.800000000003</v>
      </c>
      <c r="EM484">
        <v>1.96295</v>
      </c>
      <c r="EN484">
        <v>2.09232</v>
      </c>
      <c r="EO484">
        <v>7.1458499999999994E-2</v>
      </c>
      <c r="EP484">
        <v>0</v>
      </c>
      <c r="EQ484">
        <v>23.7988</v>
      </c>
      <c r="ER484">
        <v>999.9</v>
      </c>
      <c r="ES484">
        <v>32</v>
      </c>
      <c r="ET484">
        <v>33.4</v>
      </c>
      <c r="EU484">
        <v>24.272500000000001</v>
      </c>
      <c r="EV484">
        <v>56.921999999999997</v>
      </c>
      <c r="EW484">
        <v>25.909500000000001</v>
      </c>
      <c r="EX484">
        <v>2</v>
      </c>
      <c r="EY484">
        <v>-4.1780999999999999E-2</v>
      </c>
      <c r="EZ484">
        <v>1.14028</v>
      </c>
      <c r="FA484">
        <v>20.3857</v>
      </c>
      <c r="FB484">
        <v>5.2171399999999997</v>
      </c>
      <c r="FC484">
        <v>12.0099</v>
      </c>
      <c r="FD484">
        <v>4.9890499999999998</v>
      </c>
      <c r="FE484">
        <v>3.2885</v>
      </c>
      <c r="FF484">
        <v>9999</v>
      </c>
      <c r="FG484">
        <v>9999</v>
      </c>
      <c r="FH484">
        <v>9999</v>
      </c>
      <c r="FI484">
        <v>152</v>
      </c>
      <c r="FJ484">
        <v>1.8672200000000001</v>
      </c>
      <c r="FK484">
        <v>1.8663000000000001</v>
      </c>
      <c r="FL484">
        <v>1.8657900000000001</v>
      </c>
      <c r="FM484">
        <v>1.8656900000000001</v>
      </c>
      <c r="FN484">
        <v>1.8675200000000001</v>
      </c>
      <c r="FO484">
        <v>1.86998</v>
      </c>
      <c r="FP484">
        <v>1.86863</v>
      </c>
      <c r="FQ484">
        <v>1.87012</v>
      </c>
      <c r="FR484">
        <v>0</v>
      </c>
      <c r="FS484">
        <v>0</v>
      </c>
      <c r="FT484">
        <v>0</v>
      </c>
      <c r="FU484">
        <v>0</v>
      </c>
      <c r="FV484" t="s">
        <v>355</v>
      </c>
      <c r="FW484" t="s">
        <v>356</v>
      </c>
      <c r="FX484" t="s">
        <v>357</v>
      </c>
      <c r="FY484" t="s">
        <v>357</v>
      </c>
      <c r="FZ484" t="s">
        <v>357</v>
      </c>
      <c r="GA484" t="s">
        <v>357</v>
      </c>
      <c r="GB484">
        <v>0</v>
      </c>
      <c r="GC484">
        <v>100</v>
      </c>
      <c r="GD484">
        <v>100</v>
      </c>
      <c r="GE484">
        <v>-1.377</v>
      </c>
      <c r="GF484">
        <v>-7.5999999999999998E-2</v>
      </c>
      <c r="GG484">
        <v>-0.1033064219930839</v>
      </c>
      <c r="GH484">
        <v>-4.5370224319852123E-3</v>
      </c>
      <c r="GI484">
        <v>-4.9080629379835182E-8</v>
      </c>
      <c r="GJ484">
        <v>3.9107113039945142E-11</v>
      </c>
      <c r="GK484">
        <v>-7.5986649171280701E-2</v>
      </c>
      <c r="GL484">
        <v>0</v>
      </c>
      <c r="GM484">
        <v>0</v>
      </c>
      <c r="GN484">
        <v>0</v>
      </c>
      <c r="GO484">
        <v>4</v>
      </c>
      <c r="GP484">
        <v>2428</v>
      </c>
      <c r="GQ484">
        <v>1</v>
      </c>
      <c r="GR484">
        <v>23</v>
      </c>
      <c r="GS484">
        <v>95</v>
      </c>
      <c r="GT484">
        <v>95</v>
      </c>
      <c r="GU484">
        <v>0.93261700000000003</v>
      </c>
      <c r="GV484">
        <v>2.2485400000000002</v>
      </c>
      <c r="GW484">
        <v>1.94702</v>
      </c>
      <c r="GX484">
        <v>2.8271500000000001</v>
      </c>
      <c r="GY484">
        <v>2.19482</v>
      </c>
      <c r="GZ484">
        <v>2.34375</v>
      </c>
      <c r="HA484">
        <v>36.599600000000002</v>
      </c>
      <c r="HB484">
        <v>15.568</v>
      </c>
      <c r="HC484">
        <v>18</v>
      </c>
      <c r="HD484">
        <v>530.13400000000001</v>
      </c>
      <c r="HE484">
        <v>576.20000000000005</v>
      </c>
      <c r="HF484">
        <v>22.745799999999999</v>
      </c>
      <c r="HG484">
        <v>27.048999999999999</v>
      </c>
      <c r="HH484">
        <v>29.998100000000001</v>
      </c>
      <c r="HI484">
        <v>27.333100000000002</v>
      </c>
      <c r="HJ484">
        <v>27.304099999999998</v>
      </c>
      <c r="HK484">
        <v>18.620999999999999</v>
      </c>
      <c r="HL484">
        <v>26.753699999999998</v>
      </c>
      <c r="HM484">
        <v>43.569800000000001</v>
      </c>
      <c r="HN484">
        <v>22.753599999999999</v>
      </c>
      <c r="HO484">
        <v>252.57900000000001</v>
      </c>
      <c r="HP484">
        <v>17.1999</v>
      </c>
      <c r="HQ484">
        <v>100.554</v>
      </c>
      <c r="HR484">
        <v>100.53100000000001</v>
      </c>
    </row>
    <row r="485" spans="1:226" x14ac:dyDescent="0.2">
      <c r="A485">
        <v>1038</v>
      </c>
      <c r="B485">
        <v>1657656043.5</v>
      </c>
      <c r="C485">
        <v>16006.400000095369</v>
      </c>
      <c r="D485" t="s">
        <v>1297</v>
      </c>
      <c r="E485" t="s">
        <v>1298</v>
      </c>
      <c r="F485">
        <v>5</v>
      </c>
      <c r="G485" t="s">
        <v>1477</v>
      </c>
      <c r="H485" t="s">
        <v>351</v>
      </c>
      <c r="I485">
        <v>1657656035.7142861</v>
      </c>
      <c r="J485">
        <f t="shared" si="306"/>
        <v>5.6469309687330257E-3</v>
      </c>
      <c r="K485">
        <f t="shared" si="307"/>
        <v>5.6469309687330256</v>
      </c>
      <c r="L485">
        <f t="shared" si="308"/>
        <v>12.496578501701393</v>
      </c>
      <c r="M485">
        <f t="shared" si="309"/>
        <v>287.13503571428572</v>
      </c>
      <c r="N485">
        <f t="shared" si="310"/>
        <v>195.30230891491254</v>
      </c>
      <c r="O485">
        <f t="shared" si="311"/>
        <v>13.322930680991705</v>
      </c>
      <c r="P485">
        <f t="shared" si="312"/>
        <v>19.587480548282482</v>
      </c>
      <c r="Q485">
        <f t="shared" si="313"/>
        <v>0.25404928674453159</v>
      </c>
      <c r="R485">
        <f t="shared" si="314"/>
        <v>2.308617221615533</v>
      </c>
      <c r="S485">
        <f t="shared" si="315"/>
        <v>0.23947700366887625</v>
      </c>
      <c r="T485">
        <f t="shared" si="316"/>
        <v>0.15091268848967643</v>
      </c>
      <c r="U485">
        <f t="shared" si="317"/>
        <v>321.52155471428574</v>
      </c>
      <c r="V485">
        <f t="shared" si="318"/>
        <v>25.863288212917311</v>
      </c>
      <c r="W485">
        <f t="shared" si="319"/>
        <v>24.977939285714289</v>
      </c>
      <c r="X485">
        <f t="shared" si="320"/>
        <v>3.1754979542079713</v>
      </c>
      <c r="Y485">
        <f t="shared" si="321"/>
        <v>50.065629662217937</v>
      </c>
      <c r="Z485">
        <f t="shared" si="322"/>
        <v>1.6235047970020802</v>
      </c>
      <c r="AA485">
        <f t="shared" si="323"/>
        <v>3.2427531780894769</v>
      </c>
      <c r="AB485">
        <f t="shared" si="324"/>
        <v>1.5519931572058911</v>
      </c>
      <c r="AC485">
        <f t="shared" si="325"/>
        <v>-249.02965572112643</v>
      </c>
      <c r="AD485">
        <f t="shared" si="326"/>
        <v>43.803572297316265</v>
      </c>
      <c r="AE485">
        <f t="shared" si="327"/>
        <v>4.0196708109079875</v>
      </c>
      <c r="AF485">
        <f t="shared" si="328"/>
        <v>120.31514210138357</v>
      </c>
      <c r="AG485">
        <f t="shared" si="329"/>
        <v>-1.5029343532616546</v>
      </c>
      <c r="AH485">
        <f t="shared" si="330"/>
        <v>5.6940236475812416</v>
      </c>
      <c r="AI485">
        <f t="shared" si="331"/>
        <v>12.496578501701393</v>
      </c>
      <c r="AJ485">
        <v>275.39689360567189</v>
      </c>
      <c r="AK485">
        <v>271.26739999999978</v>
      </c>
      <c r="AL485">
        <v>-3.1445348954120371</v>
      </c>
      <c r="AM485">
        <v>64.460762128088632</v>
      </c>
      <c r="AN485">
        <f t="shared" si="332"/>
        <v>5.6469309687330256</v>
      </c>
      <c r="AO485">
        <v>17.123547642707639</v>
      </c>
      <c r="AP485">
        <v>23.771557575757559</v>
      </c>
      <c r="AQ485">
        <v>-7.6429610781799957E-3</v>
      </c>
      <c r="AR485">
        <v>77.578236940474866</v>
      </c>
      <c r="AS485">
        <v>0</v>
      </c>
      <c r="AT485">
        <v>0</v>
      </c>
      <c r="AU485">
        <f t="shared" si="333"/>
        <v>1</v>
      </c>
      <c r="AV485">
        <f t="shared" si="334"/>
        <v>0</v>
      </c>
      <c r="AW485">
        <f t="shared" si="335"/>
        <v>36198.199249237332</v>
      </c>
      <c r="AX485">
        <f t="shared" si="336"/>
        <v>2000.0342857142859</v>
      </c>
      <c r="AY485">
        <f t="shared" si="337"/>
        <v>1681.228842857143</v>
      </c>
      <c r="AZ485">
        <f t="shared" si="338"/>
        <v>0.84060001114266614</v>
      </c>
      <c r="BA485">
        <f t="shared" si="339"/>
        <v>0.16075802150534563</v>
      </c>
      <c r="BB485">
        <v>6</v>
      </c>
      <c r="BC485">
        <v>0.5</v>
      </c>
      <c r="BD485" t="s">
        <v>352</v>
      </c>
      <c r="BE485">
        <v>2</v>
      </c>
      <c r="BF485" t="b">
        <v>1</v>
      </c>
      <c r="BG485">
        <v>1657656035.7142861</v>
      </c>
      <c r="BH485">
        <v>287.13503571428572</v>
      </c>
      <c r="BI485">
        <v>287.29346428571432</v>
      </c>
      <c r="BJ485">
        <v>23.799135714285718</v>
      </c>
      <c r="BK485">
        <v>17.12869642857143</v>
      </c>
      <c r="BL485">
        <v>288.55067857142859</v>
      </c>
      <c r="BM485">
        <v>23.875121428571429</v>
      </c>
      <c r="BN485">
        <v>499.98303571428579</v>
      </c>
      <c r="BO485">
        <v>68.117007142857133</v>
      </c>
      <c r="BP485">
        <v>9.9957392857142863E-2</v>
      </c>
      <c r="BQ485">
        <v>25.329882142857141</v>
      </c>
      <c r="BR485">
        <v>24.977939285714289</v>
      </c>
      <c r="BS485">
        <v>999.9000000000002</v>
      </c>
      <c r="BT485">
        <v>0</v>
      </c>
      <c r="BU485">
        <v>0</v>
      </c>
      <c r="BV485">
        <v>9993.7292857142857</v>
      </c>
      <c r="BW485">
        <v>0</v>
      </c>
      <c r="BX485">
        <v>187.4365714285714</v>
      </c>
      <c r="BY485">
        <v>-0.15834988928571431</v>
      </c>
      <c r="BZ485">
        <v>294.13532142857139</v>
      </c>
      <c r="CA485">
        <v>292.30017857142849</v>
      </c>
      <c r="CB485">
        <v>6.6704442857142849</v>
      </c>
      <c r="CC485">
        <v>287.29346428571432</v>
      </c>
      <c r="CD485">
        <v>17.12869642857143</v>
      </c>
      <c r="CE485">
        <v>1.621125357142857</v>
      </c>
      <c r="CF485">
        <v>1.166755</v>
      </c>
      <c r="CG485">
        <v>14.16108928571429</v>
      </c>
      <c r="CH485">
        <v>9.1839889285714289</v>
      </c>
      <c r="CI485">
        <v>2000.0342857142859</v>
      </c>
      <c r="CJ485">
        <v>0.97999814285714282</v>
      </c>
      <c r="CK485">
        <v>2.000145714285715E-2</v>
      </c>
      <c r="CL485">
        <v>0</v>
      </c>
      <c r="CM485">
        <v>2.3896999999999999</v>
      </c>
      <c r="CN485">
        <v>0</v>
      </c>
      <c r="CO485">
        <v>13720.446428571429</v>
      </c>
      <c r="CP485">
        <v>16749.735714285711</v>
      </c>
      <c r="CQ485">
        <v>37.80535714285714</v>
      </c>
      <c r="CR485">
        <v>38.265500000000003</v>
      </c>
      <c r="CS485">
        <v>37.93035714285714</v>
      </c>
      <c r="CT485">
        <v>37.247750000000003</v>
      </c>
      <c r="CU485">
        <v>36.93035714285714</v>
      </c>
      <c r="CV485">
        <v>1960.032857142857</v>
      </c>
      <c r="CW485">
        <v>40.001428571428569</v>
      </c>
      <c r="CX485">
        <v>0</v>
      </c>
      <c r="CY485">
        <v>1657656043.8</v>
      </c>
      <c r="CZ485">
        <v>0</v>
      </c>
      <c r="DA485">
        <v>1657650340.5999999</v>
      </c>
      <c r="DB485" t="s">
        <v>832</v>
      </c>
      <c r="DC485">
        <v>1657650335.5999999</v>
      </c>
      <c r="DD485">
        <v>1657650340.5999999</v>
      </c>
      <c r="DE485">
        <v>1</v>
      </c>
      <c r="DF485">
        <v>2.4</v>
      </c>
      <c r="DG485">
        <v>-4.7E-2</v>
      </c>
      <c r="DH485">
        <v>-2.024</v>
      </c>
      <c r="DI485">
        <v>-0.16</v>
      </c>
      <c r="DJ485">
        <v>420</v>
      </c>
      <c r="DK485">
        <v>17</v>
      </c>
      <c r="DL485">
        <v>0.4</v>
      </c>
      <c r="DM485">
        <v>0.26</v>
      </c>
      <c r="DN485">
        <v>-0.76021664749999995</v>
      </c>
      <c r="DO485">
        <v>14.22811199212008</v>
      </c>
      <c r="DP485">
        <v>1.3754383909940431</v>
      </c>
      <c r="DQ485">
        <v>0</v>
      </c>
      <c r="DR485">
        <v>6.67953625</v>
      </c>
      <c r="DS485">
        <v>-0.2001387242026563</v>
      </c>
      <c r="DT485">
        <v>2.0654561443843339E-2</v>
      </c>
      <c r="DU485">
        <v>0</v>
      </c>
      <c r="DV485">
        <v>0</v>
      </c>
      <c r="DW485">
        <v>2</v>
      </c>
      <c r="DX485" t="s">
        <v>359</v>
      </c>
      <c r="DY485">
        <v>2.9825300000000001</v>
      </c>
      <c r="DZ485">
        <v>2.7155800000000001</v>
      </c>
      <c r="EA485">
        <v>4.931E-2</v>
      </c>
      <c r="EB485">
        <v>4.8381199999999999E-2</v>
      </c>
      <c r="EC485">
        <v>8.1285300000000005E-2</v>
      </c>
      <c r="ED485">
        <v>6.3147099999999998E-2</v>
      </c>
      <c r="EE485">
        <v>30073.599999999999</v>
      </c>
      <c r="EF485">
        <v>30232.400000000001</v>
      </c>
      <c r="EG485">
        <v>29403.3</v>
      </c>
      <c r="EH485">
        <v>29383.3</v>
      </c>
      <c r="EI485">
        <v>35799.300000000003</v>
      </c>
      <c r="EJ485">
        <v>36589.9</v>
      </c>
      <c r="EK485">
        <v>41421.699999999997</v>
      </c>
      <c r="EL485">
        <v>41852.199999999997</v>
      </c>
      <c r="EM485">
        <v>1.96295</v>
      </c>
      <c r="EN485">
        <v>2.09253</v>
      </c>
      <c r="EO485">
        <v>7.1585200000000002E-2</v>
      </c>
      <c r="EP485">
        <v>0</v>
      </c>
      <c r="EQ485">
        <v>23.779800000000002</v>
      </c>
      <c r="ER485">
        <v>999.9</v>
      </c>
      <c r="ES485">
        <v>32</v>
      </c>
      <c r="ET485">
        <v>33.4</v>
      </c>
      <c r="EU485">
        <v>24.2728</v>
      </c>
      <c r="EV485">
        <v>56.872</v>
      </c>
      <c r="EW485">
        <v>25.993600000000001</v>
      </c>
      <c r="EX485">
        <v>2</v>
      </c>
      <c r="EY485">
        <v>-4.3999000000000003E-2</v>
      </c>
      <c r="EZ485">
        <v>1.09487</v>
      </c>
      <c r="FA485">
        <v>20.3855</v>
      </c>
      <c r="FB485">
        <v>5.2145900000000003</v>
      </c>
      <c r="FC485">
        <v>12.0099</v>
      </c>
      <c r="FD485">
        <v>4.9882</v>
      </c>
      <c r="FE485">
        <v>3.2878799999999999</v>
      </c>
      <c r="FF485">
        <v>9999</v>
      </c>
      <c r="FG485">
        <v>9999</v>
      </c>
      <c r="FH485">
        <v>9999</v>
      </c>
      <c r="FI485">
        <v>152</v>
      </c>
      <c r="FJ485">
        <v>1.8672200000000001</v>
      </c>
      <c r="FK485">
        <v>1.8663000000000001</v>
      </c>
      <c r="FL485">
        <v>1.86581</v>
      </c>
      <c r="FM485">
        <v>1.8656900000000001</v>
      </c>
      <c r="FN485">
        <v>1.8675200000000001</v>
      </c>
      <c r="FO485">
        <v>1.86998</v>
      </c>
      <c r="FP485">
        <v>1.8686199999999999</v>
      </c>
      <c r="FQ485">
        <v>1.87012</v>
      </c>
      <c r="FR485">
        <v>0</v>
      </c>
      <c r="FS485">
        <v>0</v>
      </c>
      <c r="FT485">
        <v>0</v>
      </c>
      <c r="FU485">
        <v>0</v>
      </c>
      <c r="FV485" t="s">
        <v>355</v>
      </c>
      <c r="FW485" t="s">
        <v>356</v>
      </c>
      <c r="FX485" t="s">
        <v>357</v>
      </c>
      <c r="FY485" t="s">
        <v>357</v>
      </c>
      <c r="FZ485" t="s">
        <v>357</v>
      </c>
      <c r="GA485" t="s">
        <v>357</v>
      </c>
      <c r="GB485">
        <v>0</v>
      </c>
      <c r="GC485">
        <v>100</v>
      </c>
      <c r="GD485">
        <v>100</v>
      </c>
      <c r="GE485">
        <v>-1.3069999999999999</v>
      </c>
      <c r="GF485">
        <v>-7.5999999999999998E-2</v>
      </c>
      <c r="GG485">
        <v>-0.1033064219930839</v>
      </c>
      <c r="GH485">
        <v>-4.5370224319852123E-3</v>
      </c>
      <c r="GI485">
        <v>-4.9080629379835182E-8</v>
      </c>
      <c r="GJ485">
        <v>3.9107113039945142E-11</v>
      </c>
      <c r="GK485">
        <v>-7.5986649171280701E-2</v>
      </c>
      <c r="GL485">
        <v>0</v>
      </c>
      <c r="GM485">
        <v>0</v>
      </c>
      <c r="GN485">
        <v>0</v>
      </c>
      <c r="GO485">
        <v>4</v>
      </c>
      <c r="GP485">
        <v>2428</v>
      </c>
      <c r="GQ485">
        <v>1</v>
      </c>
      <c r="GR485">
        <v>23</v>
      </c>
      <c r="GS485">
        <v>95.1</v>
      </c>
      <c r="GT485">
        <v>95</v>
      </c>
      <c r="GU485">
        <v>0.88622999999999996</v>
      </c>
      <c r="GV485">
        <v>2.2509800000000002</v>
      </c>
      <c r="GW485">
        <v>1.94702</v>
      </c>
      <c r="GX485">
        <v>2.8271500000000001</v>
      </c>
      <c r="GY485">
        <v>2.19482</v>
      </c>
      <c r="GZ485">
        <v>2.3535200000000001</v>
      </c>
      <c r="HA485">
        <v>36.599600000000002</v>
      </c>
      <c r="HB485">
        <v>15.5505</v>
      </c>
      <c r="HC485">
        <v>18</v>
      </c>
      <c r="HD485">
        <v>529.90700000000004</v>
      </c>
      <c r="HE485">
        <v>576.10799999999995</v>
      </c>
      <c r="HF485">
        <v>22.7591</v>
      </c>
      <c r="HG485">
        <v>27.023800000000001</v>
      </c>
      <c r="HH485">
        <v>29.998000000000001</v>
      </c>
      <c r="HI485">
        <v>27.3079</v>
      </c>
      <c r="HJ485">
        <v>27.2804</v>
      </c>
      <c r="HK485">
        <v>17.683</v>
      </c>
      <c r="HL485">
        <v>26.753699999999998</v>
      </c>
      <c r="HM485">
        <v>43.569800000000001</v>
      </c>
      <c r="HN485">
        <v>22.770299999999999</v>
      </c>
      <c r="HO485">
        <v>232.536</v>
      </c>
      <c r="HP485">
        <v>17.1511</v>
      </c>
      <c r="HQ485">
        <v>100.556</v>
      </c>
      <c r="HR485">
        <v>100.53400000000001</v>
      </c>
    </row>
    <row r="486" spans="1:226" x14ac:dyDescent="0.2">
      <c r="A486">
        <v>1039</v>
      </c>
      <c r="B486">
        <v>1657656048.5</v>
      </c>
      <c r="C486">
        <v>16011.400000095369</v>
      </c>
      <c r="D486" t="s">
        <v>1299</v>
      </c>
      <c r="E486" t="s">
        <v>1300</v>
      </c>
      <c r="F486">
        <v>5</v>
      </c>
      <c r="G486" t="s">
        <v>1477</v>
      </c>
      <c r="H486" t="s">
        <v>351</v>
      </c>
      <c r="I486">
        <v>1657656041</v>
      </c>
      <c r="J486">
        <f t="shared" si="306"/>
        <v>5.6565333449452165E-3</v>
      </c>
      <c r="K486">
        <f t="shared" si="307"/>
        <v>5.6565333449452169</v>
      </c>
      <c r="L486">
        <f t="shared" si="308"/>
        <v>11.507032247799762</v>
      </c>
      <c r="M486">
        <f t="shared" si="309"/>
        <v>270.99074074074082</v>
      </c>
      <c r="N486">
        <f t="shared" si="310"/>
        <v>186.43872047032886</v>
      </c>
      <c r="O486">
        <f t="shared" si="311"/>
        <v>12.71807377211462</v>
      </c>
      <c r="P486">
        <f t="shared" si="312"/>
        <v>18.485860789037247</v>
      </c>
      <c r="Q486">
        <f t="shared" si="313"/>
        <v>0.25489968176229671</v>
      </c>
      <c r="R486">
        <f t="shared" si="314"/>
        <v>2.3093269934577783</v>
      </c>
      <c r="S486">
        <f t="shared" si="315"/>
        <v>0.24023693034012719</v>
      </c>
      <c r="T486">
        <f t="shared" si="316"/>
        <v>0.15139513765621532</v>
      </c>
      <c r="U486">
        <f t="shared" si="317"/>
        <v>321.52544720667413</v>
      </c>
      <c r="V486">
        <f t="shared" si="318"/>
        <v>25.838519926373497</v>
      </c>
      <c r="W486">
        <f t="shared" si="319"/>
        <v>24.959981481481481</v>
      </c>
      <c r="X486">
        <f t="shared" si="320"/>
        <v>3.1720992037668596</v>
      </c>
      <c r="Y486">
        <f t="shared" si="321"/>
        <v>50.094392265305402</v>
      </c>
      <c r="Z486">
        <f t="shared" si="322"/>
        <v>1.6223575963671042</v>
      </c>
      <c r="AA486">
        <f t="shared" si="323"/>
        <v>3.2386012146328085</v>
      </c>
      <c r="AB486">
        <f t="shared" si="324"/>
        <v>1.5497416073997554</v>
      </c>
      <c r="AC486">
        <f t="shared" si="325"/>
        <v>-249.45312051208404</v>
      </c>
      <c r="AD486">
        <f t="shared" si="326"/>
        <v>43.370879965938585</v>
      </c>
      <c r="AE486">
        <f t="shared" si="327"/>
        <v>3.9779505746226724</v>
      </c>
      <c r="AF486">
        <f t="shared" si="328"/>
        <v>119.42115723515137</v>
      </c>
      <c r="AG486">
        <f t="shared" si="329"/>
        <v>-2.4219561955054294</v>
      </c>
      <c r="AH486">
        <f t="shared" si="330"/>
        <v>5.6784230936714852</v>
      </c>
      <c r="AI486">
        <f t="shared" si="331"/>
        <v>11.507032247799762</v>
      </c>
      <c r="AJ486">
        <v>258.76720200875411</v>
      </c>
      <c r="AK486">
        <v>255.73585454545449</v>
      </c>
      <c r="AL486">
        <v>-3.1132662141765639</v>
      </c>
      <c r="AM486">
        <v>64.460762128088632</v>
      </c>
      <c r="AN486">
        <f t="shared" si="332"/>
        <v>5.6565333449452169</v>
      </c>
      <c r="AO486">
        <v>17.125358994522649</v>
      </c>
      <c r="AP486">
        <v>23.75880545454546</v>
      </c>
      <c r="AQ486">
        <v>-1.574354662712181E-3</v>
      </c>
      <c r="AR486">
        <v>77.578236940474866</v>
      </c>
      <c r="AS486">
        <v>0</v>
      </c>
      <c r="AT486">
        <v>0</v>
      </c>
      <c r="AU486">
        <f t="shared" si="333"/>
        <v>1</v>
      </c>
      <c r="AV486">
        <f t="shared" si="334"/>
        <v>0</v>
      </c>
      <c r="AW486">
        <f t="shared" si="335"/>
        <v>36217.743308547157</v>
      </c>
      <c r="AX486">
        <f t="shared" si="336"/>
        <v>2000.0585185185189</v>
      </c>
      <c r="AY486">
        <f t="shared" si="337"/>
        <v>1681.2492113333374</v>
      </c>
      <c r="AZ486">
        <f t="shared" si="338"/>
        <v>0.84060001033303289</v>
      </c>
      <c r="BA486">
        <f t="shared" si="339"/>
        <v>0.16075801994275352</v>
      </c>
      <c r="BB486">
        <v>6</v>
      </c>
      <c r="BC486">
        <v>0.5</v>
      </c>
      <c r="BD486" t="s">
        <v>352</v>
      </c>
      <c r="BE486">
        <v>2</v>
      </c>
      <c r="BF486" t="b">
        <v>1</v>
      </c>
      <c r="BG486">
        <v>1657656041</v>
      </c>
      <c r="BH486">
        <v>270.99074074074082</v>
      </c>
      <c r="BI486">
        <v>269.93092592592598</v>
      </c>
      <c r="BJ486">
        <v>23.782711111111109</v>
      </c>
      <c r="BK486">
        <v>17.130488888888891</v>
      </c>
      <c r="BL486">
        <v>272.3324074074074</v>
      </c>
      <c r="BM486">
        <v>23.858696296296301</v>
      </c>
      <c r="BN486">
        <v>499.987037037037</v>
      </c>
      <c r="BO486">
        <v>68.11588888888889</v>
      </c>
      <c r="BP486">
        <v>9.9950288888888891E-2</v>
      </c>
      <c r="BQ486">
        <v>25.308340740740739</v>
      </c>
      <c r="BR486">
        <v>24.959981481481481</v>
      </c>
      <c r="BS486">
        <v>999.90000000000009</v>
      </c>
      <c r="BT486">
        <v>0</v>
      </c>
      <c r="BU486">
        <v>0</v>
      </c>
      <c r="BV486">
        <v>9998.7729629629648</v>
      </c>
      <c r="BW486">
        <v>0</v>
      </c>
      <c r="BX486">
        <v>187.63085185185179</v>
      </c>
      <c r="BY486">
        <v>1.0598306333333329</v>
      </c>
      <c r="BZ486">
        <v>277.5928148148148</v>
      </c>
      <c r="CA486">
        <v>274.63566666666668</v>
      </c>
      <c r="CB486">
        <v>6.6522225925925929</v>
      </c>
      <c r="CC486">
        <v>269.93092592592598</v>
      </c>
      <c r="CD486">
        <v>17.130488888888891</v>
      </c>
      <c r="CE486">
        <v>1.61997962962963</v>
      </c>
      <c r="CF486">
        <v>1.166857777777778</v>
      </c>
      <c r="CG486">
        <v>14.15018148148148</v>
      </c>
      <c r="CH486">
        <v>9.1852988888888891</v>
      </c>
      <c r="CI486">
        <v>2000.0585185185189</v>
      </c>
      <c r="CJ486">
        <v>0.97999799999999992</v>
      </c>
      <c r="CK486">
        <v>2.0001600000000001E-2</v>
      </c>
      <c r="CL486">
        <v>0</v>
      </c>
      <c r="CM486">
        <v>2.3883333333333332</v>
      </c>
      <c r="CN486">
        <v>0</v>
      </c>
      <c r="CO486">
        <v>13711.55925925926</v>
      </c>
      <c r="CP486">
        <v>16749.937037037042</v>
      </c>
      <c r="CQ486">
        <v>37.784444444444439</v>
      </c>
      <c r="CR486">
        <v>38.25</v>
      </c>
      <c r="CS486">
        <v>37.909444444444439</v>
      </c>
      <c r="CT486">
        <v>37.235999999999997</v>
      </c>
      <c r="CU486">
        <v>36.909444444444439</v>
      </c>
      <c r="CV486">
        <v>1960.0562962962961</v>
      </c>
      <c r="CW486">
        <v>40.001851851851853</v>
      </c>
      <c r="CX486">
        <v>0</v>
      </c>
      <c r="CY486">
        <v>1657656048.5999999</v>
      </c>
      <c r="CZ486">
        <v>0</v>
      </c>
      <c r="DA486">
        <v>1657650340.5999999</v>
      </c>
      <c r="DB486" t="s">
        <v>832</v>
      </c>
      <c r="DC486">
        <v>1657650335.5999999</v>
      </c>
      <c r="DD486">
        <v>1657650340.5999999</v>
      </c>
      <c r="DE486">
        <v>1</v>
      </c>
      <c r="DF486">
        <v>2.4</v>
      </c>
      <c r="DG486">
        <v>-4.7E-2</v>
      </c>
      <c r="DH486">
        <v>-2.024</v>
      </c>
      <c r="DI486">
        <v>-0.16</v>
      </c>
      <c r="DJ486">
        <v>420</v>
      </c>
      <c r="DK486">
        <v>17</v>
      </c>
      <c r="DL486">
        <v>0.4</v>
      </c>
      <c r="DM486">
        <v>0.26</v>
      </c>
      <c r="DN486">
        <v>0.19343510250000001</v>
      </c>
      <c r="DO486">
        <v>13.659884799624759</v>
      </c>
      <c r="DP486">
        <v>1.319557678665368</v>
      </c>
      <c r="DQ486">
        <v>0</v>
      </c>
      <c r="DR486">
        <v>6.6654997500000004</v>
      </c>
      <c r="DS486">
        <v>-0.19792491557224051</v>
      </c>
      <c r="DT486">
        <v>2.0261706552941159E-2</v>
      </c>
      <c r="DU486">
        <v>0</v>
      </c>
      <c r="DV486">
        <v>0</v>
      </c>
      <c r="DW486">
        <v>2</v>
      </c>
      <c r="DX486" t="s">
        <v>359</v>
      </c>
      <c r="DY486">
        <v>2.9825699999999999</v>
      </c>
      <c r="DZ486">
        <v>2.7156899999999999</v>
      </c>
      <c r="EA486">
        <v>4.6874199999999998E-2</v>
      </c>
      <c r="EB486">
        <v>4.5729699999999998E-2</v>
      </c>
      <c r="EC486">
        <v>8.1263299999999997E-2</v>
      </c>
      <c r="ED486">
        <v>6.31351E-2</v>
      </c>
      <c r="EE486">
        <v>30151.7</v>
      </c>
      <c r="EF486">
        <v>30317.4</v>
      </c>
      <c r="EG486">
        <v>29404.2</v>
      </c>
      <c r="EH486">
        <v>29383.8</v>
      </c>
      <c r="EI486">
        <v>35801.300000000003</v>
      </c>
      <c r="EJ486">
        <v>36591.300000000003</v>
      </c>
      <c r="EK486">
        <v>41423</v>
      </c>
      <c r="EL486">
        <v>41853.300000000003</v>
      </c>
      <c r="EM486">
        <v>1.96333</v>
      </c>
      <c r="EN486">
        <v>2.0928</v>
      </c>
      <c r="EO486">
        <v>7.0124900000000004E-2</v>
      </c>
      <c r="EP486">
        <v>0</v>
      </c>
      <c r="EQ486">
        <v>23.751100000000001</v>
      </c>
      <c r="ER486">
        <v>999.9</v>
      </c>
      <c r="ES486">
        <v>32</v>
      </c>
      <c r="ET486">
        <v>33.4</v>
      </c>
      <c r="EU486">
        <v>24.273299999999999</v>
      </c>
      <c r="EV486">
        <v>57.091999999999999</v>
      </c>
      <c r="EW486">
        <v>25.9375</v>
      </c>
      <c r="EX486">
        <v>2</v>
      </c>
      <c r="EY486">
        <v>-4.6087400000000001E-2</v>
      </c>
      <c r="EZ486">
        <v>1.01661</v>
      </c>
      <c r="FA486">
        <v>20.386500000000002</v>
      </c>
      <c r="FB486">
        <v>5.21774</v>
      </c>
      <c r="FC486">
        <v>12.0099</v>
      </c>
      <c r="FD486">
        <v>4.9890499999999998</v>
      </c>
      <c r="FE486">
        <v>3.2885</v>
      </c>
      <c r="FF486">
        <v>9999</v>
      </c>
      <c r="FG486">
        <v>9999</v>
      </c>
      <c r="FH486">
        <v>9999</v>
      </c>
      <c r="FI486">
        <v>152</v>
      </c>
      <c r="FJ486">
        <v>1.8672200000000001</v>
      </c>
      <c r="FK486">
        <v>1.8663000000000001</v>
      </c>
      <c r="FL486">
        <v>1.8657900000000001</v>
      </c>
      <c r="FM486">
        <v>1.8656900000000001</v>
      </c>
      <c r="FN486">
        <v>1.86751</v>
      </c>
      <c r="FO486">
        <v>1.86998</v>
      </c>
      <c r="FP486">
        <v>1.8686100000000001</v>
      </c>
      <c r="FQ486">
        <v>1.87012</v>
      </c>
      <c r="FR486">
        <v>0</v>
      </c>
      <c r="FS486">
        <v>0</v>
      </c>
      <c r="FT486">
        <v>0</v>
      </c>
      <c r="FU486">
        <v>0</v>
      </c>
      <c r="FV486" t="s">
        <v>355</v>
      </c>
      <c r="FW486" t="s">
        <v>356</v>
      </c>
      <c r="FX486" t="s">
        <v>357</v>
      </c>
      <c r="FY486" t="s">
        <v>357</v>
      </c>
      <c r="FZ486" t="s">
        <v>357</v>
      </c>
      <c r="GA486" t="s">
        <v>357</v>
      </c>
      <c r="GB486">
        <v>0</v>
      </c>
      <c r="GC486">
        <v>100</v>
      </c>
      <c r="GD486">
        <v>100</v>
      </c>
      <c r="GE486">
        <v>-1.2370000000000001</v>
      </c>
      <c r="GF486">
        <v>-7.5999999999999998E-2</v>
      </c>
      <c r="GG486">
        <v>-0.1033064219930839</v>
      </c>
      <c r="GH486">
        <v>-4.5370224319852123E-3</v>
      </c>
      <c r="GI486">
        <v>-4.9080629379835182E-8</v>
      </c>
      <c r="GJ486">
        <v>3.9107113039945142E-11</v>
      </c>
      <c r="GK486">
        <v>-7.5986649171280701E-2</v>
      </c>
      <c r="GL486">
        <v>0</v>
      </c>
      <c r="GM486">
        <v>0</v>
      </c>
      <c r="GN486">
        <v>0</v>
      </c>
      <c r="GO486">
        <v>4</v>
      </c>
      <c r="GP486">
        <v>2428</v>
      </c>
      <c r="GQ486">
        <v>1</v>
      </c>
      <c r="GR486">
        <v>23</v>
      </c>
      <c r="GS486">
        <v>95.2</v>
      </c>
      <c r="GT486">
        <v>95.1</v>
      </c>
      <c r="GU486">
        <v>0.84228499999999995</v>
      </c>
      <c r="GV486">
        <v>2.2485400000000002</v>
      </c>
      <c r="GW486">
        <v>1.94702</v>
      </c>
      <c r="GX486">
        <v>2.8271500000000001</v>
      </c>
      <c r="GY486">
        <v>2.19482</v>
      </c>
      <c r="GZ486">
        <v>2.34741</v>
      </c>
      <c r="HA486">
        <v>36.575899999999997</v>
      </c>
      <c r="HB486">
        <v>15.568</v>
      </c>
      <c r="HC486">
        <v>18</v>
      </c>
      <c r="HD486">
        <v>529.947</v>
      </c>
      <c r="HE486">
        <v>576.06500000000005</v>
      </c>
      <c r="HF486">
        <v>22.778600000000001</v>
      </c>
      <c r="HG486">
        <v>26.999400000000001</v>
      </c>
      <c r="HH486">
        <v>29.998000000000001</v>
      </c>
      <c r="HI486">
        <v>27.284700000000001</v>
      </c>
      <c r="HJ486">
        <v>27.256</v>
      </c>
      <c r="HK486">
        <v>16.786000000000001</v>
      </c>
      <c r="HL486">
        <v>26.753699999999998</v>
      </c>
      <c r="HM486">
        <v>43.195799999999998</v>
      </c>
      <c r="HN486">
        <v>22.798100000000002</v>
      </c>
      <c r="HO486">
        <v>219.179</v>
      </c>
      <c r="HP486">
        <v>17.1433</v>
      </c>
      <c r="HQ486">
        <v>100.56</v>
      </c>
      <c r="HR486">
        <v>100.536</v>
      </c>
    </row>
    <row r="487" spans="1:226" x14ac:dyDescent="0.2">
      <c r="A487">
        <v>1040</v>
      </c>
      <c r="B487">
        <v>1657656053.5</v>
      </c>
      <c r="C487">
        <v>16016.400000095369</v>
      </c>
      <c r="D487" t="s">
        <v>1301</v>
      </c>
      <c r="E487" t="s">
        <v>1302</v>
      </c>
      <c r="F487">
        <v>5</v>
      </c>
      <c r="G487" t="s">
        <v>1477</v>
      </c>
      <c r="H487" t="s">
        <v>351</v>
      </c>
      <c r="I487">
        <v>1657656045.7142861</v>
      </c>
      <c r="J487">
        <f t="shared" si="306"/>
        <v>5.6581990674247394E-3</v>
      </c>
      <c r="K487">
        <f t="shared" si="307"/>
        <v>5.6581990674247393</v>
      </c>
      <c r="L487">
        <f t="shared" si="308"/>
        <v>10.78841645324462</v>
      </c>
      <c r="M487">
        <f t="shared" si="309"/>
        <v>256.57278571428571</v>
      </c>
      <c r="N487">
        <f t="shared" si="310"/>
        <v>177.46668886344312</v>
      </c>
      <c r="O487">
        <f t="shared" si="311"/>
        <v>12.105937202520414</v>
      </c>
      <c r="P487">
        <f t="shared" si="312"/>
        <v>17.502180559208565</v>
      </c>
      <c r="Q487">
        <f t="shared" si="313"/>
        <v>0.25579618434180795</v>
      </c>
      <c r="R487">
        <f t="shared" si="314"/>
        <v>2.3095183652022762</v>
      </c>
      <c r="S487">
        <f t="shared" si="315"/>
        <v>0.24103446479354865</v>
      </c>
      <c r="T487">
        <f t="shared" si="316"/>
        <v>0.15190178515623795</v>
      </c>
      <c r="U487">
        <f t="shared" si="317"/>
        <v>321.5249830586913</v>
      </c>
      <c r="V487">
        <f t="shared" si="318"/>
        <v>25.8293312027286</v>
      </c>
      <c r="W487">
        <f t="shared" si="319"/>
        <v>24.929067857142851</v>
      </c>
      <c r="X487">
        <f t="shared" si="320"/>
        <v>3.1662558402059604</v>
      </c>
      <c r="Y487">
        <f t="shared" si="321"/>
        <v>50.081739711550235</v>
      </c>
      <c r="Z487">
        <f t="shared" si="322"/>
        <v>1.6211174998454037</v>
      </c>
      <c r="AA487">
        <f t="shared" si="323"/>
        <v>3.2369432635175195</v>
      </c>
      <c r="AB487">
        <f t="shared" si="324"/>
        <v>1.5451383403605568</v>
      </c>
      <c r="AC487">
        <f t="shared" si="325"/>
        <v>-249.52657887343102</v>
      </c>
      <c r="AD487">
        <f t="shared" si="326"/>
        <v>46.151689733997465</v>
      </c>
      <c r="AE487">
        <f t="shared" si="327"/>
        <v>4.2318125819168966</v>
      </c>
      <c r="AF487">
        <f t="shared" si="328"/>
        <v>122.38190650117463</v>
      </c>
      <c r="AG487">
        <f t="shared" si="329"/>
        <v>-3.2903120466443827</v>
      </c>
      <c r="AH487">
        <f t="shared" si="330"/>
        <v>5.6780803958781823</v>
      </c>
      <c r="AI487">
        <f t="shared" si="331"/>
        <v>10.78841645324462</v>
      </c>
      <c r="AJ487">
        <v>241.851837100148</v>
      </c>
      <c r="AK487">
        <v>239.9057696969696</v>
      </c>
      <c r="AL487">
        <v>-3.1718662237929469</v>
      </c>
      <c r="AM487">
        <v>64.460762128088632</v>
      </c>
      <c r="AN487">
        <f t="shared" si="332"/>
        <v>5.6581990674247393</v>
      </c>
      <c r="AO487">
        <v>17.101664069084411</v>
      </c>
      <c r="AP487">
        <v>23.73353333333333</v>
      </c>
      <c r="AQ487">
        <v>-7.3662233924063985E-4</v>
      </c>
      <c r="AR487">
        <v>77.578236940474866</v>
      </c>
      <c r="AS487">
        <v>0</v>
      </c>
      <c r="AT487">
        <v>0</v>
      </c>
      <c r="AU487">
        <f t="shared" si="333"/>
        <v>1</v>
      </c>
      <c r="AV487">
        <f t="shared" si="334"/>
        <v>0</v>
      </c>
      <c r="AW487">
        <f t="shared" si="335"/>
        <v>36223.346878673678</v>
      </c>
      <c r="AX487">
        <f t="shared" si="336"/>
        <v>2000.055357142857</v>
      </c>
      <c r="AY487">
        <f t="shared" si="337"/>
        <v>1681.2465767143476</v>
      </c>
      <c r="AZ487">
        <f t="shared" si="338"/>
        <v>0.84060002174942905</v>
      </c>
      <c r="BA487">
        <f t="shared" si="339"/>
        <v>0.16075804197639809</v>
      </c>
      <c r="BB487">
        <v>6</v>
      </c>
      <c r="BC487">
        <v>0.5</v>
      </c>
      <c r="BD487" t="s">
        <v>352</v>
      </c>
      <c r="BE487">
        <v>2</v>
      </c>
      <c r="BF487" t="b">
        <v>1</v>
      </c>
      <c r="BG487">
        <v>1657656045.7142861</v>
      </c>
      <c r="BH487">
        <v>256.57278571428571</v>
      </c>
      <c r="BI487">
        <v>254.37260714285719</v>
      </c>
      <c r="BJ487">
        <v>23.764732142857149</v>
      </c>
      <c r="BK487">
        <v>17.112921428571429</v>
      </c>
      <c r="BL487">
        <v>257.8485</v>
      </c>
      <c r="BM487">
        <v>23.840714285714281</v>
      </c>
      <c r="BN487">
        <v>499.99700000000001</v>
      </c>
      <c r="BO487">
        <v>68.11528214285714</v>
      </c>
      <c r="BP487">
        <v>9.9982817857142844E-2</v>
      </c>
      <c r="BQ487">
        <v>25.299732142857138</v>
      </c>
      <c r="BR487">
        <v>24.929067857142851</v>
      </c>
      <c r="BS487">
        <v>999.9000000000002</v>
      </c>
      <c r="BT487">
        <v>0</v>
      </c>
      <c r="BU487">
        <v>0</v>
      </c>
      <c r="BV487">
        <v>10000.17785714286</v>
      </c>
      <c r="BW487">
        <v>0</v>
      </c>
      <c r="BX487">
        <v>187.54092857142851</v>
      </c>
      <c r="BY487">
        <v>2.2002025357142849</v>
      </c>
      <c r="BZ487">
        <v>262.81882142857143</v>
      </c>
      <c r="CA487">
        <v>258.80167857142862</v>
      </c>
      <c r="CB487">
        <v>6.6518092857142852</v>
      </c>
      <c r="CC487">
        <v>254.37260714285719</v>
      </c>
      <c r="CD487">
        <v>17.112921428571429</v>
      </c>
      <c r="CE487">
        <v>1.618741071428571</v>
      </c>
      <c r="CF487">
        <v>1.165651428571429</v>
      </c>
      <c r="CG487">
        <v>14.13836785714286</v>
      </c>
      <c r="CH487">
        <v>9.1699374999999996</v>
      </c>
      <c r="CI487">
        <v>2000.055357142857</v>
      </c>
      <c r="CJ487">
        <v>0.97999749999999985</v>
      </c>
      <c r="CK487">
        <v>2.0002099999999998E-2</v>
      </c>
      <c r="CL487">
        <v>0</v>
      </c>
      <c r="CM487">
        <v>2.2913892857142848</v>
      </c>
      <c r="CN487">
        <v>0</v>
      </c>
      <c r="CO487">
        <v>13704.54642857143</v>
      </c>
      <c r="CP487">
        <v>16749.914285714291</v>
      </c>
      <c r="CQ487">
        <v>37.765500000000003</v>
      </c>
      <c r="CR487">
        <v>38.234250000000003</v>
      </c>
      <c r="CS487">
        <v>37.890500000000003</v>
      </c>
      <c r="CT487">
        <v>37.216250000000002</v>
      </c>
      <c r="CU487">
        <v>36.890500000000003</v>
      </c>
      <c r="CV487">
        <v>1960.05</v>
      </c>
      <c r="CW487">
        <v>40.002499999999998</v>
      </c>
      <c r="CX487">
        <v>0</v>
      </c>
      <c r="CY487">
        <v>1657656054</v>
      </c>
      <c r="CZ487">
        <v>0</v>
      </c>
      <c r="DA487">
        <v>1657650340.5999999</v>
      </c>
      <c r="DB487" t="s">
        <v>832</v>
      </c>
      <c r="DC487">
        <v>1657650335.5999999</v>
      </c>
      <c r="DD487">
        <v>1657650340.5999999</v>
      </c>
      <c r="DE487">
        <v>1</v>
      </c>
      <c r="DF487">
        <v>2.4</v>
      </c>
      <c r="DG487">
        <v>-4.7E-2</v>
      </c>
      <c r="DH487">
        <v>-2.024</v>
      </c>
      <c r="DI487">
        <v>-0.16</v>
      </c>
      <c r="DJ487">
        <v>420</v>
      </c>
      <c r="DK487">
        <v>17</v>
      </c>
      <c r="DL487">
        <v>0.4</v>
      </c>
      <c r="DM487">
        <v>0.26</v>
      </c>
      <c r="DN487">
        <v>1.4241386365853661</v>
      </c>
      <c r="DO487">
        <v>14.62476871358885</v>
      </c>
      <c r="DP487">
        <v>1.4468303747303131</v>
      </c>
      <c r="DQ487">
        <v>0</v>
      </c>
      <c r="DR487">
        <v>6.6548404878048792</v>
      </c>
      <c r="DS487">
        <v>-6.5102090592335349E-2</v>
      </c>
      <c r="DT487">
        <v>1.286780155408131E-2</v>
      </c>
      <c r="DU487">
        <v>1</v>
      </c>
      <c r="DV487">
        <v>1</v>
      </c>
      <c r="DW487">
        <v>2</v>
      </c>
      <c r="DX487" t="s">
        <v>358</v>
      </c>
      <c r="DY487">
        <v>2.9826000000000001</v>
      </c>
      <c r="DZ487">
        <v>2.7154500000000001</v>
      </c>
      <c r="EA487">
        <v>4.43437E-2</v>
      </c>
      <c r="EB487">
        <v>4.3093899999999997E-2</v>
      </c>
      <c r="EC487">
        <v>8.1201700000000002E-2</v>
      </c>
      <c r="ED487">
        <v>6.30019E-2</v>
      </c>
      <c r="EE487">
        <v>30233.1</v>
      </c>
      <c r="EF487">
        <v>30402.3</v>
      </c>
      <c r="EG487">
        <v>29405.4</v>
      </c>
      <c r="EH487">
        <v>29384.9</v>
      </c>
      <c r="EI487">
        <v>35805.1</v>
      </c>
      <c r="EJ487">
        <v>36597.5</v>
      </c>
      <c r="EK487">
        <v>41424.699999999997</v>
      </c>
      <c r="EL487">
        <v>41854.400000000001</v>
      </c>
      <c r="EM487">
        <v>1.9634499999999999</v>
      </c>
      <c r="EN487">
        <v>2.0930200000000001</v>
      </c>
      <c r="EO487">
        <v>6.9990800000000006E-2</v>
      </c>
      <c r="EP487">
        <v>0</v>
      </c>
      <c r="EQ487">
        <v>23.713100000000001</v>
      </c>
      <c r="ER487">
        <v>999.9</v>
      </c>
      <c r="ES487">
        <v>32</v>
      </c>
      <c r="ET487">
        <v>33.4</v>
      </c>
      <c r="EU487">
        <v>24.272500000000001</v>
      </c>
      <c r="EV487">
        <v>57.012</v>
      </c>
      <c r="EW487">
        <v>25.945499999999999</v>
      </c>
      <c r="EX487">
        <v>2</v>
      </c>
      <c r="EY487">
        <v>-4.8338399999999997E-2</v>
      </c>
      <c r="EZ487">
        <v>0.82437400000000005</v>
      </c>
      <c r="FA487">
        <v>20.387499999999999</v>
      </c>
      <c r="FB487">
        <v>5.2178899999999997</v>
      </c>
      <c r="FC487">
        <v>12.0099</v>
      </c>
      <c r="FD487">
        <v>4.9890499999999998</v>
      </c>
      <c r="FE487">
        <v>3.2885</v>
      </c>
      <c r="FF487">
        <v>9999</v>
      </c>
      <c r="FG487">
        <v>9999</v>
      </c>
      <c r="FH487">
        <v>9999</v>
      </c>
      <c r="FI487">
        <v>152.1</v>
      </c>
      <c r="FJ487">
        <v>1.8672200000000001</v>
      </c>
      <c r="FK487">
        <v>1.8663000000000001</v>
      </c>
      <c r="FL487">
        <v>1.8657900000000001</v>
      </c>
      <c r="FM487">
        <v>1.8656900000000001</v>
      </c>
      <c r="FN487">
        <v>1.8675200000000001</v>
      </c>
      <c r="FO487">
        <v>1.8699699999999999</v>
      </c>
      <c r="FP487">
        <v>1.8686</v>
      </c>
      <c r="FQ487">
        <v>1.87012</v>
      </c>
      <c r="FR487">
        <v>0</v>
      </c>
      <c r="FS487">
        <v>0</v>
      </c>
      <c r="FT487">
        <v>0</v>
      </c>
      <c r="FU487">
        <v>0</v>
      </c>
      <c r="FV487" t="s">
        <v>355</v>
      </c>
      <c r="FW487" t="s">
        <v>356</v>
      </c>
      <c r="FX487" t="s">
        <v>357</v>
      </c>
      <c r="FY487" t="s">
        <v>357</v>
      </c>
      <c r="FZ487" t="s">
        <v>357</v>
      </c>
      <c r="GA487" t="s">
        <v>357</v>
      </c>
      <c r="GB487">
        <v>0</v>
      </c>
      <c r="GC487">
        <v>100</v>
      </c>
      <c r="GD487">
        <v>100</v>
      </c>
      <c r="GE487">
        <v>-1.1659999999999999</v>
      </c>
      <c r="GF487">
        <v>-7.5999999999999998E-2</v>
      </c>
      <c r="GG487">
        <v>-0.1033064219930839</v>
      </c>
      <c r="GH487">
        <v>-4.5370224319852123E-3</v>
      </c>
      <c r="GI487">
        <v>-4.9080629379835182E-8</v>
      </c>
      <c r="GJ487">
        <v>3.9107113039945142E-11</v>
      </c>
      <c r="GK487">
        <v>-7.5986649171280701E-2</v>
      </c>
      <c r="GL487">
        <v>0</v>
      </c>
      <c r="GM487">
        <v>0</v>
      </c>
      <c r="GN487">
        <v>0</v>
      </c>
      <c r="GO487">
        <v>4</v>
      </c>
      <c r="GP487">
        <v>2428</v>
      </c>
      <c r="GQ487">
        <v>1</v>
      </c>
      <c r="GR487">
        <v>23</v>
      </c>
      <c r="GS487">
        <v>95.3</v>
      </c>
      <c r="GT487">
        <v>95.2</v>
      </c>
      <c r="GU487">
        <v>0.794678</v>
      </c>
      <c r="GV487">
        <v>2.2570800000000002</v>
      </c>
      <c r="GW487">
        <v>1.94702</v>
      </c>
      <c r="GX487">
        <v>2.8271500000000001</v>
      </c>
      <c r="GY487">
        <v>2.19482</v>
      </c>
      <c r="GZ487">
        <v>2.3290999999999999</v>
      </c>
      <c r="HA487">
        <v>36.552300000000002</v>
      </c>
      <c r="HB487">
        <v>15.5505</v>
      </c>
      <c r="HC487">
        <v>18</v>
      </c>
      <c r="HD487">
        <v>529.81899999999996</v>
      </c>
      <c r="HE487">
        <v>576</v>
      </c>
      <c r="HF487">
        <v>22.817799999999998</v>
      </c>
      <c r="HG487">
        <v>26.9754</v>
      </c>
      <c r="HH487">
        <v>29.998000000000001</v>
      </c>
      <c r="HI487">
        <v>27.261299999999999</v>
      </c>
      <c r="HJ487">
        <v>27.2331</v>
      </c>
      <c r="HK487">
        <v>15.8287</v>
      </c>
      <c r="HL487">
        <v>26.483599999999999</v>
      </c>
      <c r="HM487">
        <v>43.195799999999998</v>
      </c>
      <c r="HN487">
        <v>22.86</v>
      </c>
      <c r="HO487">
        <v>199.14400000000001</v>
      </c>
      <c r="HP487">
        <v>17.158200000000001</v>
      </c>
      <c r="HQ487">
        <v>100.56399999999999</v>
      </c>
      <c r="HR487">
        <v>100.54</v>
      </c>
    </row>
    <row r="488" spans="1:226" x14ac:dyDescent="0.2">
      <c r="A488">
        <v>1041</v>
      </c>
      <c r="B488">
        <v>1657656058.5</v>
      </c>
      <c r="C488">
        <v>16021.400000095369</v>
      </c>
      <c r="D488" t="s">
        <v>1303</v>
      </c>
      <c r="E488" t="s">
        <v>1304</v>
      </c>
      <c r="F488">
        <v>5</v>
      </c>
      <c r="G488" t="s">
        <v>1477</v>
      </c>
      <c r="H488" t="s">
        <v>351</v>
      </c>
      <c r="I488">
        <v>1657656051</v>
      </c>
      <c r="J488">
        <f t="shared" si="306"/>
        <v>5.6385284523214037E-3</v>
      </c>
      <c r="K488">
        <f t="shared" si="307"/>
        <v>5.6385284523214034</v>
      </c>
      <c r="L488">
        <f t="shared" si="308"/>
        <v>9.9075378826460057</v>
      </c>
      <c r="M488">
        <f t="shared" si="309"/>
        <v>240.411</v>
      </c>
      <c r="N488">
        <f t="shared" si="310"/>
        <v>167.67668639490992</v>
      </c>
      <c r="O488">
        <f t="shared" si="311"/>
        <v>11.438046503118709</v>
      </c>
      <c r="P488">
        <f t="shared" si="312"/>
        <v>16.399609611707756</v>
      </c>
      <c r="Q488">
        <f t="shared" si="313"/>
        <v>0.25603613810056863</v>
      </c>
      <c r="R488">
        <f t="shared" si="314"/>
        <v>2.3083584197955069</v>
      </c>
      <c r="S488">
        <f t="shared" si="315"/>
        <v>0.24124059962264349</v>
      </c>
      <c r="T488">
        <f t="shared" si="316"/>
        <v>0.15203339867995938</v>
      </c>
      <c r="U488">
        <f t="shared" si="317"/>
        <v>321.52023478255023</v>
      </c>
      <c r="V488">
        <f t="shared" si="318"/>
        <v>25.835514067663421</v>
      </c>
      <c r="W488">
        <f t="shared" si="319"/>
        <v>24.8853962962963</v>
      </c>
      <c r="X488">
        <f t="shared" si="320"/>
        <v>3.1580169743608204</v>
      </c>
      <c r="Y488">
        <f t="shared" si="321"/>
        <v>50.031726244557795</v>
      </c>
      <c r="Z488">
        <f t="shared" si="322"/>
        <v>1.6194591026902929</v>
      </c>
      <c r="AA488">
        <f t="shared" si="323"/>
        <v>3.2368643343911199</v>
      </c>
      <c r="AB488">
        <f t="shared" si="324"/>
        <v>1.5385578716705275</v>
      </c>
      <c r="AC488">
        <f t="shared" si="325"/>
        <v>-248.6591047473739</v>
      </c>
      <c r="AD488">
        <f t="shared" si="326"/>
        <v>51.512344332396857</v>
      </c>
      <c r="AE488">
        <f t="shared" si="327"/>
        <v>4.7246758987302062</v>
      </c>
      <c r="AF488">
        <f t="shared" si="328"/>
        <v>129.09815026630338</v>
      </c>
      <c r="AG488">
        <f t="shared" si="329"/>
        <v>-4.1894392343961639</v>
      </c>
      <c r="AH488">
        <f t="shared" si="330"/>
        <v>5.668454224100639</v>
      </c>
      <c r="AI488">
        <f t="shared" si="331"/>
        <v>9.9075378826460057</v>
      </c>
      <c r="AJ488">
        <v>225.33264613873499</v>
      </c>
      <c r="AK488">
        <v>224.30025454545449</v>
      </c>
      <c r="AL488">
        <v>-3.1261182131187799</v>
      </c>
      <c r="AM488">
        <v>64.460762128088632</v>
      </c>
      <c r="AN488">
        <f t="shared" si="332"/>
        <v>5.6385284523214034</v>
      </c>
      <c r="AO488">
        <v>17.067246217326161</v>
      </c>
      <c r="AP488">
        <v>23.707957575757568</v>
      </c>
      <c r="AQ488">
        <v>-8.1994329574726441E-3</v>
      </c>
      <c r="AR488">
        <v>77.578236940474866</v>
      </c>
      <c r="AS488">
        <v>0</v>
      </c>
      <c r="AT488">
        <v>0</v>
      </c>
      <c r="AU488">
        <f t="shared" si="333"/>
        <v>1</v>
      </c>
      <c r="AV488">
        <f t="shared" si="334"/>
        <v>0</v>
      </c>
      <c r="AW488">
        <f t="shared" si="335"/>
        <v>36195.679106167561</v>
      </c>
      <c r="AX488">
        <f t="shared" si="336"/>
        <v>2000.0255555555559</v>
      </c>
      <c r="AY488">
        <f t="shared" si="337"/>
        <v>1681.2215475557257</v>
      </c>
      <c r="AZ488">
        <f t="shared" si="338"/>
        <v>0.84060003277744388</v>
      </c>
      <c r="BA488">
        <f t="shared" si="339"/>
        <v>0.16075806326046677</v>
      </c>
      <c r="BB488">
        <v>6</v>
      </c>
      <c r="BC488">
        <v>0.5</v>
      </c>
      <c r="BD488" t="s">
        <v>352</v>
      </c>
      <c r="BE488">
        <v>2</v>
      </c>
      <c r="BF488" t="b">
        <v>1</v>
      </c>
      <c r="BG488">
        <v>1657656051</v>
      </c>
      <c r="BH488">
        <v>240.411</v>
      </c>
      <c r="BI488">
        <v>237.01900000000001</v>
      </c>
      <c r="BJ488">
        <v>23.740551851851851</v>
      </c>
      <c r="BK488">
        <v>17.09992592592592</v>
      </c>
      <c r="BL488">
        <v>241.6128888888889</v>
      </c>
      <c r="BM488">
        <v>23.816533333333329</v>
      </c>
      <c r="BN488">
        <v>500.00244444444439</v>
      </c>
      <c r="BO488">
        <v>68.114855555555565</v>
      </c>
      <c r="BP488">
        <v>0.100033162962963</v>
      </c>
      <c r="BQ488">
        <v>25.29932222222223</v>
      </c>
      <c r="BR488">
        <v>24.8853962962963</v>
      </c>
      <c r="BS488">
        <v>999.90000000000009</v>
      </c>
      <c r="BT488">
        <v>0</v>
      </c>
      <c r="BU488">
        <v>0</v>
      </c>
      <c r="BV488">
        <v>9992.2659259259253</v>
      </c>
      <c r="BW488">
        <v>0</v>
      </c>
      <c r="BX488">
        <v>187.31203703703699</v>
      </c>
      <c r="BY488">
        <v>3.3920596296296299</v>
      </c>
      <c r="BZ488">
        <v>246.25755555555551</v>
      </c>
      <c r="CA488">
        <v>241.14270370370369</v>
      </c>
      <c r="CB488">
        <v>6.6406270370370368</v>
      </c>
      <c r="CC488">
        <v>237.01900000000001</v>
      </c>
      <c r="CD488">
        <v>17.09992592592592</v>
      </c>
      <c r="CE488">
        <v>1.617083703703704</v>
      </c>
      <c r="CF488">
        <v>1.1647585185185181</v>
      </c>
      <c r="CG488">
        <v>14.122566666666669</v>
      </c>
      <c r="CH488">
        <v>9.1585681481481487</v>
      </c>
      <c r="CI488">
        <v>2000.0255555555559</v>
      </c>
      <c r="CJ488">
        <v>0.9799971111111111</v>
      </c>
      <c r="CK488">
        <v>2.0002488888888888E-2</v>
      </c>
      <c r="CL488">
        <v>0</v>
      </c>
      <c r="CM488">
        <v>2.3289222222222219</v>
      </c>
      <c r="CN488">
        <v>0</v>
      </c>
      <c r="CO488">
        <v>13698.04074074074</v>
      </c>
      <c r="CP488">
        <v>16749.659259259261</v>
      </c>
      <c r="CQ488">
        <v>37.75</v>
      </c>
      <c r="CR488">
        <v>38.212666666666657</v>
      </c>
      <c r="CS488">
        <v>37.875</v>
      </c>
      <c r="CT488">
        <v>37.196333333333342</v>
      </c>
      <c r="CU488">
        <v>36.875</v>
      </c>
      <c r="CV488">
        <v>1960.0177777777781</v>
      </c>
      <c r="CW488">
        <v>40.002592592592592</v>
      </c>
      <c r="CX488">
        <v>0</v>
      </c>
      <c r="CY488">
        <v>1657656058.8</v>
      </c>
      <c r="CZ488">
        <v>0</v>
      </c>
      <c r="DA488">
        <v>1657650340.5999999</v>
      </c>
      <c r="DB488" t="s">
        <v>832</v>
      </c>
      <c r="DC488">
        <v>1657650335.5999999</v>
      </c>
      <c r="DD488">
        <v>1657650340.5999999</v>
      </c>
      <c r="DE488">
        <v>1</v>
      </c>
      <c r="DF488">
        <v>2.4</v>
      </c>
      <c r="DG488">
        <v>-4.7E-2</v>
      </c>
      <c r="DH488">
        <v>-2.024</v>
      </c>
      <c r="DI488">
        <v>-0.16</v>
      </c>
      <c r="DJ488">
        <v>420</v>
      </c>
      <c r="DK488">
        <v>17</v>
      </c>
      <c r="DL488">
        <v>0.4</v>
      </c>
      <c r="DM488">
        <v>0.26</v>
      </c>
      <c r="DN488">
        <v>2.583281219512195</v>
      </c>
      <c r="DO488">
        <v>13.58012025783972</v>
      </c>
      <c r="DP488">
        <v>1.3453775271675379</v>
      </c>
      <c r="DQ488">
        <v>0</v>
      </c>
      <c r="DR488">
        <v>6.6485992682926831</v>
      </c>
      <c r="DS488">
        <v>-8.0304459930296362E-2</v>
      </c>
      <c r="DT488">
        <v>1.727133045142052E-2</v>
      </c>
      <c r="DU488">
        <v>1</v>
      </c>
      <c r="DV488">
        <v>1</v>
      </c>
      <c r="DW488">
        <v>2</v>
      </c>
      <c r="DX488" t="s">
        <v>358</v>
      </c>
      <c r="DY488">
        <v>2.9825499999999998</v>
      </c>
      <c r="DZ488">
        <v>2.7154600000000002</v>
      </c>
      <c r="EA488">
        <v>4.1792200000000002E-2</v>
      </c>
      <c r="EB488">
        <v>4.0355500000000002E-2</v>
      </c>
      <c r="EC488">
        <v>8.1157300000000002E-2</v>
      </c>
      <c r="ED488">
        <v>6.3197799999999998E-2</v>
      </c>
      <c r="EE488">
        <v>30314.2</v>
      </c>
      <c r="EF488">
        <v>30490.400000000001</v>
      </c>
      <c r="EG488">
        <v>29405.599999999999</v>
      </c>
      <c r="EH488">
        <v>29385.8</v>
      </c>
      <c r="EI488">
        <v>35807.199999999997</v>
      </c>
      <c r="EJ488">
        <v>36590.5</v>
      </c>
      <c r="EK488">
        <v>41425.199999999997</v>
      </c>
      <c r="EL488">
        <v>41855.300000000003</v>
      </c>
      <c r="EM488">
        <v>1.9635800000000001</v>
      </c>
      <c r="EN488">
        <v>2.09355</v>
      </c>
      <c r="EO488">
        <v>7.0259000000000002E-2</v>
      </c>
      <c r="EP488">
        <v>0</v>
      </c>
      <c r="EQ488">
        <v>23.6694</v>
      </c>
      <c r="ER488">
        <v>999.9</v>
      </c>
      <c r="ES488">
        <v>31.9</v>
      </c>
      <c r="ET488">
        <v>33.299999999999997</v>
      </c>
      <c r="EU488">
        <v>24.063300000000002</v>
      </c>
      <c r="EV488">
        <v>57.201999999999998</v>
      </c>
      <c r="EW488">
        <v>25.985600000000002</v>
      </c>
      <c r="EX488">
        <v>2</v>
      </c>
      <c r="EY488">
        <v>-5.0332799999999997E-2</v>
      </c>
      <c r="EZ488">
        <v>0.60232300000000005</v>
      </c>
      <c r="FA488">
        <v>20.388500000000001</v>
      </c>
      <c r="FB488">
        <v>5.2175900000000004</v>
      </c>
      <c r="FC488">
        <v>12.0099</v>
      </c>
      <c r="FD488">
        <v>4.9889000000000001</v>
      </c>
      <c r="FE488">
        <v>3.2884799999999998</v>
      </c>
      <c r="FF488">
        <v>9999</v>
      </c>
      <c r="FG488">
        <v>9999</v>
      </c>
      <c r="FH488">
        <v>9999</v>
      </c>
      <c r="FI488">
        <v>152.1</v>
      </c>
      <c r="FJ488">
        <v>1.8672200000000001</v>
      </c>
      <c r="FK488">
        <v>1.8663000000000001</v>
      </c>
      <c r="FL488">
        <v>1.86574</v>
      </c>
      <c r="FM488">
        <v>1.8656900000000001</v>
      </c>
      <c r="FN488">
        <v>1.8675200000000001</v>
      </c>
      <c r="FO488">
        <v>1.8699699999999999</v>
      </c>
      <c r="FP488">
        <v>1.86859</v>
      </c>
      <c r="FQ488">
        <v>1.8701000000000001</v>
      </c>
      <c r="FR488">
        <v>0</v>
      </c>
      <c r="FS488">
        <v>0</v>
      </c>
      <c r="FT488">
        <v>0</v>
      </c>
      <c r="FU488">
        <v>0</v>
      </c>
      <c r="FV488" t="s">
        <v>355</v>
      </c>
      <c r="FW488" t="s">
        <v>356</v>
      </c>
      <c r="FX488" t="s">
        <v>357</v>
      </c>
      <c r="FY488" t="s">
        <v>357</v>
      </c>
      <c r="FZ488" t="s">
        <v>357</v>
      </c>
      <c r="GA488" t="s">
        <v>357</v>
      </c>
      <c r="GB488">
        <v>0</v>
      </c>
      <c r="GC488">
        <v>100</v>
      </c>
      <c r="GD488">
        <v>100</v>
      </c>
      <c r="GE488">
        <v>-1.097</v>
      </c>
      <c r="GF488">
        <v>-7.5999999999999998E-2</v>
      </c>
      <c r="GG488">
        <v>-0.1033064219930839</v>
      </c>
      <c r="GH488">
        <v>-4.5370224319852123E-3</v>
      </c>
      <c r="GI488">
        <v>-4.9080629379835182E-8</v>
      </c>
      <c r="GJ488">
        <v>3.9107113039945142E-11</v>
      </c>
      <c r="GK488">
        <v>-7.5986649171280701E-2</v>
      </c>
      <c r="GL488">
        <v>0</v>
      </c>
      <c r="GM488">
        <v>0</v>
      </c>
      <c r="GN488">
        <v>0</v>
      </c>
      <c r="GO488">
        <v>4</v>
      </c>
      <c r="GP488">
        <v>2428</v>
      </c>
      <c r="GQ488">
        <v>1</v>
      </c>
      <c r="GR488">
        <v>23</v>
      </c>
      <c r="GS488">
        <v>95.4</v>
      </c>
      <c r="GT488">
        <v>95.3</v>
      </c>
      <c r="GU488">
        <v>0.75073199999999995</v>
      </c>
      <c r="GV488">
        <v>2.2546400000000002</v>
      </c>
      <c r="GW488">
        <v>1.94702</v>
      </c>
      <c r="GX488">
        <v>2.8271500000000001</v>
      </c>
      <c r="GY488">
        <v>2.19482</v>
      </c>
      <c r="GZ488">
        <v>2.36328</v>
      </c>
      <c r="HA488">
        <v>36.552300000000002</v>
      </c>
      <c r="HB488">
        <v>15.568</v>
      </c>
      <c r="HC488">
        <v>18</v>
      </c>
      <c r="HD488">
        <v>529.67700000000002</v>
      </c>
      <c r="HE488">
        <v>576.16099999999994</v>
      </c>
      <c r="HF488">
        <v>22.891300000000001</v>
      </c>
      <c r="HG488">
        <v>26.950800000000001</v>
      </c>
      <c r="HH488">
        <v>29.998000000000001</v>
      </c>
      <c r="HI488">
        <v>27.2364</v>
      </c>
      <c r="HJ488">
        <v>27.2103</v>
      </c>
      <c r="HK488">
        <v>14.9627</v>
      </c>
      <c r="HL488">
        <v>26.483599999999999</v>
      </c>
      <c r="HM488">
        <v>43.195799999999998</v>
      </c>
      <c r="HN488">
        <v>22.951899999999998</v>
      </c>
      <c r="HO488">
        <v>185.786</v>
      </c>
      <c r="HP488">
        <v>17.1554</v>
      </c>
      <c r="HQ488">
        <v>100.565</v>
      </c>
      <c r="HR488">
        <v>100.542</v>
      </c>
    </row>
    <row r="489" spans="1:226" x14ac:dyDescent="0.2">
      <c r="A489">
        <v>1042</v>
      </c>
      <c r="B489">
        <v>1657656063.5</v>
      </c>
      <c r="C489">
        <v>16026.400000095369</v>
      </c>
      <c r="D489" t="s">
        <v>1305</v>
      </c>
      <c r="E489" t="s">
        <v>1306</v>
      </c>
      <c r="F489">
        <v>5</v>
      </c>
      <c r="G489" t="s">
        <v>1477</v>
      </c>
      <c r="H489" t="s">
        <v>351</v>
      </c>
      <c r="I489">
        <v>1657656055.7142861</v>
      </c>
      <c r="J489">
        <f t="shared" si="306"/>
        <v>5.6477083974118356E-3</v>
      </c>
      <c r="K489">
        <f t="shared" si="307"/>
        <v>5.6477083974118356</v>
      </c>
      <c r="L489">
        <f t="shared" si="308"/>
        <v>8.8650585496963128</v>
      </c>
      <c r="M489">
        <f t="shared" si="309"/>
        <v>226.0084285714286</v>
      </c>
      <c r="N489">
        <f t="shared" si="310"/>
        <v>160.88964962019335</v>
      </c>
      <c r="O489">
        <f t="shared" si="311"/>
        <v>10.975133934458114</v>
      </c>
      <c r="P489">
        <f t="shared" si="312"/>
        <v>15.417230255292402</v>
      </c>
      <c r="Q489">
        <f t="shared" si="313"/>
        <v>0.25759312388607103</v>
      </c>
      <c r="R489">
        <f t="shared" si="314"/>
        <v>2.3091921012688972</v>
      </c>
      <c r="S489">
        <f t="shared" si="315"/>
        <v>0.24262780565133305</v>
      </c>
      <c r="T489">
        <f t="shared" si="316"/>
        <v>0.15291445067982334</v>
      </c>
      <c r="U489">
        <f t="shared" si="317"/>
        <v>321.51906423062212</v>
      </c>
      <c r="V489">
        <f t="shared" si="318"/>
        <v>25.818719570725495</v>
      </c>
      <c r="W489">
        <f t="shared" si="319"/>
        <v>24.848600000000001</v>
      </c>
      <c r="X489">
        <f t="shared" si="320"/>
        <v>3.1510897122710104</v>
      </c>
      <c r="Y489">
        <f t="shared" si="321"/>
        <v>50.050080977369007</v>
      </c>
      <c r="Z489">
        <f t="shared" si="322"/>
        <v>1.6187395484857887</v>
      </c>
      <c r="AA489">
        <f t="shared" si="323"/>
        <v>3.2342396193479273</v>
      </c>
      <c r="AB489">
        <f t="shared" si="324"/>
        <v>1.5323501637852217</v>
      </c>
      <c r="AC489">
        <f t="shared" si="325"/>
        <v>-249.06394032586195</v>
      </c>
      <c r="AD489">
        <f t="shared" si="326"/>
        <v>54.414183756973102</v>
      </c>
      <c r="AE489">
        <f t="shared" si="327"/>
        <v>4.9877630179557526</v>
      </c>
      <c r="AF489">
        <f t="shared" si="328"/>
        <v>131.857070679689</v>
      </c>
      <c r="AG489">
        <f t="shared" si="329"/>
        <v>-4.9088212359726882</v>
      </c>
      <c r="AH489">
        <f t="shared" si="330"/>
        <v>5.6482855981615652</v>
      </c>
      <c r="AI489">
        <f t="shared" si="331"/>
        <v>8.8650585496963128</v>
      </c>
      <c r="AJ489">
        <v>209.00543721397401</v>
      </c>
      <c r="AK489">
        <v>208.9412424242424</v>
      </c>
      <c r="AL489">
        <v>-3.03994624879549</v>
      </c>
      <c r="AM489">
        <v>64.460762128088632</v>
      </c>
      <c r="AN489">
        <f t="shared" si="332"/>
        <v>5.6477083974118356</v>
      </c>
      <c r="AO489">
        <v>17.157003025978781</v>
      </c>
      <c r="AP489">
        <v>23.738297575757571</v>
      </c>
      <c r="AQ489">
        <v>8.285642193766464E-3</v>
      </c>
      <c r="AR489">
        <v>77.578236940474866</v>
      </c>
      <c r="AS489">
        <v>0</v>
      </c>
      <c r="AT489">
        <v>0</v>
      </c>
      <c r="AU489">
        <f t="shared" si="333"/>
        <v>1</v>
      </c>
      <c r="AV489">
        <f t="shared" si="334"/>
        <v>0</v>
      </c>
      <c r="AW489">
        <f t="shared" si="335"/>
        <v>36217.260060764813</v>
      </c>
      <c r="AX489">
        <f t="shared" si="336"/>
        <v>2000.0178571428571</v>
      </c>
      <c r="AY489">
        <f t="shared" si="337"/>
        <v>1681.2151110003224</v>
      </c>
      <c r="AZ489">
        <f t="shared" si="338"/>
        <v>0.84060005014257067</v>
      </c>
      <c r="BA489">
        <f t="shared" si="339"/>
        <v>0.16075809677516129</v>
      </c>
      <c r="BB489">
        <v>6</v>
      </c>
      <c r="BC489">
        <v>0.5</v>
      </c>
      <c r="BD489" t="s">
        <v>352</v>
      </c>
      <c r="BE489">
        <v>2</v>
      </c>
      <c r="BF489" t="b">
        <v>1</v>
      </c>
      <c r="BG489">
        <v>1657656055.7142861</v>
      </c>
      <c r="BH489">
        <v>226.0084285714286</v>
      </c>
      <c r="BI489">
        <v>221.64957142857139</v>
      </c>
      <c r="BJ489">
        <v>23.729864285714289</v>
      </c>
      <c r="BK489">
        <v>17.112542857142859</v>
      </c>
      <c r="BL489">
        <v>227.14442857142859</v>
      </c>
      <c r="BM489">
        <v>23.805839285714281</v>
      </c>
      <c r="BN489">
        <v>499.98349999999988</v>
      </c>
      <c r="BO489">
        <v>68.11535714285715</v>
      </c>
      <c r="BP489">
        <v>9.9931785714285709E-2</v>
      </c>
      <c r="BQ489">
        <v>25.285685714285709</v>
      </c>
      <c r="BR489">
        <v>24.848600000000001</v>
      </c>
      <c r="BS489">
        <v>999.9000000000002</v>
      </c>
      <c r="BT489">
        <v>0</v>
      </c>
      <c r="BU489">
        <v>0</v>
      </c>
      <c r="BV489">
        <v>9997.9235714285714</v>
      </c>
      <c r="BW489">
        <v>0</v>
      </c>
      <c r="BX489">
        <v>186.96517857142859</v>
      </c>
      <c r="BY489">
        <v>4.3589810714285706</v>
      </c>
      <c r="BZ489">
        <v>231.5021428571429</v>
      </c>
      <c r="CA489">
        <v>225.50814285714279</v>
      </c>
      <c r="CB489">
        <v>6.6173214285714277</v>
      </c>
      <c r="CC489">
        <v>221.64957142857139</v>
      </c>
      <c r="CD489">
        <v>17.112542857142859</v>
      </c>
      <c r="CE489">
        <v>1.6163682142857141</v>
      </c>
      <c r="CF489">
        <v>1.1656267857142859</v>
      </c>
      <c r="CG489">
        <v>14.115735714285719</v>
      </c>
      <c r="CH489">
        <v>9.1695978571428576</v>
      </c>
      <c r="CI489">
        <v>2000.0178571428571</v>
      </c>
      <c r="CJ489">
        <v>0.97999685714285711</v>
      </c>
      <c r="CK489">
        <v>2.0002742857142861E-2</v>
      </c>
      <c r="CL489">
        <v>0</v>
      </c>
      <c r="CM489">
        <v>2.3219607142857139</v>
      </c>
      <c r="CN489">
        <v>0</v>
      </c>
      <c r="CO489">
        <v>13693.982142857139</v>
      </c>
      <c r="CP489">
        <v>16749.596428571429</v>
      </c>
      <c r="CQ489">
        <v>37.75</v>
      </c>
      <c r="CR489">
        <v>38.193749999999987</v>
      </c>
      <c r="CS489">
        <v>37.8705</v>
      </c>
      <c r="CT489">
        <v>37.186999999999998</v>
      </c>
      <c r="CU489">
        <v>36.8705</v>
      </c>
      <c r="CV489">
        <v>1960.0078571428569</v>
      </c>
      <c r="CW489">
        <v>40.003571428571433</v>
      </c>
      <c r="CX489">
        <v>0</v>
      </c>
      <c r="CY489">
        <v>1657656063.5999999</v>
      </c>
      <c r="CZ489">
        <v>0</v>
      </c>
      <c r="DA489">
        <v>1657650340.5999999</v>
      </c>
      <c r="DB489" t="s">
        <v>832</v>
      </c>
      <c r="DC489">
        <v>1657650335.5999999</v>
      </c>
      <c r="DD489">
        <v>1657650340.5999999</v>
      </c>
      <c r="DE489">
        <v>1</v>
      </c>
      <c r="DF489">
        <v>2.4</v>
      </c>
      <c r="DG489">
        <v>-4.7E-2</v>
      </c>
      <c r="DH489">
        <v>-2.024</v>
      </c>
      <c r="DI489">
        <v>-0.16</v>
      </c>
      <c r="DJ489">
        <v>420</v>
      </c>
      <c r="DK489">
        <v>17</v>
      </c>
      <c r="DL489">
        <v>0.4</v>
      </c>
      <c r="DM489">
        <v>0.26</v>
      </c>
      <c r="DN489">
        <v>3.6524885365853659</v>
      </c>
      <c r="DO489">
        <v>12.74079909407665</v>
      </c>
      <c r="DP489">
        <v>1.266964618360886</v>
      </c>
      <c r="DQ489">
        <v>0</v>
      </c>
      <c r="DR489">
        <v>6.6249058536585368</v>
      </c>
      <c r="DS489">
        <v>-0.26313846689894599</v>
      </c>
      <c r="DT489">
        <v>3.6355040042150823E-2</v>
      </c>
      <c r="DU489">
        <v>0</v>
      </c>
      <c r="DV489">
        <v>0</v>
      </c>
      <c r="DW489">
        <v>2</v>
      </c>
      <c r="DX489" t="s">
        <v>359</v>
      </c>
      <c r="DY489">
        <v>2.9825499999999998</v>
      </c>
      <c r="DZ489">
        <v>2.7156799999999999</v>
      </c>
      <c r="EA489">
        <v>3.92314E-2</v>
      </c>
      <c r="EB489">
        <v>3.7679999999999998E-2</v>
      </c>
      <c r="EC489">
        <v>8.1232700000000005E-2</v>
      </c>
      <c r="ED489">
        <v>6.3268599999999994E-2</v>
      </c>
      <c r="EE489">
        <v>30396.799999999999</v>
      </c>
      <c r="EF489">
        <v>30576</v>
      </c>
      <c r="EG489">
        <v>29406.9</v>
      </c>
      <c r="EH489">
        <v>29386.3</v>
      </c>
      <c r="EI489">
        <v>35805.300000000003</v>
      </c>
      <c r="EJ489">
        <v>36588.6</v>
      </c>
      <c r="EK489">
        <v>41426.5</v>
      </c>
      <c r="EL489">
        <v>41856.300000000003</v>
      </c>
      <c r="EM489">
        <v>1.96373</v>
      </c>
      <c r="EN489">
        <v>2.0939000000000001</v>
      </c>
      <c r="EO489">
        <v>7.2300400000000001E-2</v>
      </c>
      <c r="EP489">
        <v>0</v>
      </c>
      <c r="EQ489">
        <v>23.6282</v>
      </c>
      <c r="ER489">
        <v>999.9</v>
      </c>
      <c r="ES489">
        <v>31.9</v>
      </c>
      <c r="ET489">
        <v>33.4</v>
      </c>
      <c r="EU489">
        <v>24.194800000000001</v>
      </c>
      <c r="EV489">
        <v>56.942100000000003</v>
      </c>
      <c r="EW489">
        <v>26.089700000000001</v>
      </c>
      <c r="EX489">
        <v>2</v>
      </c>
      <c r="EY489">
        <v>-5.2685500000000003E-2</v>
      </c>
      <c r="EZ489">
        <v>0.34797899999999998</v>
      </c>
      <c r="FA489">
        <v>20.389299999999999</v>
      </c>
      <c r="FB489">
        <v>5.2175900000000004</v>
      </c>
      <c r="FC489">
        <v>12.0099</v>
      </c>
      <c r="FD489">
        <v>4.9888500000000002</v>
      </c>
      <c r="FE489">
        <v>3.2884500000000001</v>
      </c>
      <c r="FF489">
        <v>9999</v>
      </c>
      <c r="FG489">
        <v>9999</v>
      </c>
      <c r="FH489">
        <v>9999</v>
      </c>
      <c r="FI489">
        <v>152.1</v>
      </c>
      <c r="FJ489">
        <v>1.8672200000000001</v>
      </c>
      <c r="FK489">
        <v>1.8663000000000001</v>
      </c>
      <c r="FL489">
        <v>1.8657600000000001</v>
      </c>
      <c r="FM489">
        <v>1.8656900000000001</v>
      </c>
      <c r="FN489">
        <v>1.8675200000000001</v>
      </c>
      <c r="FO489">
        <v>1.8699600000000001</v>
      </c>
      <c r="FP489">
        <v>1.86859</v>
      </c>
      <c r="FQ489">
        <v>1.8701099999999999</v>
      </c>
      <c r="FR489">
        <v>0</v>
      </c>
      <c r="FS489">
        <v>0</v>
      </c>
      <c r="FT489">
        <v>0</v>
      </c>
      <c r="FU489">
        <v>0</v>
      </c>
      <c r="FV489" t="s">
        <v>355</v>
      </c>
      <c r="FW489" t="s">
        <v>356</v>
      </c>
      <c r="FX489" t="s">
        <v>357</v>
      </c>
      <c r="FY489" t="s">
        <v>357</v>
      </c>
      <c r="FZ489" t="s">
        <v>357</v>
      </c>
      <c r="GA489" t="s">
        <v>357</v>
      </c>
      <c r="GB489">
        <v>0</v>
      </c>
      <c r="GC489">
        <v>100</v>
      </c>
      <c r="GD489">
        <v>100</v>
      </c>
      <c r="GE489">
        <v>-1.0289999999999999</v>
      </c>
      <c r="GF489">
        <v>-7.5999999999999998E-2</v>
      </c>
      <c r="GG489">
        <v>-0.1033064219930839</v>
      </c>
      <c r="GH489">
        <v>-4.5370224319852123E-3</v>
      </c>
      <c r="GI489">
        <v>-4.9080629379835182E-8</v>
      </c>
      <c r="GJ489">
        <v>3.9107113039945142E-11</v>
      </c>
      <c r="GK489">
        <v>-7.5986649171280701E-2</v>
      </c>
      <c r="GL489">
        <v>0</v>
      </c>
      <c r="GM489">
        <v>0</v>
      </c>
      <c r="GN489">
        <v>0</v>
      </c>
      <c r="GO489">
        <v>4</v>
      </c>
      <c r="GP489">
        <v>2428</v>
      </c>
      <c r="GQ489">
        <v>1</v>
      </c>
      <c r="GR489">
        <v>23</v>
      </c>
      <c r="GS489">
        <v>95.5</v>
      </c>
      <c r="GT489">
        <v>95.4</v>
      </c>
      <c r="GU489">
        <v>0.70678700000000005</v>
      </c>
      <c r="GV489">
        <v>2.2558600000000002</v>
      </c>
      <c r="GW489">
        <v>1.94702</v>
      </c>
      <c r="GX489">
        <v>2.8259300000000001</v>
      </c>
      <c r="GY489">
        <v>2.19482</v>
      </c>
      <c r="GZ489">
        <v>2.34741</v>
      </c>
      <c r="HA489">
        <v>36.528700000000001</v>
      </c>
      <c r="HB489">
        <v>15.5505</v>
      </c>
      <c r="HC489">
        <v>18</v>
      </c>
      <c r="HD489">
        <v>529.56899999999996</v>
      </c>
      <c r="HE489">
        <v>576.19000000000005</v>
      </c>
      <c r="HF489">
        <v>22.999300000000002</v>
      </c>
      <c r="HG489">
        <v>26.925799999999999</v>
      </c>
      <c r="HH489">
        <v>29.998000000000001</v>
      </c>
      <c r="HI489">
        <v>27.2134</v>
      </c>
      <c r="HJ489">
        <v>27.1875</v>
      </c>
      <c r="HK489">
        <v>14.0032</v>
      </c>
      <c r="HL489">
        <v>26.483599999999999</v>
      </c>
      <c r="HM489">
        <v>42.813400000000001</v>
      </c>
      <c r="HN489">
        <v>23.071000000000002</v>
      </c>
      <c r="HO489">
        <v>165.74799999999999</v>
      </c>
      <c r="HP489">
        <v>17.1313</v>
      </c>
      <c r="HQ489">
        <v>100.569</v>
      </c>
      <c r="HR489">
        <v>100.544</v>
      </c>
    </row>
    <row r="490" spans="1:226" x14ac:dyDescent="0.2">
      <c r="A490">
        <v>1043</v>
      </c>
      <c r="B490">
        <v>1657656068.5</v>
      </c>
      <c r="C490">
        <v>16031.400000095369</v>
      </c>
      <c r="D490" t="s">
        <v>1307</v>
      </c>
      <c r="E490" t="s">
        <v>1308</v>
      </c>
      <c r="F490">
        <v>5</v>
      </c>
      <c r="G490" t="s">
        <v>1477</v>
      </c>
      <c r="H490" t="s">
        <v>351</v>
      </c>
      <c r="I490">
        <v>1657656061</v>
      </c>
      <c r="J490">
        <f t="shared" si="306"/>
        <v>5.6264541660021984E-3</v>
      </c>
      <c r="K490">
        <f t="shared" si="307"/>
        <v>5.6264541660021985</v>
      </c>
      <c r="L490">
        <f t="shared" si="308"/>
        <v>8.0285042370850999</v>
      </c>
      <c r="M490">
        <f t="shared" si="309"/>
        <v>210.01385185185191</v>
      </c>
      <c r="N490">
        <f t="shared" si="310"/>
        <v>150.8252739589899</v>
      </c>
      <c r="O490">
        <f t="shared" si="311"/>
        <v>10.288615799691666</v>
      </c>
      <c r="P490">
        <f t="shared" si="312"/>
        <v>14.326192007478713</v>
      </c>
      <c r="Q490">
        <f t="shared" si="313"/>
        <v>0.25737740397996739</v>
      </c>
      <c r="R490">
        <f t="shared" si="314"/>
        <v>2.3093895547321148</v>
      </c>
      <c r="S490">
        <f t="shared" si="315"/>
        <v>0.24243755814974302</v>
      </c>
      <c r="T490">
        <f t="shared" si="316"/>
        <v>0.15279344360651112</v>
      </c>
      <c r="U490">
        <f t="shared" si="317"/>
        <v>321.52038840062892</v>
      </c>
      <c r="V490">
        <f t="shared" si="318"/>
        <v>25.811384849191395</v>
      </c>
      <c r="W490">
        <f t="shared" si="319"/>
        <v>24.82357037037038</v>
      </c>
      <c r="X490">
        <f t="shared" si="320"/>
        <v>3.1463852323974786</v>
      </c>
      <c r="Y490">
        <f t="shared" si="321"/>
        <v>50.08631160300061</v>
      </c>
      <c r="Z490">
        <f t="shared" si="322"/>
        <v>1.618542969926827</v>
      </c>
      <c r="AA490">
        <f t="shared" si="323"/>
        <v>3.2315076078188634</v>
      </c>
      <c r="AB490">
        <f t="shared" si="324"/>
        <v>1.5278422624706516</v>
      </c>
      <c r="AC490">
        <f t="shared" si="325"/>
        <v>-248.12662872069694</v>
      </c>
      <c r="AD490">
        <f t="shared" si="326"/>
        <v>55.766639728967796</v>
      </c>
      <c r="AE490">
        <f t="shared" si="327"/>
        <v>5.1102870511415324</v>
      </c>
      <c r="AF490">
        <f t="shared" si="328"/>
        <v>134.2706864600413</v>
      </c>
      <c r="AG490">
        <f t="shared" si="329"/>
        <v>-5.688041068549885</v>
      </c>
      <c r="AH490">
        <f t="shared" si="330"/>
        <v>5.6326895773955004</v>
      </c>
      <c r="AI490">
        <f t="shared" si="331"/>
        <v>8.0285042370850999</v>
      </c>
      <c r="AJ490">
        <v>192.71423617442039</v>
      </c>
      <c r="AK490">
        <v>193.69571515151509</v>
      </c>
      <c r="AL490">
        <v>-3.0467009627653199</v>
      </c>
      <c r="AM490">
        <v>64.460762128088632</v>
      </c>
      <c r="AN490">
        <f t="shared" si="332"/>
        <v>5.6264541660021985</v>
      </c>
      <c r="AO490">
        <v>17.1500247387863</v>
      </c>
      <c r="AP490">
        <v>23.7375721212121</v>
      </c>
      <c r="AQ490">
        <v>9.836703560679391E-4</v>
      </c>
      <c r="AR490">
        <v>77.578236940474866</v>
      </c>
      <c r="AS490">
        <v>0</v>
      </c>
      <c r="AT490">
        <v>0</v>
      </c>
      <c r="AU490">
        <f t="shared" si="333"/>
        <v>1</v>
      </c>
      <c r="AV490">
        <f t="shared" si="334"/>
        <v>0</v>
      </c>
      <c r="AW490">
        <f t="shared" si="335"/>
        <v>36223.705051856021</v>
      </c>
      <c r="AX490">
        <f t="shared" si="336"/>
        <v>2000.0251851851849</v>
      </c>
      <c r="AY490">
        <f t="shared" si="337"/>
        <v>1681.2213466669921</v>
      </c>
      <c r="AZ490">
        <f t="shared" si="338"/>
        <v>0.84060008799905472</v>
      </c>
      <c r="BA490">
        <f t="shared" si="339"/>
        <v>0.16075816983817579</v>
      </c>
      <c r="BB490">
        <v>6</v>
      </c>
      <c r="BC490">
        <v>0.5</v>
      </c>
      <c r="BD490" t="s">
        <v>352</v>
      </c>
      <c r="BE490">
        <v>2</v>
      </c>
      <c r="BF490" t="b">
        <v>1</v>
      </c>
      <c r="BG490">
        <v>1657656061</v>
      </c>
      <c r="BH490">
        <v>210.01385185185191</v>
      </c>
      <c r="BI490">
        <v>204.6075185185185</v>
      </c>
      <c r="BJ490">
        <v>23.726922222222221</v>
      </c>
      <c r="BK490">
        <v>17.12780740740741</v>
      </c>
      <c r="BL490">
        <v>211.07666666666671</v>
      </c>
      <c r="BM490">
        <v>23.802896296296289</v>
      </c>
      <c r="BN490">
        <v>499.98007407407408</v>
      </c>
      <c r="BO490">
        <v>68.1154962962963</v>
      </c>
      <c r="BP490">
        <v>9.9966070370370363E-2</v>
      </c>
      <c r="BQ490">
        <v>25.27148148148148</v>
      </c>
      <c r="BR490">
        <v>24.82357037037038</v>
      </c>
      <c r="BS490">
        <v>999.90000000000009</v>
      </c>
      <c r="BT490">
        <v>0</v>
      </c>
      <c r="BU490">
        <v>0</v>
      </c>
      <c r="BV490">
        <v>9999.2607407407395</v>
      </c>
      <c r="BW490">
        <v>0</v>
      </c>
      <c r="BX490">
        <v>186.4378148148148</v>
      </c>
      <c r="BY490">
        <v>5.4063962962962968</v>
      </c>
      <c r="BZ490">
        <v>215.1178518518519</v>
      </c>
      <c r="CA490">
        <v>208.17281481481481</v>
      </c>
      <c r="CB490">
        <v>6.5991103703703704</v>
      </c>
      <c r="CC490">
        <v>204.6075185185185</v>
      </c>
      <c r="CD490">
        <v>17.12780740740741</v>
      </c>
      <c r="CE490">
        <v>1.61617037037037</v>
      </c>
      <c r="CF490">
        <v>1.1666685185185179</v>
      </c>
      <c r="CG490">
        <v>14.113859259259261</v>
      </c>
      <c r="CH490">
        <v>9.1828633333333336</v>
      </c>
      <c r="CI490">
        <v>2000.0251851851849</v>
      </c>
      <c r="CJ490">
        <v>0.97999677777777783</v>
      </c>
      <c r="CK490">
        <v>2.000282222222222E-2</v>
      </c>
      <c r="CL490">
        <v>0</v>
      </c>
      <c r="CM490">
        <v>2.371614814814814</v>
      </c>
      <c r="CN490">
        <v>0</v>
      </c>
      <c r="CO490">
        <v>13690.925925925931</v>
      </c>
      <c r="CP490">
        <v>16749.65555555555</v>
      </c>
      <c r="CQ490">
        <v>37.735999999999997</v>
      </c>
      <c r="CR490">
        <v>38.186999999999998</v>
      </c>
      <c r="CS490">
        <v>37.849333333333327</v>
      </c>
      <c r="CT490">
        <v>37.18240740740741</v>
      </c>
      <c r="CU490">
        <v>36.863333333333337</v>
      </c>
      <c r="CV490">
        <v>1960.0151851851849</v>
      </c>
      <c r="CW490">
        <v>40.006296296296291</v>
      </c>
      <c r="CX490">
        <v>0</v>
      </c>
      <c r="CY490">
        <v>1657656069</v>
      </c>
      <c r="CZ490">
        <v>0</v>
      </c>
      <c r="DA490">
        <v>1657650340.5999999</v>
      </c>
      <c r="DB490" t="s">
        <v>832</v>
      </c>
      <c r="DC490">
        <v>1657650335.5999999</v>
      </c>
      <c r="DD490">
        <v>1657650340.5999999</v>
      </c>
      <c r="DE490">
        <v>1</v>
      </c>
      <c r="DF490">
        <v>2.4</v>
      </c>
      <c r="DG490">
        <v>-4.7E-2</v>
      </c>
      <c r="DH490">
        <v>-2.024</v>
      </c>
      <c r="DI490">
        <v>-0.16</v>
      </c>
      <c r="DJ490">
        <v>420</v>
      </c>
      <c r="DK490">
        <v>17</v>
      </c>
      <c r="DL490">
        <v>0.4</v>
      </c>
      <c r="DM490">
        <v>0.26</v>
      </c>
      <c r="DN490">
        <v>4.8719152499999998</v>
      </c>
      <c r="DO490">
        <v>11.762306003752339</v>
      </c>
      <c r="DP490">
        <v>1.1365207584113619</v>
      </c>
      <c r="DQ490">
        <v>0</v>
      </c>
      <c r="DR490">
        <v>6.6137692499999989</v>
      </c>
      <c r="DS490">
        <v>-0.25369969981238882</v>
      </c>
      <c r="DT490">
        <v>3.7909987891550423E-2</v>
      </c>
      <c r="DU490">
        <v>0</v>
      </c>
      <c r="DV490">
        <v>0</v>
      </c>
      <c r="DW490">
        <v>2</v>
      </c>
      <c r="DX490" t="s">
        <v>359</v>
      </c>
      <c r="DY490">
        <v>2.9826800000000002</v>
      </c>
      <c r="DZ490">
        <v>2.7156099999999999</v>
      </c>
      <c r="EA490">
        <v>3.6635300000000003E-2</v>
      </c>
      <c r="EB490">
        <v>3.4875400000000001E-2</v>
      </c>
      <c r="EC490">
        <v>8.1226400000000004E-2</v>
      </c>
      <c r="ED490">
        <v>6.3125799999999996E-2</v>
      </c>
      <c r="EE490">
        <v>30479.7</v>
      </c>
      <c r="EF490">
        <v>30666.5</v>
      </c>
      <c r="EG490">
        <v>29407.599999999999</v>
      </c>
      <c r="EH490">
        <v>29387.5</v>
      </c>
      <c r="EI490">
        <v>35806</v>
      </c>
      <c r="EJ490">
        <v>36595.699999999997</v>
      </c>
      <c r="EK490">
        <v>41427.199999999997</v>
      </c>
      <c r="EL490">
        <v>41858</v>
      </c>
      <c r="EM490">
        <v>1.96393</v>
      </c>
      <c r="EN490">
        <v>2.0938500000000002</v>
      </c>
      <c r="EO490">
        <v>7.4259900000000004E-2</v>
      </c>
      <c r="EP490">
        <v>0</v>
      </c>
      <c r="EQ490">
        <v>23.592600000000001</v>
      </c>
      <c r="ER490">
        <v>999.9</v>
      </c>
      <c r="ES490">
        <v>31.9</v>
      </c>
      <c r="ET490">
        <v>33.299999999999997</v>
      </c>
      <c r="EU490">
        <v>24.0623</v>
      </c>
      <c r="EV490">
        <v>57.042099999999998</v>
      </c>
      <c r="EW490">
        <v>26.057700000000001</v>
      </c>
      <c r="EX490">
        <v>2</v>
      </c>
      <c r="EY490">
        <v>-5.50152E-2</v>
      </c>
      <c r="EZ490">
        <v>0.17364099999999999</v>
      </c>
      <c r="FA490">
        <v>20.389399999999998</v>
      </c>
      <c r="FB490">
        <v>5.2186399999999997</v>
      </c>
      <c r="FC490">
        <v>12.0099</v>
      </c>
      <c r="FD490">
        <v>4.9892000000000003</v>
      </c>
      <c r="FE490">
        <v>3.2885800000000001</v>
      </c>
      <c r="FF490">
        <v>9999</v>
      </c>
      <c r="FG490">
        <v>9999</v>
      </c>
      <c r="FH490">
        <v>9999</v>
      </c>
      <c r="FI490">
        <v>152.1</v>
      </c>
      <c r="FJ490">
        <v>1.8672299999999999</v>
      </c>
      <c r="FK490">
        <v>1.8663000000000001</v>
      </c>
      <c r="FL490">
        <v>1.86578</v>
      </c>
      <c r="FM490">
        <v>1.8656900000000001</v>
      </c>
      <c r="FN490">
        <v>1.8675200000000001</v>
      </c>
      <c r="FO490">
        <v>1.8699699999999999</v>
      </c>
      <c r="FP490">
        <v>1.8686</v>
      </c>
      <c r="FQ490">
        <v>1.8701000000000001</v>
      </c>
      <c r="FR490">
        <v>0</v>
      </c>
      <c r="FS490">
        <v>0</v>
      </c>
      <c r="FT490">
        <v>0</v>
      </c>
      <c r="FU490">
        <v>0</v>
      </c>
      <c r="FV490" t="s">
        <v>355</v>
      </c>
      <c r="FW490" t="s">
        <v>356</v>
      </c>
      <c r="FX490" t="s">
        <v>357</v>
      </c>
      <c r="FY490" t="s">
        <v>357</v>
      </c>
      <c r="FZ490" t="s">
        <v>357</v>
      </c>
      <c r="GA490" t="s">
        <v>357</v>
      </c>
      <c r="GB490">
        <v>0</v>
      </c>
      <c r="GC490">
        <v>100</v>
      </c>
      <c r="GD490">
        <v>100</v>
      </c>
      <c r="GE490">
        <v>-0.96</v>
      </c>
      <c r="GF490">
        <v>-7.5999999999999998E-2</v>
      </c>
      <c r="GG490">
        <v>-0.1033064219930839</v>
      </c>
      <c r="GH490">
        <v>-4.5370224319852123E-3</v>
      </c>
      <c r="GI490">
        <v>-4.9080629379835182E-8</v>
      </c>
      <c r="GJ490">
        <v>3.9107113039945142E-11</v>
      </c>
      <c r="GK490">
        <v>-7.5986649171280701E-2</v>
      </c>
      <c r="GL490">
        <v>0</v>
      </c>
      <c r="GM490">
        <v>0</v>
      </c>
      <c r="GN490">
        <v>0</v>
      </c>
      <c r="GO490">
        <v>4</v>
      </c>
      <c r="GP490">
        <v>2428</v>
      </c>
      <c r="GQ490">
        <v>1</v>
      </c>
      <c r="GR490">
        <v>23</v>
      </c>
      <c r="GS490">
        <v>95.5</v>
      </c>
      <c r="GT490">
        <v>95.5</v>
      </c>
      <c r="GU490">
        <v>0.65673800000000004</v>
      </c>
      <c r="GV490">
        <v>2.2595200000000002</v>
      </c>
      <c r="GW490">
        <v>1.94702</v>
      </c>
      <c r="GX490">
        <v>2.8271500000000001</v>
      </c>
      <c r="GY490">
        <v>2.19482</v>
      </c>
      <c r="GZ490">
        <v>2.34863</v>
      </c>
      <c r="HA490">
        <v>36.505099999999999</v>
      </c>
      <c r="HB490">
        <v>15.5505</v>
      </c>
      <c r="HC490">
        <v>18</v>
      </c>
      <c r="HD490">
        <v>529.495</v>
      </c>
      <c r="HE490">
        <v>575.91800000000001</v>
      </c>
      <c r="HF490">
        <v>23.128299999999999</v>
      </c>
      <c r="HG490">
        <v>26.902899999999999</v>
      </c>
      <c r="HH490">
        <v>29.997800000000002</v>
      </c>
      <c r="HI490">
        <v>27.1905</v>
      </c>
      <c r="HJ490">
        <v>27.1646</v>
      </c>
      <c r="HK490">
        <v>13.0746</v>
      </c>
      <c r="HL490">
        <v>26.483599999999999</v>
      </c>
      <c r="HM490">
        <v>42.813400000000001</v>
      </c>
      <c r="HN490">
        <v>23.201599999999999</v>
      </c>
      <c r="HO490">
        <v>152.39099999999999</v>
      </c>
      <c r="HP490">
        <v>17.135200000000001</v>
      </c>
      <c r="HQ490">
        <v>100.57</v>
      </c>
      <c r="HR490">
        <v>100.548</v>
      </c>
    </row>
    <row r="491" spans="1:226" x14ac:dyDescent="0.2">
      <c r="A491">
        <v>1044</v>
      </c>
      <c r="B491">
        <v>1657656073.5</v>
      </c>
      <c r="C491">
        <v>16036.400000095369</v>
      </c>
      <c r="D491" t="s">
        <v>1309</v>
      </c>
      <c r="E491" t="s">
        <v>1310</v>
      </c>
      <c r="F491">
        <v>5</v>
      </c>
      <c r="G491" t="s">
        <v>1477</v>
      </c>
      <c r="H491" t="s">
        <v>351</v>
      </c>
      <c r="I491">
        <v>1657656065.7142861</v>
      </c>
      <c r="J491">
        <f t="shared" si="306"/>
        <v>5.6468293183903487E-3</v>
      </c>
      <c r="K491">
        <f t="shared" si="307"/>
        <v>5.6468293183903491</v>
      </c>
      <c r="L491">
        <f t="shared" si="308"/>
        <v>7.3339753877136236</v>
      </c>
      <c r="M491">
        <f t="shared" si="309"/>
        <v>195.85910714285711</v>
      </c>
      <c r="N491">
        <f t="shared" si="310"/>
        <v>141.89563896340101</v>
      </c>
      <c r="O491">
        <f t="shared" si="311"/>
        <v>9.6794240328403554</v>
      </c>
      <c r="P491">
        <f t="shared" si="312"/>
        <v>13.360546966621067</v>
      </c>
      <c r="Q491">
        <f t="shared" si="313"/>
        <v>0.25876064322918002</v>
      </c>
      <c r="R491">
        <f t="shared" si="314"/>
        <v>2.3107492265504463</v>
      </c>
      <c r="S491">
        <f t="shared" si="315"/>
        <v>0.24367316281687926</v>
      </c>
      <c r="T491">
        <f t="shared" si="316"/>
        <v>0.15357791796335771</v>
      </c>
      <c r="U491">
        <f t="shared" si="317"/>
        <v>321.51980394033848</v>
      </c>
      <c r="V491">
        <f t="shared" si="318"/>
        <v>25.803823459896172</v>
      </c>
      <c r="W491">
        <f t="shared" si="319"/>
        <v>24.813221428571431</v>
      </c>
      <c r="X491">
        <f t="shared" si="320"/>
        <v>3.1444418766467059</v>
      </c>
      <c r="Y491">
        <f t="shared" si="321"/>
        <v>50.097210372099319</v>
      </c>
      <c r="Z491">
        <f t="shared" si="322"/>
        <v>1.6188315890591547</v>
      </c>
      <c r="AA491">
        <f t="shared" si="323"/>
        <v>3.2313807037062725</v>
      </c>
      <c r="AB491">
        <f t="shared" si="324"/>
        <v>1.5256102875875512</v>
      </c>
      <c r="AC491">
        <f t="shared" si="325"/>
        <v>-249.02517294101438</v>
      </c>
      <c r="AD491">
        <f t="shared" si="326"/>
        <v>57.00648658929795</v>
      </c>
      <c r="AE491">
        <f t="shared" si="327"/>
        <v>5.2205399523850282</v>
      </c>
      <c r="AF491">
        <f t="shared" si="328"/>
        <v>134.72165754100706</v>
      </c>
      <c r="AG491">
        <f t="shared" si="329"/>
        <v>-6.4652236986413829</v>
      </c>
      <c r="AH491">
        <f t="shared" si="330"/>
        <v>5.6312394994489772</v>
      </c>
      <c r="AI491">
        <f t="shared" si="331"/>
        <v>7.3339753877136236</v>
      </c>
      <c r="AJ491">
        <v>176.2011609810252</v>
      </c>
      <c r="AK491">
        <v>178.2277212121212</v>
      </c>
      <c r="AL491">
        <v>-3.1024150359845981</v>
      </c>
      <c r="AM491">
        <v>64.460762128088632</v>
      </c>
      <c r="AN491">
        <f t="shared" si="332"/>
        <v>5.6468293183903491</v>
      </c>
      <c r="AO491">
        <v>17.107617554094709</v>
      </c>
      <c r="AP491">
        <v>23.725099393939381</v>
      </c>
      <c r="AQ491">
        <v>-4.3947200968211242E-4</v>
      </c>
      <c r="AR491">
        <v>77.578236940474866</v>
      </c>
      <c r="AS491">
        <v>0</v>
      </c>
      <c r="AT491">
        <v>0</v>
      </c>
      <c r="AU491">
        <f t="shared" si="333"/>
        <v>1</v>
      </c>
      <c r="AV491">
        <f t="shared" si="334"/>
        <v>0</v>
      </c>
      <c r="AW491">
        <f t="shared" si="335"/>
        <v>36256.262263797558</v>
      </c>
      <c r="AX491">
        <f t="shared" si="336"/>
        <v>2000.0207142857139</v>
      </c>
      <c r="AY491">
        <f t="shared" si="337"/>
        <v>1681.2176580001749</v>
      </c>
      <c r="AZ491">
        <f t="shared" si="338"/>
        <v>0.84060012278453022</v>
      </c>
      <c r="BA491">
        <f t="shared" si="339"/>
        <v>0.16075823697414346</v>
      </c>
      <c r="BB491">
        <v>6</v>
      </c>
      <c r="BC491">
        <v>0.5</v>
      </c>
      <c r="BD491" t="s">
        <v>352</v>
      </c>
      <c r="BE491">
        <v>2</v>
      </c>
      <c r="BF491" t="b">
        <v>1</v>
      </c>
      <c r="BG491">
        <v>1657656065.7142861</v>
      </c>
      <c r="BH491">
        <v>195.85910714285711</v>
      </c>
      <c r="BI491">
        <v>189.4241785714286</v>
      </c>
      <c r="BJ491">
        <v>23.73128214285714</v>
      </c>
      <c r="BK491">
        <v>17.133978571428571</v>
      </c>
      <c r="BL491">
        <v>196.85717857142851</v>
      </c>
      <c r="BM491">
        <v>23.807260714285711</v>
      </c>
      <c r="BN491">
        <v>499.98635714285712</v>
      </c>
      <c r="BO491">
        <v>68.115146428571435</v>
      </c>
      <c r="BP491">
        <v>9.9945335714285738E-2</v>
      </c>
      <c r="BQ491">
        <v>25.270821428571431</v>
      </c>
      <c r="BR491">
        <v>24.813221428571431</v>
      </c>
      <c r="BS491">
        <v>999.9000000000002</v>
      </c>
      <c r="BT491">
        <v>0</v>
      </c>
      <c r="BU491">
        <v>0</v>
      </c>
      <c r="BV491">
        <v>10008.6625</v>
      </c>
      <c r="BW491">
        <v>0</v>
      </c>
      <c r="BX491">
        <v>185.9075714285714</v>
      </c>
      <c r="BY491">
        <v>6.434961785714286</v>
      </c>
      <c r="BZ491">
        <v>200.62014285714289</v>
      </c>
      <c r="CA491">
        <v>192.72675000000001</v>
      </c>
      <c r="CB491">
        <v>6.5972999999999997</v>
      </c>
      <c r="CC491">
        <v>189.4241785714286</v>
      </c>
      <c r="CD491">
        <v>17.133978571428571</v>
      </c>
      <c r="CE491">
        <v>1.616459285714285</v>
      </c>
      <c r="CF491">
        <v>1.1670828571428571</v>
      </c>
      <c r="CG491">
        <v>14.11661785714286</v>
      </c>
      <c r="CH491">
        <v>9.1881510714285728</v>
      </c>
      <c r="CI491">
        <v>2000.0207142857139</v>
      </c>
      <c r="CJ491">
        <v>0.97999664285714283</v>
      </c>
      <c r="CK491">
        <v>2.0002957142857141E-2</v>
      </c>
      <c r="CL491">
        <v>0</v>
      </c>
      <c r="CM491">
        <v>2.346653571428571</v>
      </c>
      <c r="CN491">
        <v>0</v>
      </c>
      <c r="CO491">
        <v>13690.73928571428</v>
      </c>
      <c r="CP491">
        <v>16749.625</v>
      </c>
      <c r="CQ491">
        <v>37.716250000000002</v>
      </c>
      <c r="CR491">
        <v>38.182571428571421</v>
      </c>
      <c r="CS491">
        <v>37.83</v>
      </c>
      <c r="CT491">
        <v>37.171499999999988</v>
      </c>
      <c r="CU491">
        <v>36.847999999999999</v>
      </c>
      <c r="CV491">
        <v>1960.0107142857139</v>
      </c>
      <c r="CW491">
        <v>40.008571428571429</v>
      </c>
      <c r="CX491">
        <v>0</v>
      </c>
      <c r="CY491">
        <v>1657656073.8</v>
      </c>
      <c r="CZ491">
        <v>0</v>
      </c>
      <c r="DA491">
        <v>1657650340.5999999</v>
      </c>
      <c r="DB491" t="s">
        <v>832</v>
      </c>
      <c r="DC491">
        <v>1657650335.5999999</v>
      </c>
      <c r="DD491">
        <v>1657650340.5999999</v>
      </c>
      <c r="DE491">
        <v>1</v>
      </c>
      <c r="DF491">
        <v>2.4</v>
      </c>
      <c r="DG491">
        <v>-4.7E-2</v>
      </c>
      <c r="DH491">
        <v>-2.024</v>
      </c>
      <c r="DI491">
        <v>-0.16</v>
      </c>
      <c r="DJ491">
        <v>420</v>
      </c>
      <c r="DK491">
        <v>17</v>
      </c>
      <c r="DL491">
        <v>0.4</v>
      </c>
      <c r="DM491">
        <v>0.26</v>
      </c>
      <c r="DN491">
        <v>5.9240080000000006</v>
      </c>
      <c r="DO491">
        <v>13.044341763602249</v>
      </c>
      <c r="DP491">
        <v>1.2607897200033</v>
      </c>
      <c r="DQ491">
        <v>0</v>
      </c>
      <c r="DR491">
        <v>6.6053322500000009</v>
      </c>
      <c r="DS491">
        <v>1.1950581613483689E-2</v>
      </c>
      <c r="DT491">
        <v>3.0034605165333881E-2</v>
      </c>
      <c r="DU491">
        <v>1</v>
      </c>
      <c r="DV491">
        <v>1</v>
      </c>
      <c r="DW491">
        <v>2</v>
      </c>
      <c r="DX491" t="s">
        <v>358</v>
      </c>
      <c r="DY491">
        <v>2.9827300000000001</v>
      </c>
      <c r="DZ491">
        <v>2.7158500000000001</v>
      </c>
      <c r="EA491">
        <v>3.3939400000000002E-2</v>
      </c>
      <c r="EB491">
        <v>3.1964800000000002E-2</v>
      </c>
      <c r="EC491">
        <v>8.1198999999999993E-2</v>
      </c>
      <c r="ED491">
        <v>6.3111E-2</v>
      </c>
      <c r="EE491">
        <v>30565.599999999999</v>
      </c>
      <c r="EF491">
        <v>30760.3</v>
      </c>
      <c r="EG491">
        <v>29408</v>
      </c>
      <c r="EH491">
        <v>29388.7</v>
      </c>
      <c r="EI491">
        <v>35808.199999999997</v>
      </c>
      <c r="EJ491">
        <v>36597.699999999997</v>
      </c>
      <c r="EK491">
        <v>41428.5</v>
      </c>
      <c r="EL491">
        <v>41859.599999999999</v>
      </c>
      <c r="EM491">
        <v>1.96428</v>
      </c>
      <c r="EN491">
        <v>2.0940300000000001</v>
      </c>
      <c r="EO491">
        <v>7.6480199999999998E-2</v>
      </c>
      <c r="EP491">
        <v>0</v>
      </c>
      <c r="EQ491">
        <v>23.561599999999999</v>
      </c>
      <c r="ER491">
        <v>999.9</v>
      </c>
      <c r="ES491">
        <v>31.9</v>
      </c>
      <c r="ET491">
        <v>33.299999999999997</v>
      </c>
      <c r="EU491">
        <v>24.061599999999999</v>
      </c>
      <c r="EV491">
        <v>57.082099999999997</v>
      </c>
      <c r="EW491">
        <v>26.101800000000001</v>
      </c>
      <c r="EX491">
        <v>2</v>
      </c>
      <c r="EY491">
        <v>-5.7042700000000002E-2</v>
      </c>
      <c r="EZ491">
        <v>3.5272299999999999E-2</v>
      </c>
      <c r="FA491">
        <v>20.389500000000002</v>
      </c>
      <c r="FB491">
        <v>5.2183400000000004</v>
      </c>
      <c r="FC491">
        <v>12.0099</v>
      </c>
      <c r="FD491">
        <v>4.9891500000000004</v>
      </c>
      <c r="FE491">
        <v>3.2885300000000002</v>
      </c>
      <c r="FF491">
        <v>9999</v>
      </c>
      <c r="FG491">
        <v>9999</v>
      </c>
      <c r="FH491">
        <v>9999</v>
      </c>
      <c r="FI491">
        <v>152.1</v>
      </c>
      <c r="FJ491">
        <v>1.8672200000000001</v>
      </c>
      <c r="FK491">
        <v>1.86629</v>
      </c>
      <c r="FL491">
        <v>1.8657699999999999</v>
      </c>
      <c r="FM491">
        <v>1.8656900000000001</v>
      </c>
      <c r="FN491">
        <v>1.8675200000000001</v>
      </c>
      <c r="FO491">
        <v>1.8699699999999999</v>
      </c>
      <c r="FP491">
        <v>1.86859</v>
      </c>
      <c r="FQ491">
        <v>1.8701000000000001</v>
      </c>
      <c r="FR491">
        <v>0</v>
      </c>
      <c r="FS491">
        <v>0</v>
      </c>
      <c r="FT491">
        <v>0</v>
      </c>
      <c r="FU491">
        <v>0</v>
      </c>
      <c r="FV491" t="s">
        <v>355</v>
      </c>
      <c r="FW491" t="s">
        <v>356</v>
      </c>
      <c r="FX491" t="s">
        <v>357</v>
      </c>
      <c r="FY491" t="s">
        <v>357</v>
      </c>
      <c r="FZ491" t="s">
        <v>357</v>
      </c>
      <c r="GA491" t="s">
        <v>357</v>
      </c>
      <c r="GB491">
        <v>0</v>
      </c>
      <c r="GC491">
        <v>100</v>
      </c>
      <c r="GD491">
        <v>100</v>
      </c>
      <c r="GE491">
        <v>-0.89100000000000001</v>
      </c>
      <c r="GF491">
        <v>-7.5999999999999998E-2</v>
      </c>
      <c r="GG491">
        <v>-0.1033064219930839</v>
      </c>
      <c r="GH491">
        <v>-4.5370224319852123E-3</v>
      </c>
      <c r="GI491">
        <v>-4.9080629379835182E-8</v>
      </c>
      <c r="GJ491">
        <v>3.9107113039945142E-11</v>
      </c>
      <c r="GK491">
        <v>-7.5986649171280701E-2</v>
      </c>
      <c r="GL491">
        <v>0</v>
      </c>
      <c r="GM491">
        <v>0</v>
      </c>
      <c r="GN491">
        <v>0</v>
      </c>
      <c r="GO491">
        <v>4</v>
      </c>
      <c r="GP491">
        <v>2428</v>
      </c>
      <c r="GQ491">
        <v>1</v>
      </c>
      <c r="GR491">
        <v>23</v>
      </c>
      <c r="GS491">
        <v>95.6</v>
      </c>
      <c r="GT491">
        <v>95.5</v>
      </c>
      <c r="GU491">
        <v>0.61035200000000001</v>
      </c>
      <c r="GV491">
        <v>2.2644000000000002</v>
      </c>
      <c r="GW491">
        <v>1.94702</v>
      </c>
      <c r="GX491">
        <v>2.8259300000000001</v>
      </c>
      <c r="GY491">
        <v>2.19482</v>
      </c>
      <c r="GZ491">
        <v>2.34619</v>
      </c>
      <c r="HA491">
        <v>36.481400000000001</v>
      </c>
      <c r="HB491">
        <v>15.541700000000001</v>
      </c>
      <c r="HC491">
        <v>18</v>
      </c>
      <c r="HD491">
        <v>529.51300000000003</v>
      </c>
      <c r="HE491">
        <v>575.80899999999997</v>
      </c>
      <c r="HF491">
        <v>23.273199999999999</v>
      </c>
      <c r="HG491">
        <v>26.8779</v>
      </c>
      <c r="HH491">
        <v>29.998000000000001</v>
      </c>
      <c r="HI491">
        <v>27.166599999999999</v>
      </c>
      <c r="HJ491">
        <v>27.141100000000002</v>
      </c>
      <c r="HK491">
        <v>12.0823</v>
      </c>
      <c r="HL491">
        <v>26.483599999999999</v>
      </c>
      <c r="HM491">
        <v>42.813400000000001</v>
      </c>
      <c r="HN491">
        <v>23.332899999999999</v>
      </c>
      <c r="HO491">
        <v>132.351</v>
      </c>
      <c r="HP491">
        <v>17.1403</v>
      </c>
      <c r="HQ491">
        <v>100.57299999999999</v>
      </c>
      <c r="HR491">
        <v>100.55200000000001</v>
      </c>
    </row>
    <row r="492" spans="1:226" x14ac:dyDescent="0.2">
      <c r="A492">
        <v>1045</v>
      </c>
      <c r="B492">
        <v>1657656078.5</v>
      </c>
      <c r="C492">
        <v>16041.400000095369</v>
      </c>
      <c r="D492" t="s">
        <v>1311</v>
      </c>
      <c r="E492" t="s">
        <v>1312</v>
      </c>
      <c r="F492">
        <v>5</v>
      </c>
      <c r="G492" t="s">
        <v>1477</v>
      </c>
      <c r="H492" t="s">
        <v>351</v>
      </c>
      <c r="I492">
        <v>1657656071</v>
      </c>
      <c r="J492">
        <f t="shared" si="306"/>
        <v>5.6414162448037534E-3</v>
      </c>
      <c r="K492">
        <f t="shared" si="307"/>
        <v>5.6414162448037537</v>
      </c>
      <c r="L492">
        <f t="shared" si="308"/>
        <v>6.5056935578932631</v>
      </c>
      <c r="M492">
        <f t="shared" si="309"/>
        <v>180.00625925925931</v>
      </c>
      <c r="N492">
        <f t="shared" si="310"/>
        <v>131.86160507118134</v>
      </c>
      <c r="O492">
        <f t="shared" si="311"/>
        <v>8.9949678129437984</v>
      </c>
      <c r="P492">
        <f t="shared" si="312"/>
        <v>12.279165776052903</v>
      </c>
      <c r="Q492">
        <f t="shared" si="313"/>
        <v>0.2584434608792634</v>
      </c>
      <c r="R492">
        <f t="shared" si="314"/>
        <v>2.310968225200202</v>
      </c>
      <c r="S492">
        <f t="shared" si="315"/>
        <v>0.24339312813040445</v>
      </c>
      <c r="T492">
        <f t="shared" si="316"/>
        <v>0.15339983016754333</v>
      </c>
      <c r="U492">
        <f t="shared" si="317"/>
        <v>321.51929811111108</v>
      </c>
      <c r="V492">
        <f t="shared" si="318"/>
        <v>25.808005890790714</v>
      </c>
      <c r="W492">
        <f t="shared" si="319"/>
        <v>24.813803703703702</v>
      </c>
      <c r="X492">
        <f t="shared" si="320"/>
        <v>3.144551190183686</v>
      </c>
      <c r="Y492">
        <f t="shared" si="321"/>
        <v>50.084080844624744</v>
      </c>
      <c r="Z492">
        <f t="shared" si="322"/>
        <v>1.6186460054668494</v>
      </c>
      <c r="AA492">
        <f t="shared" si="323"/>
        <v>3.2318572651624691</v>
      </c>
      <c r="AB492">
        <f t="shared" si="324"/>
        <v>1.5259051847168366</v>
      </c>
      <c r="AC492">
        <f t="shared" si="325"/>
        <v>-248.78645639584553</v>
      </c>
      <c r="AD492">
        <f t="shared" si="326"/>
        <v>57.248146820297968</v>
      </c>
      <c r="AE492">
        <f t="shared" si="327"/>
        <v>5.2422546721240133</v>
      </c>
      <c r="AF492">
        <f t="shared" si="328"/>
        <v>135.22324320768755</v>
      </c>
      <c r="AG492">
        <f t="shared" si="329"/>
        <v>-7.4279136692469701</v>
      </c>
      <c r="AH492">
        <f t="shared" si="330"/>
        <v>5.6466702736339478</v>
      </c>
      <c r="AI492">
        <f t="shared" si="331"/>
        <v>6.5056935578932631</v>
      </c>
      <c r="AJ492">
        <v>159.55191372441999</v>
      </c>
      <c r="AK492">
        <v>162.66989696969699</v>
      </c>
      <c r="AL492">
        <v>-3.1250502178307848</v>
      </c>
      <c r="AM492">
        <v>64.460762128088632</v>
      </c>
      <c r="AN492">
        <f t="shared" si="332"/>
        <v>5.6414162448037537</v>
      </c>
      <c r="AO492">
        <v>17.101619936686159</v>
      </c>
      <c r="AP492">
        <v>23.712261818181819</v>
      </c>
      <c r="AQ492">
        <v>-3.3606927886409619E-4</v>
      </c>
      <c r="AR492">
        <v>77.578236940474866</v>
      </c>
      <c r="AS492">
        <v>0</v>
      </c>
      <c r="AT492">
        <v>0</v>
      </c>
      <c r="AU492">
        <f t="shared" si="333"/>
        <v>1</v>
      </c>
      <c r="AV492">
        <f t="shared" si="334"/>
        <v>0</v>
      </c>
      <c r="AW492">
        <f t="shared" si="335"/>
        <v>36261.194176313089</v>
      </c>
      <c r="AX492">
        <f t="shared" si="336"/>
        <v>2000.017037037037</v>
      </c>
      <c r="AY492">
        <f t="shared" si="337"/>
        <v>1681.214611111111</v>
      </c>
      <c r="AZ492">
        <f t="shared" si="338"/>
        <v>0.84060014488765467</v>
      </c>
      <c r="BA492">
        <f t="shared" si="339"/>
        <v>0.16075827963317349</v>
      </c>
      <c r="BB492">
        <v>6</v>
      </c>
      <c r="BC492">
        <v>0.5</v>
      </c>
      <c r="BD492" t="s">
        <v>352</v>
      </c>
      <c r="BE492">
        <v>2</v>
      </c>
      <c r="BF492" t="b">
        <v>1</v>
      </c>
      <c r="BG492">
        <v>1657656071</v>
      </c>
      <c r="BH492">
        <v>180.00625925925931</v>
      </c>
      <c r="BI492">
        <v>172.31244444444451</v>
      </c>
      <c r="BJ492">
        <v>23.72851851851852</v>
      </c>
      <c r="BK492">
        <v>17.11326296296296</v>
      </c>
      <c r="BL492">
        <v>180.9318148148148</v>
      </c>
      <c r="BM492">
        <v>23.80450740740741</v>
      </c>
      <c r="BN492">
        <v>499.99729629629633</v>
      </c>
      <c r="BO492">
        <v>68.115181481481486</v>
      </c>
      <c r="BP492">
        <v>0.1000340703703704</v>
      </c>
      <c r="BQ492">
        <v>25.273299999999999</v>
      </c>
      <c r="BR492">
        <v>24.813803703703702</v>
      </c>
      <c r="BS492">
        <v>999.90000000000009</v>
      </c>
      <c r="BT492">
        <v>0</v>
      </c>
      <c r="BU492">
        <v>0</v>
      </c>
      <c r="BV492">
        <v>10010.163703703711</v>
      </c>
      <c r="BW492">
        <v>0</v>
      </c>
      <c r="BX492">
        <v>185.47651851851859</v>
      </c>
      <c r="BY492">
        <v>7.6937466666666658</v>
      </c>
      <c r="BZ492">
        <v>184.38155555555551</v>
      </c>
      <c r="CA492">
        <v>175.31299999999999</v>
      </c>
      <c r="CB492">
        <v>6.6152496296296297</v>
      </c>
      <c r="CC492">
        <v>172.31244444444451</v>
      </c>
      <c r="CD492">
        <v>17.11326296296296</v>
      </c>
      <c r="CE492">
        <v>1.616271851851852</v>
      </c>
      <c r="CF492">
        <v>1.165672962962963</v>
      </c>
      <c r="CG492">
        <v>14.114822222222219</v>
      </c>
      <c r="CH492">
        <v>9.170218888888888</v>
      </c>
      <c r="CI492">
        <v>2000.017037037037</v>
      </c>
      <c r="CJ492">
        <v>0.97999666666666674</v>
      </c>
      <c r="CK492">
        <v>2.0002933333333341E-2</v>
      </c>
      <c r="CL492">
        <v>0</v>
      </c>
      <c r="CM492">
        <v>2.3945481481481479</v>
      </c>
      <c r="CN492">
        <v>0</v>
      </c>
      <c r="CO492">
        <v>13693.096296296289</v>
      </c>
      <c r="CP492">
        <v>16749.592592592591</v>
      </c>
      <c r="CQ492">
        <v>37.694000000000003</v>
      </c>
      <c r="CR492">
        <v>38.16174074074074</v>
      </c>
      <c r="CS492">
        <v>37.811999999999998</v>
      </c>
      <c r="CT492">
        <v>37.154851851851852</v>
      </c>
      <c r="CU492">
        <v>36.830666666666673</v>
      </c>
      <c r="CV492">
        <v>1960.007037037037</v>
      </c>
      <c r="CW492">
        <v>40.01</v>
      </c>
      <c r="CX492">
        <v>0</v>
      </c>
      <c r="CY492">
        <v>1657656078.5999999</v>
      </c>
      <c r="CZ492">
        <v>0</v>
      </c>
      <c r="DA492">
        <v>1657650340.5999999</v>
      </c>
      <c r="DB492" t="s">
        <v>832</v>
      </c>
      <c r="DC492">
        <v>1657650335.5999999</v>
      </c>
      <c r="DD492">
        <v>1657650340.5999999</v>
      </c>
      <c r="DE492">
        <v>1</v>
      </c>
      <c r="DF492">
        <v>2.4</v>
      </c>
      <c r="DG492">
        <v>-4.7E-2</v>
      </c>
      <c r="DH492">
        <v>-2.024</v>
      </c>
      <c r="DI492">
        <v>-0.16</v>
      </c>
      <c r="DJ492">
        <v>420</v>
      </c>
      <c r="DK492">
        <v>17</v>
      </c>
      <c r="DL492">
        <v>0.4</v>
      </c>
      <c r="DM492">
        <v>0.26</v>
      </c>
      <c r="DN492">
        <v>6.8243655000000008</v>
      </c>
      <c r="DO492">
        <v>13.956294033771091</v>
      </c>
      <c r="DP492">
        <v>1.347701703202437</v>
      </c>
      <c r="DQ492">
        <v>0</v>
      </c>
      <c r="DR492">
        <v>6.6005172499999976</v>
      </c>
      <c r="DS492">
        <v>0.20417504690430119</v>
      </c>
      <c r="DT492">
        <v>2.4126619011736791E-2</v>
      </c>
      <c r="DU492">
        <v>0</v>
      </c>
      <c r="DV492">
        <v>0</v>
      </c>
      <c r="DW492">
        <v>2</v>
      </c>
      <c r="DX492" t="s">
        <v>359</v>
      </c>
      <c r="DY492">
        <v>2.9828100000000002</v>
      </c>
      <c r="DZ492">
        <v>2.7157399999999998</v>
      </c>
      <c r="EA492">
        <v>3.1169700000000002E-2</v>
      </c>
      <c r="EB492">
        <v>2.89857E-2</v>
      </c>
      <c r="EC492">
        <v>8.1180799999999997E-2</v>
      </c>
      <c r="ED492">
        <v>6.30661E-2</v>
      </c>
      <c r="EE492">
        <v>30654.9</v>
      </c>
      <c r="EF492">
        <v>30855.7</v>
      </c>
      <c r="EG492">
        <v>29409.4</v>
      </c>
      <c r="EH492">
        <v>29389.3</v>
      </c>
      <c r="EI492">
        <v>35810.5</v>
      </c>
      <c r="EJ492">
        <v>36600.300000000003</v>
      </c>
      <c r="EK492">
        <v>41430.5</v>
      </c>
      <c r="EL492">
        <v>41860.699999999997</v>
      </c>
      <c r="EM492">
        <v>1.9646300000000001</v>
      </c>
      <c r="EN492">
        <v>2.0945</v>
      </c>
      <c r="EO492">
        <v>7.8097E-2</v>
      </c>
      <c r="EP492">
        <v>0</v>
      </c>
      <c r="EQ492">
        <v>23.533899999999999</v>
      </c>
      <c r="ER492">
        <v>999.9</v>
      </c>
      <c r="ES492">
        <v>31.9</v>
      </c>
      <c r="ET492">
        <v>33.299999999999997</v>
      </c>
      <c r="EU492">
        <v>24.0623</v>
      </c>
      <c r="EV492">
        <v>57.152099999999997</v>
      </c>
      <c r="EW492">
        <v>26.073699999999999</v>
      </c>
      <c r="EX492">
        <v>2</v>
      </c>
      <c r="EY492">
        <v>-5.8897400000000003E-2</v>
      </c>
      <c r="EZ492">
        <v>-4.4183E-2</v>
      </c>
      <c r="FA492">
        <v>20.389700000000001</v>
      </c>
      <c r="FB492">
        <v>5.2187900000000003</v>
      </c>
      <c r="FC492">
        <v>12.0099</v>
      </c>
      <c r="FD492">
        <v>4.98935</v>
      </c>
      <c r="FE492">
        <v>3.2886500000000001</v>
      </c>
      <c r="FF492">
        <v>9999</v>
      </c>
      <c r="FG492">
        <v>9999</v>
      </c>
      <c r="FH492">
        <v>9999</v>
      </c>
      <c r="FI492">
        <v>152.1</v>
      </c>
      <c r="FJ492">
        <v>1.8672200000000001</v>
      </c>
      <c r="FK492">
        <v>1.86629</v>
      </c>
      <c r="FL492">
        <v>1.86578</v>
      </c>
      <c r="FM492">
        <v>1.8656900000000001</v>
      </c>
      <c r="FN492">
        <v>1.8675200000000001</v>
      </c>
      <c r="FO492">
        <v>1.8699600000000001</v>
      </c>
      <c r="FP492">
        <v>1.86859</v>
      </c>
      <c r="FQ492">
        <v>1.87012</v>
      </c>
      <c r="FR492">
        <v>0</v>
      </c>
      <c r="FS492">
        <v>0</v>
      </c>
      <c r="FT492">
        <v>0</v>
      </c>
      <c r="FU492">
        <v>0</v>
      </c>
      <c r="FV492" t="s">
        <v>355</v>
      </c>
      <c r="FW492" t="s">
        <v>356</v>
      </c>
      <c r="FX492" t="s">
        <v>357</v>
      </c>
      <c r="FY492" t="s">
        <v>357</v>
      </c>
      <c r="FZ492" t="s">
        <v>357</v>
      </c>
      <c r="GA492" t="s">
        <v>357</v>
      </c>
      <c r="GB492">
        <v>0</v>
      </c>
      <c r="GC492">
        <v>100</v>
      </c>
      <c r="GD492">
        <v>100</v>
      </c>
      <c r="GE492">
        <v>-0.82099999999999995</v>
      </c>
      <c r="GF492">
        <v>-7.5999999999999998E-2</v>
      </c>
      <c r="GG492">
        <v>-0.1033064219930839</v>
      </c>
      <c r="GH492">
        <v>-4.5370224319852123E-3</v>
      </c>
      <c r="GI492">
        <v>-4.9080629379835182E-8</v>
      </c>
      <c r="GJ492">
        <v>3.9107113039945142E-11</v>
      </c>
      <c r="GK492">
        <v>-7.5986649171280701E-2</v>
      </c>
      <c r="GL492">
        <v>0</v>
      </c>
      <c r="GM492">
        <v>0</v>
      </c>
      <c r="GN492">
        <v>0</v>
      </c>
      <c r="GO492">
        <v>4</v>
      </c>
      <c r="GP492">
        <v>2428</v>
      </c>
      <c r="GQ492">
        <v>1</v>
      </c>
      <c r="GR492">
        <v>23</v>
      </c>
      <c r="GS492">
        <v>95.7</v>
      </c>
      <c r="GT492">
        <v>95.6</v>
      </c>
      <c r="GU492">
        <v>0.560303</v>
      </c>
      <c r="GV492">
        <v>2.2705099999999998</v>
      </c>
      <c r="GW492">
        <v>1.94702</v>
      </c>
      <c r="GX492">
        <v>2.8271500000000001</v>
      </c>
      <c r="GY492">
        <v>2.19482</v>
      </c>
      <c r="GZ492">
        <v>2.3547400000000001</v>
      </c>
      <c r="HA492">
        <v>36.457799999999999</v>
      </c>
      <c r="HB492">
        <v>15.559200000000001</v>
      </c>
      <c r="HC492">
        <v>18</v>
      </c>
      <c r="HD492">
        <v>529.52599999999995</v>
      </c>
      <c r="HE492">
        <v>575.91700000000003</v>
      </c>
      <c r="HF492">
        <v>23.407699999999998</v>
      </c>
      <c r="HG492">
        <v>26.854700000000001</v>
      </c>
      <c r="HH492">
        <v>29.998200000000001</v>
      </c>
      <c r="HI492">
        <v>27.142399999999999</v>
      </c>
      <c r="HJ492">
        <v>27.116800000000001</v>
      </c>
      <c r="HK492">
        <v>11.1288</v>
      </c>
      <c r="HL492">
        <v>26.483599999999999</v>
      </c>
      <c r="HM492">
        <v>42.440600000000003</v>
      </c>
      <c r="HN492">
        <v>23.463100000000001</v>
      </c>
      <c r="HO492">
        <v>118.99299999999999</v>
      </c>
      <c r="HP492">
        <v>17.139600000000002</v>
      </c>
      <c r="HQ492">
        <v>100.578</v>
      </c>
      <c r="HR492">
        <v>100.55500000000001</v>
      </c>
    </row>
    <row r="493" spans="1:226" x14ac:dyDescent="0.2">
      <c r="A493">
        <v>1046</v>
      </c>
      <c r="B493">
        <v>1657656083.5</v>
      </c>
      <c r="C493">
        <v>16046.400000095369</v>
      </c>
      <c r="D493" t="s">
        <v>1313</v>
      </c>
      <c r="E493" t="s">
        <v>1314</v>
      </c>
      <c r="F493">
        <v>5</v>
      </c>
      <c r="G493" t="s">
        <v>1477</v>
      </c>
      <c r="H493" t="s">
        <v>351</v>
      </c>
      <c r="I493">
        <v>1657656075.7142861</v>
      </c>
      <c r="J493">
        <f t="shared" si="306"/>
        <v>5.6548015997951191E-3</v>
      </c>
      <c r="K493">
        <f t="shared" si="307"/>
        <v>5.6548015997951193</v>
      </c>
      <c r="L493">
        <f t="shared" si="308"/>
        <v>5.5145346560232822</v>
      </c>
      <c r="M493">
        <f t="shared" si="309"/>
        <v>165.7569642857143</v>
      </c>
      <c r="N493">
        <f t="shared" si="310"/>
        <v>124.52131305947208</v>
      </c>
      <c r="O493">
        <f t="shared" si="311"/>
        <v>8.4942664203840774</v>
      </c>
      <c r="P493">
        <f t="shared" si="312"/>
        <v>11.307171287251723</v>
      </c>
      <c r="Q493">
        <f t="shared" si="313"/>
        <v>0.25886181277988002</v>
      </c>
      <c r="R493">
        <f t="shared" si="314"/>
        <v>2.3109709078850007</v>
      </c>
      <c r="S493">
        <f t="shared" si="315"/>
        <v>0.24376425947297281</v>
      </c>
      <c r="T493">
        <f t="shared" si="316"/>
        <v>0.15363568905030928</v>
      </c>
      <c r="U493">
        <f t="shared" si="317"/>
        <v>321.51532500000008</v>
      </c>
      <c r="V493">
        <f t="shared" si="318"/>
        <v>25.810676185033333</v>
      </c>
      <c r="W493">
        <f t="shared" si="319"/>
        <v>24.816224999999999</v>
      </c>
      <c r="X493">
        <f t="shared" si="320"/>
        <v>3.1450057883431084</v>
      </c>
      <c r="Y493">
        <f t="shared" si="321"/>
        <v>50.036960318924919</v>
      </c>
      <c r="Z493">
        <f t="shared" si="322"/>
        <v>1.6178008798884262</v>
      </c>
      <c r="AA493">
        <f t="shared" si="323"/>
        <v>3.2332117490289343</v>
      </c>
      <c r="AB493">
        <f t="shared" si="324"/>
        <v>1.5272049084546822</v>
      </c>
      <c r="AC493">
        <f t="shared" si="325"/>
        <v>-249.37675055096474</v>
      </c>
      <c r="AD493">
        <f t="shared" si="326"/>
        <v>57.824009214921631</v>
      </c>
      <c r="AE493">
        <f t="shared" si="327"/>
        <v>5.2952329409088978</v>
      </c>
      <c r="AF493">
        <f t="shared" si="328"/>
        <v>135.25781660486584</v>
      </c>
      <c r="AG493">
        <f t="shared" si="329"/>
        <v>-8.330637866416895</v>
      </c>
      <c r="AH493">
        <f t="shared" si="330"/>
        <v>5.65889148582482</v>
      </c>
      <c r="AI493">
        <f t="shared" si="331"/>
        <v>5.5145346560232822</v>
      </c>
      <c r="AJ493">
        <v>142.79372322940489</v>
      </c>
      <c r="AK493">
        <v>147.09712121212121</v>
      </c>
      <c r="AL493">
        <v>-3.1180911016550299</v>
      </c>
      <c r="AM493">
        <v>64.460762128088632</v>
      </c>
      <c r="AN493">
        <f t="shared" si="332"/>
        <v>5.6548015997951193</v>
      </c>
      <c r="AO493">
        <v>17.06383881668318</v>
      </c>
      <c r="AP493">
        <v>23.690274545454539</v>
      </c>
      <c r="AQ493">
        <v>-3.3336013143100382E-4</v>
      </c>
      <c r="AR493">
        <v>77.578236940474866</v>
      </c>
      <c r="AS493">
        <v>0</v>
      </c>
      <c r="AT493">
        <v>0</v>
      </c>
      <c r="AU493">
        <f t="shared" si="333"/>
        <v>1</v>
      </c>
      <c r="AV493">
        <f t="shared" si="334"/>
        <v>0</v>
      </c>
      <c r="AW493">
        <f t="shared" si="335"/>
        <v>36260.406559111434</v>
      </c>
      <c r="AX493">
        <f t="shared" si="336"/>
        <v>1999.9921428571431</v>
      </c>
      <c r="AY493">
        <f t="shared" si="337"/>
        <v>1681.1937000000003</v>
      </c>
      <c r="AZ493">
        <f t="shared" si="338"/>
        <v>0.84060015235774144</v>
      </c>
      <c r="BA493">
        <f t="shared" si="339"/>
        <v>0.16075829405044093</v>
      </c>
      <c r="BB493">
        <v>6</v>
      </c>
      <c r="BC493">
        <v>0.5</v>
      </c>
      <c r="BD493" t="s">
        <v>352</v>
      </c>
      <c r="BE493">
        <v>2</v>
      </c>
      <c r="BF493" t="b">
        <v>1</v>
      </c>
      <c r="BG493">
        <v>1657656075.7142861</v>
      </c>
      <c r="BH493">
        <v>165.7569642857143</v>
      </c>
      <c r="BI493">
        <v>156.8857857142857</v>
      </c>
      <c r="BJ493">
        <v>23.716078571428572</v>
      </c>
      <c r="BK493">
        <v>17.086446428571431</v>
      </c>
      <c r="BL493">
        <v>166.61742857142849</v>
      </c>
      <c r="BM493">
        <v>23.792075000000001</v>
      </c>
      <c r="BN493">
        <v>499.99921428571417</v>
      </c>
      <c r="BO493">
        <v>68.115385714285722</v>
      </c>
      <c r="BP493">
        <v>9.9976071428571428E-2</v>
      </c>
      <c r="BQ493">
        <v>25.280342857142859</v>
      </c>
      <c r="BR493">
        <v>24.816224999999999</v>
      </c>
      <c r="BS493">
        <v>999.9000000000002</v>
      </c>
      <c r="BT493">
        <v>0</v>
      </c>
      <c r="BU493">
        <v>0</v>
      </c>
      <c r="BV493">
        <v>10010.15214285714</v>
      </c>
      <c r="BW493">
        <v>0</v>
      </c>
      <c r="BX493">
        <v>185.21682142857139</v>
      </c>
      <c r="BY493">
        <v>8.8712242857142858</v>
      </c>
      <c r="BZ493">
        <v>169.7837857142857</v>
      </c>
      <c r="CA493">
        <v>159.6133928571428</v>
      </c>
      <c r="CB493">
        <v>6.6296396428571427</v>
      </c>
      <c r="CC493">
        <v>156.8857857142857</v>
      </c>
      <c r="CD493">
        <v>17.086446428571431</v>
      </c>
      <c r="CE493">
        <v>1.615430357142857</v>
      </c>
      <c r="CF493">
        <v>1.1638500000000001</v>
      </c>
      <c r="CG493">
        <v>14.10678214285714</v>
      </c>
      <c r="CH493">
        <v>9.1469860714285733</v>
      </c>
      <c r="CI493">
        <v>1999.9921428571431</v>
      </c>
      <c r="CJ493">
        <v>0.97999632142857152</v>
      </c>
      <c r="CK493">
        <v>2.000327857142857E-2</v>
      </c>
      <c r="CL493">
        <v>0</v>
      </c>
      <c r="CM493">
        <v>2.3626285714285711</v>
      </c>
      <c r="CN493">
        <v>0</v>
      </c>
      <c r="CO493">
        <v>13697.625</v>
      </c>
      <c r="CP493">
        <v>16749.382142857139</v>
      </c>
      <c r="CQ493">
        <v>37.689250000000001</v>
      </c>
      <c r="CR493">
        <v>38.142714285714291</v>
      </c>
      <c r="CS493">
        <v>37.809785714285717</v>
      </c>
      <c r="CT493">
        <v>37.140500000000003</v>
      </c>
      <c r="CU493">
        <v>36.816499999999998</v>
      </c>
      <c r="CV493">
        <v>1959.9821428571429</v>
      </c>
      <c r="CW493">
        <v>40.01</v>
      </c>
      <c r="CX493">
        <v>0</v>
      </c>
      <c r="CY493">
        <v>1657656084</v>
      </c>
      <c r="CZ493">
        <v>0</v>
      </c>
      <c r="DA493">
        <v>1657650340.5999999</v>
      </c>
      <c r="DB493" t="s">
        <v>832</v>
      </c>
      <c r="DC493">
        <v>1657650335.5999999</v>
      </c>
      <c r="DD493">
        <v>1657650340.5999999</v>
      </c>
      <c r="DE493">
        <v>1</v>
      </c>
      <c r="DF493">
        <v>2.4</v>
      </c>
      <c r="DG493">
        <v>-4.7E-2</v>
      </c>
      <c r="DH493">
        <v>-2.024</v>
      </c>
      <c r="DI493">
        <v>-0.16</v>
      </c>
      <c r="DJ493">
        <v>420</v>
      </c>
      <c r="DK493">
        <v>17</v>
      </c>
      <c r="DL493">
        <v>0.4</v>
      </c>
      <c r="DM493">
        <v>0.26</v>
      </c>
      <c r="DN493">
        <v>8.0671065853658543</v>
      </c>
      <c r="DO493">
        <v>14.931628850174221</v>
      </c>
      <c r="DP493">
        <v>1.4725076308114999</v>
      </c>
      <c r="DQ493">
        <v>0</v>
      </c>
      <c r="DR493">
        <v>6.6192695121951211</v>
      </c>
      <c r="DS493">
        <v>0.1781790940766643</v>
      </c>
      <c r="DT493">
        <v>2.136307024970319E-2</v>
      </c>
      <c r="DU493">
        <v>0</v>
      </c>
      <c r="DV493">
        <v>0</v>
      </c>
      <c r="DW493">
        <v>2</v>
      </c>
      <c r="DX493" t="s">
        <v>359</v>
      </c>
      <c r="DY493">
        <v>2.9827300000000001</v>
      </c>
      <c r="DZ493">
        <v>2.7156600000000002</v>
      </c>
      <c r="EA493">
        <v>2.8343199999999999E-2</v>
      </c>
      <c r="EB493">
        <v>2.5911199999999999E-2</v>
      </c>
      <c r="EC493">
        <v>8.1125900000000001E-2</v>
      </c>
      <c r="ED493">
        <v>6.2936500000000006E-2</v>
      </c>
      <c r="EE493">
        <v>30745.599999999999</v>
      </c>
      <c r="EF493">
        <v>30954.799999999999</v>
      </c>
      <c r="EG493">
        <v>29410.5</v>
      </c>
      <c r="EH493">
        <v>29390.400000000001</v>
      </c>
      <c r="EI493">
        <v>35813.599999999999</v>
      </c>
      <c r="EJ493">
        <v>36606.9</v>
      </c>
      <c r="EK493">
        <v>41431.599999999999</v>
      </c>
      <c r="EL493">
        <v>41862.300000000003</v>
      </c>
      <c r="EM493">
        <v>1.9649300000000001</v>
      </c>
      <c r="EN493">
        <v>2.0947499999999999</v>
      </c>
      <c r="EO493">
        <v>8.0592899999999995E-2</v>
      </c>
      <c r="EP493">
        <v>0</v>
      </c>
      <c r="EQ493">
        <v>23.506</v>
      </c>
      <c r="ER493">
        <v>999.9</v>
      </c>
      <c r="ES493">
        <v>31.8</v>
      </c>
      <c r="ET493">
        <v>33.299999999999997</v>
      </c>
      <c r="EU493">
        <v>23.985900000000001</v>
      </c>
      <c r="EV493">
        <v>57.312100000000001</v>
      </c>
      <c r="EW493">
        <v>26.053699999999999</v>
      </c>
      <c r="EX493">
        <v>2</v>
      </c>
      <c r="EY493">
        <v>-6.0998499999999997E-2</v>
      </c>
      <c r="EZ493">
        <v>-0.137298</v>
      </c>
      <c r="FA493">
        <v>20.389600000000002</v>
      </c>
      <c r="FB493">
        <v>5.2189399999999999</v>
      </c>
      <c r="FC493">
        <v>12.0099</v>
      </c>
      <c r="FD493">
        <v>4.9890999999999996</v>
      </c>
      <c r="FE493">
        <v>3.2886299999999999</v>
      </c>
      <c r="FF493">
        <v>9999</v>
      </c>
      <c r="FG493">
        <v>9999</v>
      </c>
      <c r="FH493">
        <v>9999</v>
      </c>
      <c r="FI493">
        <v>152.1</v>
      </c>
      <c r="FJ493">
        <v>1.8672299999999999</v>
      </c>
      <c r="FK493">
        <v>1.86629</v>
      </c>
      <c r="FL493">
        <v>1.86578</v>
      </c>
      <c r="FM493">
        <v>1.8656900000000001</v>
      </c>
      <c r="FN493">
        <v>1.8675200000000001</v>
      </c>
      <c r="FO493">
        <v>1.8699699999999999</v>
      </c>
      <c r="FP493">
        <v>1.8686100000000001</v>
      </c>
      <c r="FQ493">
        <v>1.87012</v>
      </c>
      <c r="FR493">
        <v>0</v>
      </c>
      <c r="FS493">
        <v>0</v>
      </c>
      <c r="FT493">
        <v>0</v>
      </c>
      <c r="FU493">
        <v>0</v>
      </c>
      <c r="FV493" t="s">
        <v>355</v>
      </c>
      <c r="FW493" t="s">
        <v>356</v>
      </c>
      <c r="FX493" t="s">
        <v>357</v>
      </c>
      <c r="FY493" t="s">
        <v>357</v>
      </c>
      <c r="FZ493" t="s">
        <v>357</v>
      </c>
      <c r="GA493" t="s">
        <v>357</v>
      </c>
      <c r="GB493">
        <v>0</v>
      </c>
      <c r="GC493">
        <v>100</v>
      </c>
      <c r="GD493">
        <v>100</v>
      </c>
      <c r="GE493">
        <v>-0.752</v>
      </c>
      <c r="GF493">
        <v>-7.5999999999999998E-2</v>
      </c>
      <c r="GG493">
        <v>-0.1033064219930839</v>
      </c>
      <c r="GH493">
        <v>-4.5370224319852123E-3</v>
      </c>
      <c r="GI493">
        <v>-4.9080629379835182E-8</v>
      </c>
      <c r="GJ493">
        <v>3.9107113039945142E-11</v>
      </c>
      <c r="GK493">
        <v>-7.5986649171280701E-2</v>
      </c>
      <c r="GL493">
        <v>0</v>
      </c>
      <c r="GM493">
        <v>0</v>
      </c>
      <c r="GN493">
        <v>0</v>
      </c>
      <c r="GO493">
        <v>4</v>
      </c>
      <c r="GP493">
        <v>2428</v>
      </c>
      <c r="GQ493">
        <v>1</v>
      </c>
      <c r="GR493">
        <v>23</v>
      </c>
      <c r="GS493">
        <v>95.8</v>
      </c>
      <c r="GT493">
        <v>95.7</v>
      </c>
      <c r="GU493">
        <v>0.51269500000000001</v>
      </c>
      <c r="GV493">
        <v>2.2766099999999998</v>
      </c>
      <c r="GW493">
        <v>1.94702</v>
      </c>
      <c r="GX493">
        <v>2.8271500000000001</v>
      </c>
      <c r="GY493">
        <v>2.19482</v>
      </c>
      <c r="GZ493">
        <v>2.3339799999999999</v>
      </c>
      <c r="HA493">
        <v>36.457799999999999</v>
      </c>
      <c r="HB493">
        <v>15.541700000000001</v>
      </c>
      <c r="HC493">
        <v>18</v>
      </c>
      <c r="HD493">
        <v>529.51900000000001</v>
      </c>
      <c r="HE493">
        <v>575.87099999999998</v>
      </c>
      <c r="HF493">
        <v>23.5442</v>
      </c>
      <c r="HG493">
        <v>26.830200000000001</v>
      </c>
      <c r="HH493">
        <v>29.998200000000001</v>
      </c>
      <c r="HI493">
        <v>27.119499999999999</v>
      </c>
      <c r="HJ493">
        <v>27.094100000000001</v>
      </c>
      <c r="HK493">
        <v>10.120699999999999</v>
      </c>
      <c r="HL493">
        <v>26.205500000000001</v>
      </c>
      <c r="HM493">
        <v>42.440600000000003</v>
      </c>
      <c r="HN493">
        <v>23.5915</v>
      </c>
      <c r="HO493">
        <v>98.957899999999995</v>
      </c>
      <c r="HP493">
        <v>17.139600000000002</v>
      </c>
      <c r="HQ493">
        <v>100.581</v>
      </c>
      <c r="HR493">
        <v>100.559</v>
      </c>
    </row>
    <row r="494" spans="1:226" x14ac:dyDescent="0.2">
      <c r="A494">
        <v>1047</v>
      </c>
      <c r="B494">
        <v>1657656088.5</v>
      </c>
      <c r="C494">
        <v>16051.400000095369</v>
      </c>
      <c r="D494" t="s">
        <v>1315</v>
      </c>
      <c r="E494" t="s">
        <v>1316</v>
      </c>
      <c r="F494">
        <v>5</v>
      </c>
      <c r="G494" t="s">
        <v>1477</v>
      </c>
      <c r="H494" t="s">
        <v>351</v>
      </c>
      <c r="I494">
        <v>1657656081</v>
      </c>
      <c r="J494">
        <f t="shared" si="306"/>
        <v>5.6601158093024413E-3</v>
      </c>
      <c r="K494">
        <f t="shared" si="307"/>
        <v>5.6601158093024413</v>
      </c>
      <c r="L494">
        <f t="shared" si="308"/>
        <v>4.716841351372131</v>
      </c>
      <c r="M494">
        <f t="shared" si="309"/>
        <v>149.67370370370369</v>
      </c>
      <c r="N494">
        <f t="shared" si="310"/>
        <v>114.09161187977971</v>
      </c>
      <c r="O494">
        <f t="shared" si="311"/>
        <v>7.782848485989124</v>
      </c>
      <c r="P494">
        <f t="shared" si="312"/>
        <v>10.210108693093209</v>
      </c>
      <c r="Q494">
        <f t="shared" si="313"/>
        <v>0.25869398986077385</v>
      </c>
      <c r="R494">
        <f t="shared" si="314"/>
        <v>2.3109674972631247</v>
      </c>
      <c r="S494">
        <f t="shared" si="315"/>
        <v>0.24361537323572083</v>
      </c>
      <c r="T494">
        <f t="shared" si="316"/>
        <v>0.15354107045608478</v>
      </c>
      <c r="U494">
        <f t="shared" si="317"/>
        <v>321.51368255555559</v>
      </c>
      <c r="V494">
        <f t="shared" si="318"/>
        <v>25.815633118491213</v>
      </c>
      <c r="W494">
        <f t="shared" si="319"/>
        <v>24.822844444444449</v>
      </c>
      <c r="X494">
        <f t="shared" si="320"/>
        <v>3.1462488815966245</v>
      </c>
      <c r="Y494">
        <f t="shared" si="321"/>
        <v>49.981950974193914</v>
      </c>
      <c r="Z494">
        <f t="shared" si="322"/>
        <v>1.6166660218017901</v>
      </c>
      <c r="AA494">
        <f t="shared" si="323"/>
        <v>3.2344996349512005</v>
      </c>
      <c r="AB494">
        <f t="shared" si="324"/>
        <v>1.5295828597948344</v>
      </c>
      <c r="AC494">
        <f t="shared" si="325"/>
        <v>-249.61110719023768</v>
      </c>
      <c r="AD494">
        <f t="shared" si="326"/>
        <v>57.833235081928621</v>
      </c>
      <c r="AE494">
        <f t="shared" si="327"/>
        <v>5.2964404836420593</v>
      </c>
      <c r="AF494">
        <f t="shared" si="328"/>
        <v>135.03225093088861</v>
      </c>
      <c r="AG494">
        <f t="shared" si="329"/>
        <v>-9.3352276677830339</v>
      </c>
      <c r="AH494">
        <f t="shared" si="330"/>
        <v>5.661278353810463</v>
      </c>
      <c r="AI494">
        <f t="shared" si="331"/>
        <v>4.716841351372131</v>
      </c>
      <c r="AJ494">
        <v>125.9635786788278</v>
      </c>
      <c r="AK494">
        <v>131.35895757575759</v>
      </c>
      <c r="AL494">
        <v>-3.1514629648328261</v>
      </c>
      <c r="AM494">
        <v>64.460762128088632</v>
      </c>
      <c r="AN494">
        <f t="shared" si="332"/>
        <v>5.6601158093024413</v>
      </c>
      <c r="AO494">
        <v>17.039244438428721</v>
      </c>
      <c r="AP494">
        <v>23.679457575757571</v>
      </c>
      <c r="AQ494">
        <v>-2.0710971130386848E-3</v>
      </c>
      <c r="AR494">
        <v>77.578236940474866</v>
      </c>
      <c r="AS494">
        <v>0</v>
      </c>
      <c r="AT494">
        <v>0</v>
      </c>
      <c r="AU494">
        <f t="shared" si="333"/>
        <v>1</v>
      </c>
      <c r="AV494">
        <f t="shared" si="334"/>
        <v>0</v>
      </c>
      <c r="AW494">
        <f t="shared" si="335"/>
        <v>36259.520220490733</v>
      </c>
      <c r="AX494">
        <f t="shared" si="336"/>
        <v>1999.9818518518521</v>
      </c>
      <c r="AY494">
        <f t="shared" si="337"/>
        <v>1681.1850555555557</v>
      </c>
      <c r="AZ494">
        <f t="shared" si="338"/>
        <v>0.84060015544585498</v>
      </c>
      <c r="BA494">
        <f t="shared" si="339"/>
        <v>0.16075830001050009</v>
      </c>
      <c r="BB494">
        <v>6</v>
      </c>
      <c r="BC494">
        <v>0.5</v>
      </c>
      <c r="BD494" t="s">
        <v>352</v>
      </c>
      <c r="BE494">
        <v>2</v>
      </c>
      <c r="BF494" t="b">
        <v>1</v>
      </c>
      <c r="BG494">
        <v>1657656081</v>
      </c>
      <c r="BH494">
        <v>149.67370370370369</v>
      </c>
      <c r="BI494">
        <v>139.4881111111111</v>
      </c>
      <c r="BJ494">
        <v>23.6992962962963</v>
      </c>
      <c r="BK494">
        <v>17.06667777777778</v>
      </c>
      <c r="BL494">
        <v>150.46062962962961</v>
      </c>
      <c r="BM494">
        <v>23.77527777777777</v>
      </c>
      <c r="BN494">
        <v>499.99348148148141</v>
      </c>
      <c r="BO494">
        <v>68.115792592592584</v>
      </c>
      <c r="BP494">
        <v>9.9989074074074064E-2</v>
      </c>
      <c r="BQ494">
        <v>25.287037037037042</v>
      </c>
      <c r="BR494">
        <v>24.822844444444449</v>
      </c>
      <c r="BS494">
        <v>999.90000000000009</v>
      </c>
      <c r="BT494">
        <v>0</v>
      </c>
      <c r="BU494">
        <v>0</v>
      </c>
      <c r="BV494">
        <v>10010.068888888891</v>
      </c>
      <c r="BW494">
        <v>0</v>
      </c>
      <c r="BX494">
        <v>185.05</v>
      </c>
      <c r="BY494">
        <v>10.185592592592601</v>
      </c>
      <c r="BZ494">
        <v>153.3071851851852</v>
      </c>
      <c r="CA494">
        <v>141.91029629629631</v>
      </c>
      <c r="CB494">
        <v>6.6326274074074076</v>
      </c>
      <c r="CC494">
        <v>139.4881111111111</v>
      </c>
      <c r="CD494">
        <v>17.06667777777778</v>
      </c>
      <c r="CE494">
        <v>1.614296666666666</v>
      </c>
      <c r="CF494">
        <v>1.1625107407407409</v>
      </c>
      <c r="CG494">
        <v>14.09594074074074</v>
      </c>
      <c r="CH494">
        <v>9.1298992592592612</v>
      </c>
      <c r="CI494">
        <v>1999.9818518518521</v>
      </c>
      <c r="CJ494">
        <v>0.97999622222222227</v>
      </c>
      <c r="CK494">
        <v>2.0003377777777779E-2</v>
      </c>
      <c r="CL494">
        <v>0</v>
      </c>
      <c r="CM494">
        <v>2.447111111111111</v>
      </c>
      <c r="CN494">
        <v>0</v>
      </c>
      <c r="CO494">
        <v>13704.437037037031</v>
      </c>
      <c r="CP494">
        <v>16749.281481481481</v>
      </c>
      <c r="CQ494">
        <v>37.675518518518523</v>
      </c>
      <c r="CR494">
        <v>38.125</v>
      </c>
      <c r="CS494">
        <v>37.793629629629628</v>
      </c>
      <c r="CT494">
        <v>37.129592592592587</v>
      </c>
      <c r="CU494">
        <v>36.80740740740741</v>
      </c>
      <c r="CV494">
        <v>1959.9718518518521</v>
      </c>
      <c r="CW494">
        <v>40.01</v>
      </c>
      <c r="CX494">
        <v>0</v>
      </c>
      <c r="CY494">
        <v>1657656088.8</v>
      </c>
      <c r="CZ494">
        <v>0</v>
      </c>
      <c r="DA494">
        <v>1657650340.5999999</v>
      </c>
      <c r="DB494" t="s">
        <v>832</v>
      </c>
      <c r="DC494">
        <v>1657650335.5999999</v>
      </c>
      <c r="DD494">
        <v>1657650340.5999999</v>
      </c>
      <c r="DE494">
        <v>1</v>
      </c>
      <c r="DF494">
        <v>2.4</v>
      </c>
      <c r="DG494">
        <v>-4.7E-2</v>
      </c>
      <c r="DH494">
        <v>-2.024</v>
      </c>
      <c r="DI494">
        <v>-0.16</v>
      </c>
      <c r="DJ494">
        <v>420</v>
      </c>
      <c r="DK494">
        <v>17</v>
      </c>
      <c r="DL494">
        <v>0.4</v>
      </c>
      <c r="DM494">
        <v>0.26</v>
      </c>
      <c r="DN494">
        <v>9.5010292500000002</v>
      </c>
      <c r="DO494">
        <v>14.93840409005626</v>
      </c>
      <c r="DP494">
        <v>1.437325832781815</v>
      </c>
      <c r="DQ494">
        <v>0</v>
      </c>
      <c r="DR494">
        <v>6.6302362500000003</v>
      </c>
      <c r="DS494">
        <v>6.5506378986864539E-2</v>
      </c>
      <c r="DT494">
        <v>1.44877263032368E-2</v>
      </c>
      <c r="DU494">
        <v>1</v>
      </c>
      <c r="DV494">
        <v>1</v>
      </c>
      <c r="DW494">
        <v>2</v>
      </c>
      <c r="DX494" t="s">
        <v>358</v>
      </c>
      <c r="DY494">
        <v>2.9827400000000002</v>
      </c>
      <c r="DZ494">
        <v>2.7157800000000001</v>
      </c>
      <c r="EA494">
        <v>2.5431200000000001E-2</v>
      </c>
      <c r="EB494">
        <v>2.2784599999999999E-2</v>
      </c>
      <c r="EC494">
        <v>8.1118200000000001E-2</v>
      </c>
      <c r="ED494">
        <v>6.30386E-2</v>
      </c>
      <c r="EE494">
        <v>30838.799999999999</v>
      </c>
      <c r="EF494">
        <v>31055</v>
      </c>
      <c r="EG494">
        <v>29411.4</v>
      </c>
      <c r="EH494">
        <v>29391.200000000001</v>
      </c>
      <c r="EI494">
        <v>35815</v>
      </c>
      <c r="EJ494">
        <v>36603.699999999997</v>
      </c>
      <c r="EK494">
        <v>41433</v>
      </c>
      <c r="EL494">
        <v>41863.4</v>
      </c>
      <c r="EM494">
        <v>1.9650700000000001</v>
      </c>
      <c r="EN494">
        <v>2.0951200000000001</v>
      </c>
      <c r="EO494">
        <v>8.2619499999999998E-2</v>
      </c>
      <c r="EP494">
        <v>0</v>
      </c>
      <c r="EQ494">
        <v>23.4773</v>
      </c>
      <c r="ER494">
        <v>999.9</v>
      </c>
      <c r="ES494">
        <v>31.8</v>
      </c>
      <c r="ET494">
        <v>33.299999999999997</v>
      </c>
      <c r="EU494">
        <v>23.986799999999999</v>
      </c>
      <c r="EV494">
        <v>57.022100000000002</v>
      </c>
      <c r="EW494">
        <v>26.097799999999999</v>
      </c>
      <c r="EX494">
        <v>2</v>
      </c>
      <c r="EY494">
        <v>-6.3033500000000006E-2</v>
      </c>
      <c r="EZ494">
        <v>-0.17591499999999999</v>
      </c>
      <c r="FA494">
        <v>20.389600000000002</v>
      </c>
      <c r="FB494">
        <v>5.2189399999999999</v>
      </c>
      <c r="FC494">
        <v>12.0099</v>
      </c>
      <c r="FD494">
        <v>4.9893000000000001</v>
      </c>
      <c r="FE494">
        <v>3.2886299999999999</v>
      </c>
      <c r="FF494">
        <v>9999</v>
      </c>
      <c r="FG494">
        <v>9999</v>
      </c>
      <c r="FH494">
        <v>9999</v>
      </c>
      <c r="FI494">
        <v>152.1</v>
      </c>
      <c r="FJ494">
        <v>1.8672200000000001</v>
      </c>
      <c r="FK494">
        <v>1.86629</v>
      </c>
      <c r="FL494">
        <v>1.8657900000000001</v>
      </c>
      <c r="FM494">
        <v>1.8656900000000001</v>
      </c>
      <c r="FN494">
        <v>1.8675200000000001</v>
      </c>
      <c r="FO494">
        <v>1.8699600000000001</v>
      </c>
      <c r="FP494">
        <v>1.86859</v>
      </c>
      <c r="FQ494">
        <v>1.8701099999999999</v>
      </c>
      <c r="FR494">
        <v>0</v>
      </c>
      <c r="FS494">
        <v>0</v>
      </c>
      <c r="FT494">
        <v>0</v>
      </c>
      <c r="FU494">
        <v>0</v>
      </c>
      <c r="FV494" t="s">
        <v>355</v>
      </c>
      <c r="FW494" t="s">
        <v>356</v>
      </c>
      <c r="FX494" t="s">
        <v>357</v>
      </c>
      <c r="FY494" t="s">
        <v>357</v>
      </c>
      <c r="FZ494" t="s">
        <v>357</v>
      </c>
      <c r="GA494" t="s">
        <v>357</v>
      </c>
      <c r="GB494">
        <v>0</v>
      </c>
      <c r="GC494">
        <v>100</v>
      </c>
      <c r="GD494">
        <v>100</v>
      </c>
      <c r="GE494">
        <v>-0.68200000000000005</v>
      </c>
      <c r="GF494">
        <v>-7.5999999999999998E-2</v>
      </c>
      <c r="GG494">
        <v>-0.1033064219930839</v>
      </c>
      <c r="GH494">
        <v>-4.5370224319852123E-3</v>
      </c>
      <c r="GI494">
        <v>-4.9080629379835182E-8</v>
      </c>
      <c r="GJ494">
        <v>3.9107113039945142E-11</v>
      </c>
      <c r="GK494">
        <v>-7.5986649171280701E-2</v>
      </c>
      <c r="GL494">
        <v>0</v>
      </c>
      <c r="GM494">
        <v>0</v>
      </c>
      <c r="GN494">
        <v>0</v>
      </c>
      <c r="GO494">
        <v>4</v>
      </c>
      <c r="GP494">
        <v>2428</v>
      </c>
      <c r="GQ494">
        <v>1</v>
      </c>
      <c r="GR494">
        <v>23</v>
      </c>
      <c r="GS494">
        <v>95.9</v>
      </c>
      <c r="GT494">
        <v>95.8</v>
      </c>
      <c r="GU494">
        <v>0.461426</v>
      </c>
      <c r="GV494">
        <v>2.2790499999999998</v>
      </c>
      <c r="GW494">
        <v>1.94702</v>
      </c>
      <c r="GX494">
        <v>2.8259300000000001</v>
      </c>
      <c r="GY494">
        <v>2.19482</v>
      </c>
      <c r="GZ494">
        <v>2.34131</v>
      </c>
      <c r="HA494">
        <v>36.4343</v>
      </c>
      <c r="HB494">
        <v>15.559200000000001</v>
      </c>
      <c r="HC494">
        <v>18</v>
      </c>
      <c r="HD494">
        <v>529.41200000000003</v>
      </c>
      <c r="HE494">
        <v>575.91999999999996</v>
      </c>
      <c r="HF494">
        <v>23.668600000000001</v>
      </c>
      <c r="HG494">
        <v>26.8065</v>
      </c>
      <c r="HH494">
        <v>29.998200000000001</v>
      </c>
      <c r="HI494">
        <v>27.096599999999999</v>
      </c>
      <c r="HJ494">
        <v>27.071400000000001</v>
      </c>
      <c r="HK494">
        <v>9.1538400000000006</v>
      </c>
      <c r="HL494">
        <v>26.205500000000001</v>
      </c>
      <c r="HM494">
        <v>42.440600000000003</v>
      </c>
      <c r="HN494">
        <v>23.7134</v>
      </c>
      <c r="HO494">
        <v>85.584999999999994</v>
      </c>
      <c r="HP494">
        <v>17.139600000000002</v>
      </c>
      <c r="HQ494">
        <v>100.584</v>
      </c>
      <c r="HR494">
        <v>100.56100000000001</v>
      </c>
    </row>
    <row r="495" spans="1:226" x14ac:dyDescent="0.2">
      <c r="A495">
        <v>1048</v>
      </c>
      <c r="B495">
        <v>1657656093.5</v>
      </c>
      <c r="C495">
        <v>16056.400000095369</v>
      </c>
      <c r="D495" t="s">
        <v>1317</v>
      </c>
      <c r="E495" t="s">
        <v>1318</v>
      </c>
      <c r="F495">
        <v>5</v>
      </c>
      <c r="G495" t="s">
        <v>1477</v>
      </c>
      <c r="H495" t="s">
        <v>351</v>
      </c>
      <c r="I495">
        <v>1657656085.7142861</v>
      </c>
      <c r="J495">
        <f t="shared" si="306"/>
        <v>5.6579205359092808E-3</v>
      </c>
      <c r="K495">
        <f t="shared" si="307"/>
        <v>5.6579205359092812</v>
      </c>
      <c r="L495">
        <f t="shared" si="308"/>
        <v>3.7147924016828062</v>
      </c>
      <c r="M495">
        <f t="shared" si="309"/>
        <v>135.25617857142859</v>
      </c>
      <c r="N495">
        <f t="shared" si="310"/>
        <v>106.55242323003715</v>
      </c>
      <c r="O495">
        <f t="shared" si="311"/>
        <v>7.2685642176160892</v>
      </c>
      <c r="P495">
        <f t="shared" si="312"/>
        <v>9.2266153126645811</v>
      </c>
      <c r="Q495">
        <f t="shared" si="313"/>
        <v>0.25818008226944011</v>
      </c>
      <c r="R495">
        <f t="shared" si="314"/>
        <v>2.3106607637270731</v>
      </c>
      <c r="S495">
        <f t="shared" si="315"/>
        <v>0.2431575787274016</v>
      </c>
      <c r="T495">
        <f t="shared" si="316"/>
        <v>0.15325030736607381</v>
      </c>
      <c r="U495">
        <f t="shared" si="317"/>
        <v>321.51407100000006</v>
      </c>
      <c r="V495">
        <f t="shared" si="318"/>
        <v>25.827844888293196</v>
      </c>
      <c r="W495">
        <f t="shared" si="319"/>
        <v>24.832274999999989</v>
      </c>
      <c r="X495">
        <f t="shared" si="320"/>
        <v>3.1480206268742399</v>
      </c>
      <c r="Y495">
        <f t="shared" si="321"/>
        <v>49.932491448200189</v>
      </c>
      <c r="Z495">
        <f t="shared" si="322"/>
        <v>1.6161655545565554</v>
      </c>
      <c r="AA495">
        <f t="shared" si="323"/>
        <v>3.2367012093381331</v>
      </c>
      <c r="AB495">
        <f t="shared" si="324"/>
        <v>1.5318550723176845</v>
      </c>
      <c r="AC495">
        <f t="shared" si="325"/>
        <v>-249.51429563359929</v>
      </c>
      <c r="AD495">
        <f t="shared" si="326"/>
        <v>58.075626350449369</v>
      </c>
      <c r="AE495">
        <f t="shared" si="327"/>
        <v>5.3199037187492166</v>
      </c>
      <c r="AF495">
        <f t="shared" si="328"/>
        <v>135.39530543559937</v>
      </c>
      <c r="AG495">
        <f t="shared" si="329"/>
        <v>-10.220461875476733</v>
      </c>
      <c r="AH495">
        <f t="shared" si="330"/>
        <v>5.6611140663910113</v>
      </c>
      <c r="AI495">
        <f t="shared" si="331"/>
        <v>3.7147924016828062</v>
      </c>
      <c r="AJ495">
        <v>109.1188145190508</v>
      </c>
      <c r="AK495">
        <v>115.6705454545454</v>
      </c>
      <c r="AL495">
        <v>-3.1326480034619122</v>
      </c>
      <c r="AM495">
        <v>64.460762128088632</v>
      </c>
      <c r="AN495">
        <f t="shared" si="332"/>
        <v>5.6579205359092812</v>
      </c>
      <c r="AO495">
        <v>17.074926832037889</v>
      </c>
      <c r="AP495">
        <v>23.698961818181811</v>
      </c>
      <c r="AQ495">
        <v>1.0852058199039951E-3</v>
      </c>
      <c r="AR495">
        <v>77.578236940474866</v>
      </c>
      <c r="AS495">
        <v>0</v>
      </c>
      <c r="AT495">
        <v>0</v>
      </c>
      <c r="AU495">
        <f t="shared" si="333"/>
        <v>1</v>
      </c>
      <c r="AV495">
        <f t="shared" si="334"/>
        <v>0</v>
      </c>
      <c r="AW495">
        <f t="shared" si="335"/>
        <v>36250.803438944022</v>
      </c>
      <c r="AX495">
        <f t="shared" si="336"/>
        <v>1999.984285714286</v>
      </c>
      <c r="AY495">
        <f t="shared" si="337"/>
        <v>1681.1871000000003</v>
      </c>
      <c r="AZ495">
        <f t="shared" si="338"/>
        <v>0.84060015471550142</v>
      </c>
      <c r="BA495">
        <f t="shared" si="339"/>
        <v>0.16075829860091759</v>
      </c>
      <c r="BB495">
        <v>6</v>
      </c>
      <c r="BC495">
        <v>0.5</v>
      </c>
      <c r="BD495" t="s">
        <v>352</v>
      </c>
      <c r="BE495">
        <v>2</v>
      </c>
      <c r="BF495" t="b">
        <v>1</v>
      </c>
      <c r="BG495">
        <v>1657656085.7142861</v>
      </c>
      <c r="BH495">
        <v>135.25617857142859</v>
      </c>
      <c r="BI495">
        <v>123.9103678571428</v>
      </c>
      <c r="BJ495">
        <v>23.691935714285709</v>
      </c>
      <c r="BK495">
        <v>17.059489285714289</v>
      </c>
      <c r="BL495">
        <v>135.9772142857143</v>
      </c>
      <c r="BM495">
        <v>23.76791428571428</v>
      </c>
      <c r="BN495">
        <v>499.99571428571431</v>
      </c>
      <c r="BO495">
        <v>68.115864285714295</v>
      </c>
      <c r="BP495">
        <v>9.9986628571428579E-2</v>
      </c>
      <c r="BQ495">
        <v>25.298475</v>
      </c>
      <c r="BR495">
        <v>24.832274999999989</v>
      </c>
      <c r="BS495">
        <v>999.9000000000002</v>
      </c>
      <c r="BT495">
        <v>0</v>
      </c>
      <c r="BU495">
        <v>0</v>
      </c>
      <c r="BV495">
        <v>10007.948571428569</v>
      </c>
      <c r="BW495">
        <v>0</v>
      </c>
      <c r="BX495">
        <v>184.67482142857139</v>
      </c>
      <c r="BY495">
        <v>11.345866071428571</v>
      </c>
      <c r="BZ495">
        <v>138.5384642857143</v>
      </c>
      <c r="CA495">
        <v>126.0607857142857</v>
      </c>
      <c r="CB495">
        <v>6.6324589285714284</v>
      </c>
      <c r="CC495">
        <v>123.9103678571428</v>
      </c>
      <c r="CD495">
        <v>17.059489285714289</v>
      </c>
      <c r="CE495">
        <v>1.613796785714285</v>
      </c>
      <c r="CF495">
        <v>1.1620225</v>
      </c>
      <c r="CG495">
        <v>14.09117142857143</v>
      </c>
      <c r="CH495">
        <v>9.1236732142857146</v>
      </c>
      <c r="CI495">
        <v>1999.984285714286</v>
      </c>
      <c r="CJ495">
        <v>0.97999610714285712</v>
      </c>
      <c r="CK495">
        <v>2.0003492857142861E-2</v>
      </c>
      <c r="CL495">
        <v>0</v>
      </c>
      <c r="CM495">
        <v>2.4636428571428581</v>
      </c>
      <c r="CN495">
        <v>0</v>
      </c>
      <c r="CO495">
        <v>13712.31785714286</v>
      </c>
      <c r="CP495">
        <v>16749.307142857138</v>
      </c>
      <c r="CQ495">
        <v>37.655999999999999</v>
      </c>
      <c r="CR495">
        <v>38.125</v>
      </c>
      <c r="CS495">
        <v>37.774357142857141</v>
      </c>
      <c r="CT495">
        <v>37.125</v>
      </c>
      <c r="CU495">
        <v>36.792071428571433</v>
      </c>
      <c r="CV495">
        <v>1959.974285714286</v>
      </c>
      <c r="CW495">
        <v>40.01</v>
      </c>
      <c r="CX495">
        <v>0</v>
      </c>
      <c r="CY495">
        <v>1657656093.5999999</v>
      </c>
      <c r="CZ495">
        <v>0</v>
      </c>
      <c r="DA495">
        <v>1657650340.5999999</v>
      </c>
      <c r="DB495" t="s">
        <v>832</v>
      </c>
      <c r="DC495">
        <v>1657650335.5999999</v>
      </c>
      <c r="DD495">
        <v>1657650340.5999999</v>
      </c>
      <c r="DE495">
        <v>1</v>
      </c>
      <c r="DF495">
        <v>2.4</v>
      </c>
      <c r="DG495">
        <v>-4.7E-2</v>
      </c>
      <c r="DH495">
        <v>-2.024</v>
      </c>
      <c r="DI495">
        <v>-0.16</v>
      </c>
      <c r="DJ495">
        <v>420</v>
      </c>
      <c r="DK495">
        <v>17</v>
      </c>
      <c r="DL495">
        <v>0.4</v>
      </c>
      <c r="DM495">
        <v>0.26</v>
      </c>
      <c r="DN495">
        <v>10.73402125</v>
      </c>
      <c r="DO495">
        <v>14.7898812382739</v>
      </c>
      <c r="DP495">
        <v>1.423111778651255</v>
      </c>
      <c r="DQ495">
        <v>0</v>
      </c>
      <c r="DR495">
        <v>6.6287490000000009</v>
      </c>
      <c r="DS495">
        <v>-1.530911819888366E-2</v>
      </c>
      <c r="DT495">
        <v>1.576837226856341E-2</v>
      </c>
      <c r="DU495">
        <v>1</v>
      </c>
      <c r="DV495">
        <v>1</v>
      </c>
      <c r="DW495">
        <v>2</v>
      </c>
      <c r="DX495" t="s">
        <v>358</v>
      </c>
      <c r="DY495">
        <v>2.9827599999999999</v>
      </c>
      <c r="DZ495">
        <v>2.7157300000000002</v>
      </c>
      <c r="EA495">
        <v>2.2479300000000001E-2</v>
      </c>
      <c r="EB495">
        <v>1.9586800000000001E-2</v>
      </c>
      <c r="EC495">
        <v>8.1162700000000004E-2</v>
      </c>
      <c r="ED495">
        <v>6.3014000000000001E-2</v>
      </c>
      <c r="EE495">
        <v>30932.7</v>
      </c>
      <c r="EF495">
        <v>31157.5</v>
      </c>
      <c r="EG495">
        <v>29411.7</v>
      </c>
      <c r="EH495">
        <v>29391.9</v>
      </c>
      <c r="EI495">
        <v>35813.300000000003</v>
      </c>
      <c r="EJ495">
        <v>36605.599999999999</v>
      </c>
      <c r="EK495">
        <v>41433.199999999997</v>
      </c>
      <c r="EL495">
        <v>41864.400000000001</v>
      </c>
      <c r="EM495">
        <v>1.96532</v>
      </c>
      <c r="EN495">
        <v>2.0952199999999999</v>
      </c>
      <c r="EO495">
        <v>8.5398600000000005E-2</v>
      </c>
      <c r="EP495">
        <v>0</v>
      </c>
      <c r="EQ495">
        <v>23.455300000000001</v>
      </c>
      <c r="ER495">
        <v>999.9</v>
      </c>
      <c r="ES495">
        <v>31.8</v>
      </c>
      <c r="ET495">
        <v>33.299999999999997</v>
      </c>
      <c r="EU495">
        <v>23.984400000000001</v>
      </c>
      <c r="EV495">
        <v>57.182099999999998</v>
      </c>
      <c r="EW495">
        <v>26.093800000000002</v>
      </c>
      <c r="EX495">
        <v>2</v>
      </c>
      <c r="EY495">
        <v>-6.5017800000000001E-2</v>
      </c>
      <c r="EZ495">
        <v>-0.242895</v>
      </c>
      <c r="FA495">
        <v>20.389500000000002</v>
      </c>
      <c r="FB495">
        <v>5.2183400000000004</v>
      </c>
      <c r="FC495">
        <v>12.0099</v>
      </c>
      <c r="FD495">
        <v>4.98895</v>
      </c>
      <c r="FE495">
        <v>3.2884799999999998</v>
      </c>
      <c r="FF495">
        <v>9999</v>
      </c>
      <c r="FG495">
        <v>9999</v>
      </c>
      <c r="FH495">
        <v>9999</v>
      </c>
      <c r="FI495">
        <v>152.1</v>
      </c>
      <c r="FJ495">
        <v>1.8672299999999999</v>
      </c>
      <c r="FK495">
        <v>1.86629</v>
      </c>
      <c r="FL495">
        <v>1.86578</v>
      </c>
      <c r="FM495">
        <v>1.8656900000000001</v>
      </c>
      <c r="FN495">
        <v>1.8675200000000001</v>
      </c>
      <c r="FO495">
        <v>1.8699600000000001</v>
      </c>
      <c r="FP495">
        <v>1.8686</v>
      </c>
      <c r="FQ495">
        <v>1.87008</v>
      </c>
      <c r="FR495">
        <v>0</v>
      </c>
      <c r="FS495">
        <v>0</v>
      </c>
      <c r="FT495">
        <v>0</v>
      </c>
      <c r="FU495">
        <v>0</v>
      </c>
      <c r="FV495" t="s">
        <v>355</v>
      </c>
      <c r="FW495" t="s">
        <v>356</v>
      </c>
      <c r="FX495" t="s">
        <v>357</v>
      </c>
      <c r="FY495" t="s">
        <v>357</v>
      </c>
      <c r="FZ495" t="s">
        <v>357</v>
      </c>
      <c r="GA495" t="s">
        <v>357</v>
      </c>
      <c r="GB495">
        <v>0</v>
      </c>
      <c r="GC495">
        <v>100</v>
      </c>
      <c r="GD495">
        <v>100</v>
      </c>
      <c r="GE495">
        <v>-0.61199999999999999</v>
      </c>
      <c r="GF495">
        <v>-7.5999999999999998E-2</v>
      </c>
      <c r="GG495">
        <v>-0.1033064219930839</v>
      </c>
      <c r="GH495">
        <v>-4.5370224319852123E-3</v>
      </c>
      <c r="GI495">
        <v>-4.9080629379835182E-8</v>
      </c>
      <c r="GJ495">
        <v>3.9107113039945142E-11</v>
      </c>
      <c r="GK495">
        <v>-7.5986649171280701E-2</v>
      </c>
      <c r="GL495">
        <v>0</v>
      </c>
      <c r="GM495">
        <v>0</v>
      </c>
      <c r="GN495">
        <v>0</v>
      </c>
      <c r="GO495">
        <v>4</v>
      </c>
      <c r="GP495">
        <v>2428</v>
      </c>
      <c r="GQ495">
        <v>1</v>
      </c>
      <c r="GR495">
        <v>23</v>
      </c>
      <c r="GS495">
        <v>96</v>
      </c>
      <c r="GT495">
        <v>95.9</v>
      </c>
      <c r="GU495">
        <v>0.41381800000000002</v>
      </c>
      <c r="GV495">
        <v>2.2875999999999999</v>
      </c>
      <c r="GW495">
        <v>1.94702</v>
      </c>
      <c r="GX495">
        <v>2.8271500000000001</v>
      </c>
      <c r="GY495">
        <v>2.19482</v>
      </c>
      <c r="GZ495">
        <v>2.34619</v>
      </c>
      <c r="HA495">
        <v>36.410699999999999</v>
      </c>
      <c r="HB495">
        <v>15.532999999999999</v>
      </c>
      <c r="HC495">
        <v>18</v>
      </c>
      <c r="HD495">
        <v>529.37099999999998</v>
      </c>
      <c r="HE495">
        <v>575.76199999999994</v>
      </c>
      <c r="HF495">
        <v>23.7912</v>
      </c>
      <c r="HG495">
        <v>26.782599999999999</v>
      </c>
      <c r="HH495">
        <v>29.998200000000001</v>
      </c>
      <c r="HI495">
        <v>27.073799999999999</v>
      </c>
      <c r="HJ495">
        <v>27.0487</v>
      </c>
      <c r="HK495">
        <v>8.1304599999999994</v>
      </c>
      <c r="HL495">
        <v>26.205500000000001</v>
      </c>
      <c r="HM495">
        <v>42.067300000000003</v>
      </c>
      <c r="HN495">
        <v>23.829499999999999</v>
      </c>
      <c r="HO495">
        <v>65.454999999999998</v>
      </c>
      <c r="HP495">
        <v>17.139600000000002</v>
      </c>
      <c r="HQ495">
        <v>100.58499999999999</v>
      </c>
      <c r="HR495">
        <v>100.56399999999999</v>
      </c>
    </row>
    <row r="496" spans="1:226" x14ac:dyDescent="0.2">
      <c r="A496">
        <v>1049</v>
      </c>
      <c r="B496">
        <v>1657656098.5</v>
      </c>
      <c r="C496">
        <v>16061.400000095369</v>
      </c>
      <c r="D496" t="s">
        <v>1319</v>
      </c>
      <c r="E496" t="s">
        <v>1320</v>
      </c>
      <c r="F496">
        <v>5</v>
      </c>
      <c r="G496" t="s">
        <v>1477</v>
      </c>
      <c r="H496" t="s">
        <v>351</v>
      </c>
      <c r="I496">
        <v>1657656091</v>
      </c>
      <c r="J496">
        <f t="shared" si="306"/>
        <v>5.6746540449257744E-3</v>
      </c>
      <c r="K496">
        <f t="shared" si="307"/>
        <v>5.6746540449257745</v>
      </c>
      <c r="L496">
        <f t="shared" si="308"/>
        <v>2.8672004313682469</v>
      </c>
      <c r="M496">
        <f t="shared" si="309"/>
        <v>119.05283703703699</v>
      </c>
      <c r="N496">
        <f t="shared" si="310"/>
        <v>96.375439648353918</v>
      </c>
      <c r="O496">
        <f t="shared" si="311"/>
        <v>6.5743497398938171</v>
      </c>
      <c r="P496">
        <f t="shared" si="312"/>
        <v>8.1213117269699886</v>
      </c>
      <c r="Q496">
        <f t="shared" si="313"/>
        <v>0.25842119392539498</v>
      </c>
      <c r="R496">
        <f t="shared" si="314"/>
        <v>2.3111895429367997</v>
      </c>
      <c r="S496">
        <f t="shared" si="315"/>
        <v>0.24337472435996699</v>
      </c>
      <c r="T496">
        <f t="shared" si="316"/>
        <v>0.15338801197469865</v>
      </c>
      <c r="U496">
        <f t="shared" si="317"/>
        <v>321.51545588888888</v>
      </c>
      <c r="V496">
        <f t="shared" si="318"/>
        <v>25.839314845438732</v>
      </c>
      <c r="W496">
        <f t="shared" si="319"/>
        <v>24.847970370370369</v>
      </c>
      <c r="X496">
        <f t="shared" si="320"/>
        <v>3.1509712939994969</v>
      </c>
      <c r="Y496">
        <f t="shared" si="321"/>
        <v>49.876434294920017</v>
      </c>
      <c r="Z496">
        <f t="shared" si="322"/>
        <v>1.6159846587803719</v>
      </c>
      <c r="AA496">
        <f t="shared" si="323"/>
        <v>3.2399763167211058</v>
      </c>
      <c r="AB496">
        <f t="shared" si="324"/>
        <v>1.534986635219125</v>
      </c>
      <c r="AC496">
        <f t="shared" si="325"/>
        <v>-250.25224338122666</v>
      </c>
      <c r="AD496">
        <f t="shared" si="326"/>
        <v>58.251820642907454</v>
      </c>
      <c r="AE496">
        <f t="shared" si="327"/>
        <v>5.3357007338695599</v>
      </c>
      <c r="AF496">
        <f t="shared" si="328"/>
        <v>134.85073388443922</v>
      </c>
      <c r="AG496">
        <f t="shared" si="329"/>
        <v>-11.222184220359283</v>
      </c>
      <c r="AH496">
        <f t="shared" si="330"/>
        <v>5.6628148641010245</v>
      </c>
      <c r="AI496">
        <f t="shared" si="331"/>
        <v>2.8672004313682469</v>
      </c>
      <c r="AJ496">
        <v>92.228248257653547</v>
      </c>
      <c r="AK496">
        <v>99.908488484848476</v>
      </c>
      <c r="AL496">
        <v>-3.1592941584283198</v>
      </c>
      <c r="AM496">
        <v>64.460762128088632</v>
      </c>
      <c r="AN496">
        <f t="shared" si="332"/>
        <v>5.6746540449257745</v>
      </c>
      <c r="AO496">
        <v>17.038701362563739</v>
      </c>
      <c r="AP496">
        <v>23.68954424242423</v>
      </c>
      <c r="AQ496">
        <v>-5.8619331862415879E-4</v>
      </c>
      <c r="AR496">
        <v>77.578236940474866</v>
      </c>
      <c r="AS496">
        <v>0</v>
      </c>
      <c r="AT496">
        <v>0</v>
      </c>
      <c r="AU496">
        <f t="shared" si="333"/>
        <v>1</v>
      </c>
      <c r="AV496">
        <f t="shared" si="334"/>
        <v>0</v>
      </c>
      <c r="AW496">
        <f t="shared" si="335"/>
        <v>36261.37339736976</v>
      </c>
      <c r="AX496">
        <f t="shared" si="336"/>
        <v>1999.992962962963</v>
      </c>
      <c r="AY496">
        <f t="shared" si="337"/>
        <v>1681.1943888888889</v>
      </c>
      <c r="AZ496">
        <f t="shared" si="338"/>
        <v>0.84060015211164629</v>
      </c>
      <c r="BA496">
        <f t="shared" si="339"/>
        <v>0.16075829357547738</v>
      </c>
      <c r="BB496">
        <v>6</v>
      </c>
      <c r="BC496">
        <v>0.5</v>
      </c>
      <c r="BD496" t="s">
        <v>352</v>
      </c>
      <c r="BE496">
        <v>2</v>
      </c>
      <c r="BF496" t="b">
        <v>1</v>
      </c>
      <c r="BG496">
        <v>1657656091</v>
      </c>
      <c r="BH496">
        <v>119.05283703703699</v>
      </c>
      <c r="BI496">
        <v>106.3950777777778</v>
      </c>
      <c r="BJ496">
        <v>23.689222222222231</v>
      </c>
      <c r="BK496">
        <v>17.054744444444449</v>
      </c>
      <c r="BL496">
        <v>119.6998555555556</v>
      </c>
      <c r="BM496">
        <v>23.765196296296288</v>
      </c>
      <c r="BN496">
        <v>499.99418518518507</v>
      </c>
      <c r="BO496">
        <v>68.116044444444441</v>
      </c>
      <c r="BP496">
        <v>9.9984077777777777E-2</v>
      </c>
      <c r="BQ496">
        <v>25.31547777777778</v>
      </c>
      <c r="BR496">
        <v>24.847970370370369</v>
      </c>
      <c r="BS496">
        <v>999.90000000000009</v>
      </c>
      <c r="BT496">
        <v>0</v>
      </c>
      <c r="BU496">
        <v>0</v>
      </c>
      <c r="BV496">
        <v>10011.55925925926</v>
      </c>
      <c r="BW496">
        <v>0</v>
      </c>
      <c r="BX496">
        <v>184.00629629629631</v>
      </c>
      <c r="BY496">
        <v>12.657822222222221</v>
      </c>
      <c r="BZ496">
        <v>121.9414592592592</v>
      </c>
      <c r="CA496">
        <v>108.2411111111111</v>
      </c>
      <c r="CB496">
        <v>6.6344851851851843</v>
      </c>
      <c r="CC496">
        <v>106.3950777777778</v>
      </c>
      <c r="CD496">
        <v>17.054744444444449</v>
      </c>
      <c r="CE496">
        <v>1.613615185185185</v>
      </c>
      <c r="CF496">
        <v>1.161701851851852</v>
      </c>
      <c r="CG496">
        <v>14.08944074074074</v>
      </c>
      <c r="CH496">
        <v>9.1195892592592589</v>
      </c>
      <c r="CI496">
        <v>1999.992962962963</v>
      </c>
      <c r="CJ496">
        <v>0.97999611111111118</v>
      </c>
      <c r="CK496">
        <v>2.0003488888888889E-2</v>
      </c>
      <c r="CL496">
        <v>0</v>
      </c>
      <c r="CM496">
        <v>2.4891444444444439</v>
      </c>
      <c r="CN496">
        <v>0</v>
      </c>
      <c r="CO496">
        <v>13723.214814814821</v>
      </c>
      <c r="CP496">
        <v>16749.38148148149</v>
      </c>
      <c r="CQ496">
        <v>37.634185185185189</v>
      </c>
      <c r="CR496">
        <v>38.125</v>
      </c>
      <c r="CS496">
        <v>37.754592592592587</v>
      </c>
      <c r="CT496">
        <v>37.125</v>
      </c>
      <c r="CU496">
        <v>36.770666666666664</v>
      </c>
      <c r="CV496">
        <v>1959.982962962963</v>
      </c>
      <c r="CW496">
        <v>40.01</v>
      </c>
      <c r="CX496">
        <v>0</v>
      </c>
      <c r="CY496">
        <v>1657656099</v>
      </c>
      <c r="CZ496">
        <v>0</v>
      </c>
      <c r="DA496">
        <v>1657650340.5999999</v>
      </c>
      <c r="DB496" t="s">
        <v>832</v>
      </c>
      <c r="DC496">
        <v>1657650335.5999999</v>
      </c>
      <c r="DD496">
        <v>1657650340.5999999</v>
      </c>
      <c r="DE496">
        <v>1</v>
      </c>
      <c r="DF496">
        <v>2.4</v>
      </c>
      <c r="DG496">
        <v>-4.7E-2</v>
      </c>
      <c r="DH496">
        <v>-2.024</v>
      </c>
      <c r="DI496">
        <v>-0.16</v>
      </c>
      <c r="DJ496">
        <v>420</v>
      </c>
      <c r="DK496">
        <v>17</v>
      </c>
      <c r="DL496">
        <v>0.4</v>
      </c>
      <c r="DM496">
        <v>0.26</v>
      </c>
      <c r="DN496">
        <v>11.7264705</v>
      </c>
      <c r="DO496">
        <v>14.84558769230769</v>
      </c>
      <c r="DP496">
        <v>1.4285160321763111</v>
      </c>
      <c r="DQ496">
        <v>0</v>
      </c>
      <c r="DR496">
        <v>6.6366917500000024</v>
      </c>
      <c r="DS496">
        <v>1.468356472794958E-2</v>
      </c>
      <c r="DT496">
        <v>1.8050511057515779E-2</v>
      </c>
      <c r="DU496">
        <v>1</v>
      </c>
      <c r="DV496">
        <v>1</v>
      </c>
      <c r="DW496">
        <v>2</v>
      </c>
      <c r="DX496" t="s">
        <v>358</v>
      </c>
      <c r="DY496">
        <v>2.98285</v>
      </c>
      <c r="DZ496">
        <v>2.7156600000000002</v>
      </c>
      <c r="EA496">
        <v>1.94544E-2</v>
      </c>
      <c r="EB496">
        <v>1.6308799999999998E-2</v>
      </c>
      <c r="EC496">
        <v>8.1143900000000005E-2</v>
      </c>
      <c r="ED496">
        <v>6.3032299999999999E-2</v>
      </c>
      <c r="EE496">
        <v>31029</v>
      </c>
      <c r="EF496">
        <v>31262.7</v>
      </c>
      <c r="EG496">
        <v>29412</v>
      </c>
      <c r="EH496">
        <v>29392.799999999999</v>
      </c>
      <c r="EI496">
        <v>35814.6</v>
      </c>
      <c r="EJ496">
        <v>36606.1</v>
      </c>
      <c r="EK496">
        <v>41433.9</v>
      </c>
      <c r="EL496">
        <v>41865.800000000003</v>
      </c>
      <c r="EM496">
        <v>1.9653700000000001</v>
      </c>
      <c r="EN496">
        <v>2.0956199999999998</v>
      </c>
      <c r="EO496">
        <v>8.6486300000000002E-2</v>
      </c>
      <c r="EP496">
        <v>0</v>
      </c>
      <c r="EQ496">
        <v>23.440100000000001</v>
      </c>
      <c r="ER496">
        <v>999.9</v>
      </c>
      <c r="ES496">
        <v>31.8</v>
      </c>
      <c r="ET496">
        <v>33.299999999999997</v>
      </c>
      <c r="EU496">
        <v>23.984500000000001</v>
      </c>
      <c r="EV496">
        <v>57.1021</v>
      </c>
      <c r="EW496">
        <v>26.025600000000001</v>
      </c>
      <c r="EX496">
        <v>2</v>
      </c>
      <c r="EY496">
        <v>-6.6966499999999998E-2</v>
      </c>
      <c r="EZ496">
        <v>-0.23224700000000001</v>
      </c>
      <c r="FA496">
        <v>20.389600000000002</v>
      </c>
      <c r="FB496">
        <v>5.2172900000000002</v>
      </c>
      <c r="FC496">
        <v>12.0099</v>
      </c>
      <c r="FD496">
        <v>4.9887499999999996</v>
      </c>
      <c r="FE496">
        <v>3.2884500000000001</v>
      </c>
      <c r="FF496">
        <v>9999</v>
      </c>
      <c r="FG496">
        <v>9999</v>
      </c>
      <c r="FH496">
        <v>9999</v>
      </c>
      <c r="FI496">
        <v>152.1</v>
      </c>
      <c r="FJ496">
        <v>1.8672200000000001</v>
      </c>
      <c r="FK496">
        <v>1.8663000000000001</v>
      </c>
      <c r="FL496">
        <v>1.86578</v>
      </c>
      <c r="FM496">
        <v>1.8656900000000001</v>
      </c>
      <c r="FN496">
        <v>1.8675200000000001</v>
      </c>
      <c r="FO496">
        <v>1.8699600000000001</v>
      </c>
      <c r="FP496">
        <v>1.8686</v>
      </c>
      <c r="FQ496">
        <v>1.8701099999999999</v>
      </c>
      <c r="FR496">
        <v>0</v>
      </c>
      <c r="FS496">
        <v>0</v>
      </c>
      <c r="FT496">
        <v>0</v>
      </c>
      <c r="FU496">
        <v>0</v>
      </c>
      <c r="FV496" t="s">
        <v>355</v>
      </c>
      <c r="FW496" t="s">
        <v>356</v>
      </c>
      <c r="FX496" t="s">
        <v>357</v>
      </c>
      <c r="FY496" t="s">
        <v>357</v>
      </c>
      <c r="FZ496" t="s">
        <v>357</v>
      </c>
      <c r="GA496" t="s">
        <v>357</v>
      </c>
      <c r="GB496">
        <v>0</v>
      </c>
      <c r="GC496">
        <v>100</v>
      </c>
      <c r="GD496">
        <v>100</v>
      </c>
      <c r="GE496">
        <v>-0.54200000000000004</v>
      </c>
      <c r="GF496">
        <v>-7.5999999999999998E-2</v>
      </c>
      <c r="GG496">
        <v>-0.1033064219930839</v>
      </c>
      <c r="GH496">
        <v>-4.5370224319852123E-3</v>
      </c>
      <c r="GI496">
        <v>-4.9080629379835182E-8</v>
      </c>
      <c r="GJ496">
        <v>3.9107113039945142E-11</v>
      </c>
      <c r="GK496">
        <v>-7.5986649171280701E-2</v>
      </c>
      <c r="GL496">
        <v>0</v>
      </c>
      <c r="GM496">
        <v>0</v>
      </c>
      <c r="GN496">
        <v>0</v>
      </c>
      <c r="GO496">
        <v>4</v>
      </c>
      <c r="GP496">
        <v>2428</v>
      </c>
      <c r="GQ496">
        <v>1</v>
      </c>
      <c r="GR496">
        <v>23</v>
      </c>
      <c r="GS496">
        <v>96</v>
      </c>
      <c r="GT496">
        <v>96</v>
      </c>
      <c r="GU496">
        <v>0.36254900000000001</v>
      </c>
      <c r="GV496">
        <v>2.2936999999999999</v>
      </c>
      <c r="GW496">
        <v>1.94702</v>
      </c>
      <c r="GX496">
        <v>2.8259300000000001</v>
      </c>
      <c r="GY496">
        <v>2.19482</v>
      </c>
      <c r="GZ496">
        <v>2.3754900000000001</v>
      </c>
      <c r="HA496">
        <v>36.387099999999997</v>
      </c>
      <c r="HB496">
        <v>15.559200000000001</v>
      </c>
      <c r="HC496">
        <v>18</v>
      </c>
      <c r="HD496">
        <v>529.18299999999999</v>
      </c>
      <c r="HE496">
        <v>575.82899999999995</v>
      </c>
      <c r="HF496">
        <v>23.898399999999999</v>
      </c>
      <c r="HG496">
        <v>26.758900000000001</v>
      </c>
      <c r="HH496">
        <v>29.998200000000001</v>
      </c>
      <c r="HI496">
        <v>27.049299999999999</v>
      </c>
      <c r="HJ496">
        <v>27.026</v>
      </c>
      <c r="HK496">
        <v>7.1556899999999999</v>
      </c>
      <c r="HL496">
        <v>25.898900000000001</v>
      </c>
      <c r="HM496">
        <v>42.067300000000003</v>
      </c>
      <c r="HN496">
        <v>23.930599999999998</v>
      </c>
      <c r="HO496">
        <v>52.072400000000002</v>
      </c>
      <c r="HP496">
        <v>17.139600000000002</v>
      </c>
      <c r="HQ496">
        <v>100.586</v>
      </c>
      <c r="HR496">
        <v>100.56699999999999</v>
      </c>
    </row>
    <row r="497" spans="1:226" x14ac:dyDescent="0.2">
      <c r="A497">
        <v>1050</v>
      </c>
      <c r="B497">
        <v>1657656195.5</v>
      </c>
      <c r="C497">
        <v>16158.400000095369</v>
      </c>
      <c r="D497" t="s">
        <v>1321</v>
      </c>
      <c r="E497" t="s">
        <v>1322</v>
      </c>
      <c r="F497">
        <v>5</v>
      </c>
      <c r="G497" t="s">
        <v>1477</v>
      </c>
      <c r="H497" t="s">
        <v>351</v>
      </c>
      <c r="I497">
        <v>1657656187.5</v>
      </c>
      <c r="J497">
        <f t="shared" si="306"/>
        <v>5.6677102357570236E-3</v>
      </c>
      <c r="K497">
        <f t="shared" si="307"/>
        <v>5.6677102357570233</v>
      </c>
      <c r="L497">
        <f t="shared" si="308"/>
        <v>18.782071613422517</v>
      </c>
      <c r="M497">
        <f t="shared" si="309"/>
        <v>394.78516129032249</v>
      </c>
      <c r="N497">
        <f t="shared" si="310"/>
        <v>258.81778435908154</v>
      </c>
      <c r="O497">
        <f t="shared" si="311"/>
        <v>17.654440819952519</v>
      </c>
      <c r="P497">
        <f t="shared" si="312"/>
        <v>26.929027631755368</v>
      </c>
      <c r="Q497">
        <f t="shared" si="313"/>
        <v>0.25555193165549617</v>
      </c>
      <c r="R497">
        <f t="shared" si="314"/>
        <v>2.3080383454152873</v>
      </c>
      <c r="S497">
        <f t="shared" si="315"/>
        <v>0.24080865496727991</v>
      </c>
      <c r="T497">
        <f t="shared" si="316"/>
        <v>0.1517591067190063</v>
      </c>
      <c r="U497">
        <f t="shared" si="317"/>
        <v>321.50931570967742</v>
      </c>
      <c r="V497">
        <f t="shared" si="318"/>
        <v>26.101417150345529</v>
      </c>
      <c r="W497">
        <f t="shared" si="319"/>
        <v>25.051354838709681</v>
      </c>
      <c r="X497">
        <f t="shared" si="320"/>
        <v>3.1894259339666924</v>
      </c>
      <c r="Y497">
        <f t="shared" si="321"/>
        <v>49.868610478928311</v>
      </c>
      <c r="Z497">
        <f t="shared" si="322"/>
        <v>1.6408238165946862</v>
      </c>
      <c r="AA497">
        <f t="shared" si="323"/>
        <v>3.2902938358148295</v>
      </c>
      <c r="AB497">
        <f t="shared" si="324"/>
        <v>1.5486021173720061</v>
      </c>
      <c r="AC497">
        <f t="shared" si="325"/>
        <v>-249.94602139688473</v>
      </c>
      <c r="AD497">
        <f t="shared" si="326"/>
        <v>65.136799544619521</v>
      </c>
      <c r="AE497">
        <f t="shared" si="327"/>
        <v>5.9884149474672164</v>
      </c>
      <c r="AF497">
        <f t="shared" si="328"/>
        <v>142.68850880487943</v>
      </c>
      <c r="AG497">
        <f t="shared" si="329"/>
        <v>18.75780868271924</v>
      </c>
      <c r="AH497">
        <f t="shared" si="330"/>
        <v>5.6542568837524874</v>
      </c>
      <c r="AI497">
        <f t="shared" si="331"/>
        <v>18.782071613422517</v>
      </c>
      <c r="AJ497">
        <v>427.38603138183902</v>
      </c>
      <c r="AK497">
        <v>404.45458787878789</v>
      </c>
      <c r="AL497">
        <v>-2.074678352817536E-3</v>
      </c>
      <c r="AM497">
        <v>64.460762128088632</v>
      </c>
      <c r="AN497">
        <f t="shared" si="332"/>
        <v>5.6677102357570233</v>
      </c>
      <c r="AO497">
        <v>17.43224001102859</v>
      </c>
      <c r="AP497">
        <v>24.069376363636358</v>
      </c>
      <c r="AQ497">
        <v>1.2537801859295629E-4</v>
      </c>
      <c r="AR497">
        <v>77.578236940474866</v>
      </c>
      <c r="AS497">
        <v>0</v>
      </c>
      <c r="AT497">
        <v>0</v>
      </c>
      <c r="AU497">
        <f t="shared" si="333"/>
        <v>1</v>
      </c>
      <c r="AV497">
        <f t="shared" si="334"/>
        <v>0</v>
      </c>
      <c r="AW497">
        <f t="shared" si="335"/>
        <v>36154.576334081372</v>
      </c>
      <c r="AX497">
        <f t="shared" si="336"/>
        <v>1999.9561290322581</v>
      </c>
      <c r="AY497">
        <f t="shared" si="337"/>
        <v>1681.1633129032257</v>
      </c>
      <c r="AZ497">
        <f t="shared" si="338"/>
        <v>0.84060009542144787</v>
      </c>
      <c r="BA497">
        <f t="shared" si="339"/>
        <v>0.16075818416339455</v>
      </c>
      <c r="BB497">
        <v>6</v>
      </c>
      <c r="BC497">
        <v>0.5</v>
      </c>
      <c r="BD497" t="s">
        <v>352</v>
      </c>
      <c r="BE497">
        <v>2</v>
      </c>
      <c r="BF497" t="b">
        <v>1</v>
      </c>
      <c r="BG497">
        <v>1657656187.5</v>
      </c>
      <c r="BH497">
        <v>394.78516129032249</v>
      </c>
      <c r="BI497">
        <v>419.97364516129028</v>
      </c>
      <c r="BJ497">
        <v>24.05481935483872</v>
      </c>
      <c r="BK497">
        <v>17.432806451612901</v>
      </c>
      <c r="BL497">
        <v>396.69361290322581</v>
      </c>
      <c r="BM497">
        <v>24.130803225806449</v>
      </c>
      <c r="BN497">
        <v>499.99099999999999</v>
      </c>
      <c r="BO497">
        <v>68.111851612903223</v>
      </c>
      <c r="BP497">
        <v>0.1000020032258065</v>
      </c>
      <c r="BQ497">
        <v>25.574832258064522</v>
      </c>
      <c r="BR497">
        <v>25.051354838709681</v>
      </c>
      <c r="BS497">
        <v>999.90000000000032</v>
      </c>
      <c r="BT497">
        <v>0</v>
      </c>
      <c r="BU497">
        <v>0</v>
      </c>
      <c r="BV497">
        <v>9990.5064516129041</v>
      </c>
      <c r="BW497">
        <v>0</v>
      </c>
      <c r="BX497">
        <v>142.45590322580651</v>
      </c>
      <c r="BY497">
        <v>-25.18858387096774</v>
      </c>
      <c r="BZ497">
        <v>404.51574193548379</v>
      </c>
      <c r="CA497">
        <v>427.42496774193552</v>
      </c>
      <c r="CB497">
        <v>6.6220241935483868</v>
      </c>
      <c r="CC497">
        <v>419.97364516129028</v>
      </c>
      <c r="CD497">
        <v>17.432806451612901</v>
      </c>
      <c r="CE497">
        <v>1.638418709677419</v>
      </c>
      <c r="CF497">
        <v>1.18738064516129</v>
      </c>
      <c r="CG497">
        <v>14.32495806451613</v>
      </c>
      <c r="CH497">
        <v>9.4442612903225811</v>
      </c>
      <c r="CI497">
        <v>1999.9561290322581</v>
      </c>
      <c r="CJ497">
        <v>0.97999667741935481</v>
      </c>
      <c r="CK497">
        <v>2.0003274193548391E-2</v>
      </c>
      <c r="CL497">
        <v>0</v>
      </c>
      <c r="CM497">
        <v>2.4260000000000002</v>
      </c>
      <c r="CN497">
        <v>0</v>
      </c>
      <c r="CO497">
        <v>13505.72580645161</v>
      </c>
      <c r="CP497">
        <v>16749.077419354839</v>
      </c>
      <c r="CQ497">
        <v>38.054161290322561</v>
      </c>
      <c r="CR497">
        <v>38.757838709677401</v>
      </c>
      <c r="CS497">
        <v>38.062225806451593</v>
      </c>
      <c r="CT497">
        <v>37.735645161290307</v>
      </c>
      <c r="CU497">
        <v>37.231677419354838</v>
      </c>
      <c r="CV497">
        <v>1959.9506451612899</v>
      </c>
      <c r="CW497">
        <v>40.005483870967737</v>
      </c>
      <c r="CX497">
        <v>0</v>
      </c>
      <c r="CY497">
        <v>1657656196.2</v>
      </c>
      <c r="CZ497">
        <v>0</v>
      </c>
      <c r="DA497">
        <v>1657650340.5999999</v>
      </c>
      <c r="DB497" t="s">
        <v>832</v>
      </c>
      <c r="DC497">
        <v>1657650335.5999999</v>
      </c>
      <c r="DD497">
        <v>1657650340.5999999</v>
      </c>
      <c r="DE497">
        <v>1</v>
      </c>
      <c r="DF497">
        <v>2.4</v>
      </c>
      <c r="DG497">
        <v>-4.7E-2</v>
      </c>
      <c r="DH497">
        <v>-2.024</v>
      </c>
      <c r="DI497">
        <v>-0.16</v>
      </c>
      <c r="DJ497">
        <v>420</v>
      </c>
      <c r="DK497">
        <v>17</v>
      </c>
      <c r="DL497">
        <v>0.4</v>
      </c>
      <c r="DM497">
        <v>0.26</v>
      </c>
      <c r="DN497">
        <v>-25.165164999999998</v>
      </c>
      <c r="DO497">
        <v>-0.47077373358339958</v>
      </c>
      <c r="DP497">
        <v>5.3038036115603128E-2</v>
      </c>
      <c r="DQ497">
        <v>0</v>
      </c>
      <c r="DR497">
        <v>6.6205752499999999</v>
      </c>
      <c r="DS497">
        <v>4.1726341463394587E-2</v>
      </c>
      <c r="DT497">
        <v>1.25957822280912E-2</v>
      </c>
      <c r="DU497">
        <v>1</v>
      </c>
      <c r="DV497">
        <v>1</v>
      </c>
      <c r="DW497">
        <v>2</v>
      </c>
      <c r="DX497" t="s">
        <v>358</v>
      </c>
      <c r="DY497">
        <v>2.98332</v>
      </c>
      <c r="DZ497">
        <v>2.7154600000000002</v>
      </c>
      <c r="EA497">
        <v>6.86219E-2</v>
      </c>
      <c r="EB497">
        <v>7.0974499999999996E-2</v>
      </c>
      <c r="EC497">
        <v>8.2137000000000002E-2</v>
      </c>
      <c r="ED497">
        <v>6.3989000000000004E-2</v>
      </c>
      <c r="EE497">
        <v>29495.9</v>
      </c>
      <c r="EF497">
        <v>29545.4</v>
      </c>
      <c r="EG497">
        <v>29431.9</v>
      </c>
      <c r="EH497">
        <v>29410.7</v>
      </c>
      <c r="EI497">
        <v>35799.9</v>
      </c>
      <c r="EJ497">
        <v>36593.599999999999</v>
      </c>
      <c r="EK497">
        <v>41461.9</v>
      </c>
      <c r="EL497">
        <v>41892.800000000003</v>
      </c>
      <c r="EM497">
        <v>1.96987</v>
      </c>
      <c r="EN497">
        <v>2.10365</v>
      </c>
      <c r="EO497">
        <v>9.1921500000000003E-2</v>
      </c>
      <c r="EP497">
        <v>0</v>
      </c>
      <c r="EQ497">
        <v>23.554500000000001</v>
      </c>
      <c r="ER497">
        <v>999.9</v>
      </c>
      <c r="ES497">
        <v>31.2</v>
      </c>
      <c r="ET497">
        <v>33.1</v>
      </c>
      <c r="EU497">
        <v>23.2742</v>
      </c>
      <c r="EV497">
        <v>57.182099999999998</v>
      </c>
      <c r="EW497">
        <v>26.137799999999999</v>
      </c>
      <c r="EX497">
        <v>2</v>
      </c>
      <c r="EY497">
        <v>-0.102261</v>
      </c>
      <c r="EZ497">
        <v>0.99724100000000004</v>
      </c>
      <c r="FA497">
        <v>20.389099999999999</v>
      </c>
      <c r="FB497">
        <v>5.2222299999999997</v>
      </c>
      <c r="FC497">
        <v>12.0099</v>
      </c>
      <c r="FD497">
        <v>4.9903000000000004</v>
      </c>
      <c r="FE497">
        <v>3.28925</v>
      </c>
      <c r="FF497">
        <v>9999</v>
      </c>
      <c r="FG497">
        <v>9999</v>
      </c>
      <c r="FH497">
        <v>9999</v>
      </c>
      <c r="FI497">
        <v>152.1</v>
      </c>
      <c r="FJ497">
        <v>1.8672200000000001</v>
      </c>
      <c r="FK497">
        <v>1.86626</v>
      </c>
      <c r="FL497">
        <v>1.86571</v>
      </c>
      <c r="FM497">
        <v>1.8656900000000001</v>
      </c>
      <c r="FN497">
        <v>1.86748</v>
      </c>
      <c r="FO497">
        <v>1.8699600000000001</v>
      </c>
      <c r="FP497">
        <v>1.86859</v>
      </c>
      <c r="FQ497">
        <v>1.87005</v>
      </c>
      <c r="FR497">
        <v>0</v>
      </c>
      <c r="FS497">
        <v>0</v>
      </c>
      <c r="FT497">
        <v>0</v>
      </c>
      <c r="FU497">
        <v>0</v>
      </c>
      <c r="FV497" t="s">
        <v>355</v>
      </c>
      <c r="FW497" t="s">
        <v>356</v>
      </c>
      <c r="FX497" t="s">
        <v>357</v>
      </c>
      <c r="FY497" t="s">
        <v>357</v>
      </c>
      <c r="FZ497" t="s">
        <v>357</v>
      </c>
      <c r="GA497" t="s">
        <v>357</v>
      </c>
      <c r="GB497">
        <v>0</v>
      </c>
      <c r="GC497">
        <v>100</v>
      </c>
      <c r="GD497">
        <v>100</v>
      </c>
      <c r="GE497">
        <v>-1.9079999999999999</v>
      </c>
      <c r="GF497">
        <v>-7.5999999999999998E-2</v>
      </c>
      <c r="GG497">
        <v>-0.1033064219930839</v>
      </c>
      <c r="GH497">
        <v>-4.5370224319852123E-3</v>
      </c>
      <c r="GI497">
        <v>-4.9080629379835182E-8</v>
      </c>
      <c r="GJ497">
        <v>3.9107113039945142E-11</v>
      </c>
      <c r="GK497">
        <v>-7.5986649171280701E-2</v>
      </c>
      <c r="GL497">
        <v>0</v>
      </c>
      <c r="GM497">
        <v>0</v>
      </c>
      <c r="GN497">
        <v>0</v>
      </c>
      <c r="GO497">
        <v>4</v>
      </c>
      <c r="GP497">
        <v>2428</v>
      </c>
      <c r="GQ497">
        <v>1</v>
      </c>
      <c r="GR497">
        <v>23</v>
      </c>
      <c r="GS497">
        <v>97.7</v>
      </c>
      <c r="GT497">
        <v>97.6</v>
      </c>
      <c r="GU497">
        <v>1.33301</v>
      </c>
      <c r="GV497">
        <v>2.2473100000000001</v>
      </c>
      <c r="GW497">
        <v>1.94702</v>
      </c>
      <c r="GX497">
        <v>2.83325</v>
      </c>
      <c r="GY497">
        <v>2.19482</v>
      </c>
      <c r="GZ497">
        <v>2.3547400000000001</v>
      </c>
      <c r="HA497">
        <v>36.081600000000002</v>
      </c>
      <c r="HB497">
        <v>15.532999999999999</v>
      </c>
      <c r="HC497">
        <v>18</v>
      </c>
      <c r="HD497">
        <v>528.08299999999997</v>
      </c>
      <c r="HE497">
        <v>577.27099999999996</v>
      </c>
      <c r="HF497">
        <v>23.112500000000001</v>
      </c>
      <c r="HG497">
        <v>26.296600000000002</v>
      </c>
      <c r="HH497">
        <v>29.9983</v>
      </c>
      <c r="HI497">
        <v>26.599799999999998</v>
      </c>
      <c r="HJ497">
        <v>26.581900000000001</v>
      </c>
      <c r="HK497">
        <v>26.683</v>
      </c>
      <c r="HL497">
        <v>21.8582</v>
      </c>
      <c r="HM497">
        <v>40.183100000000003</v>
      </c>
      <c r="HN497">
        <v>23.052399999999999</v>
      </c>
      <c r="HO497">
        <v>426.649</v>
      </c>
      <c r="HP497">
        <v>17.5062</v>
      </c>
      <c r="HQ497">
        <v>100.654</v>
      </c>
      <c r="HR497">
        <v>100.63</v>
      </c>
    </row>
    <row r="498" spans="1:226" x14ac:dyDescent="0.2">
      <c r="A498">
        <v>1051</v>
      </c>
      <c r="B498">
        <v>1657656200.5</v>
      </c>
      <c r="C498">
        <v>16163.400000095369</v>
      </c>
      <c r="D498" t="s">
        <v>1323</v>
      </c>
      <c r="E498" t="s">
        <v>1324</v>
      </c>
      <c r="F498">
        <v>5</v>
      </c>
      <c r="G498" t="s">
        <v>1477</v>
      </c>
      <c r="H498" t="s">
        <v>351</v>
      </c>
      <c r="I498">
        <v>1657656192.6551721</v>
      </c>
      <c r="J498">
        <f t="shared" si="306"/>
        <v>5.6869545485176429E-3</v>
      </c>
      <c r="K498">
        <f t="shared" si="307"/>
        <v>5.6869545485176429</v>
      </c>
      <c r="L498">
        <f t="shared" si="308"/>
        <v>18.760180990421325</v>
      </c>
      <c r="M498">
        <f t="shared" si="309"/>
        <v>394.75979310344832</v>
      </c>
      <c r="N498">
        <f t="shared" si="310"/>
        <v>259.25116985407482</v>
      </c>
      <c r="O498">
        <f t="shared" si="311"/>
        <v>17.683852704210665</v>
      </c>
      <c r="P498">
        <f t="shared" si="312"/>
        <v>26.927068598052593</v>
      </c>
      <c r="Q498">
        <f t="shared" si="313"/>
        <v>0.25627058372827005</v>
      </c>
      <c r="R498">
        <f t="shared" si="314"/>
        <v>2.3085477037433044</v>
      </c>
      <c r="S498">
        <f t="shared" si="315"/>
        <v>0.24144991871141999</v>
      </c>
      <c r="T498">
        <f t="shared" si="316"/>
        <v>0.15216630356254834</v>
      </c>
      <c r="U498">
        <f t="shared" si="317"/>
        <v>321.50857377300747</v>
      </c>
      <c r="V498">
        <f t="shared" si="318"/>
        <v>26.099975613574173</v>
      </c>
      <c r="W498">
        <f t="shared" si="319"/>
        <v>25.059382758620689</v>
      </c>
      <c r="X498">
        <f t="shared" si="320"/>
        <v>3.1909521780492001</v>
      </c>
      <c r="Y498">
        <f t="shared" si="321"/>
        <v>49.86717498967478</v>
      </c>
      <c r="Z498">
        <f t="shared" si="322"/>
        <v>1.641255466632459</v>
      </c>
      <c r="AA498">
        <f t="shared" si="323"/>
        <v>3.2912541505956341</v>
      </c>
      <c r="AB498">
        <f t="shared" si="324"/>
        <v>1.549696711416741</v>
      </c>
      <c r="AC498">
        <f t="shared" si="325"/>
        <v>-250.79469558962805</v>
      </c>
      <c r="AD498">
        <f t="shared" si="326"/>
        <v>64.763872077924162</v>
      </c>
      <c r="AE498">
        <f t="shared" si="327"/>
        <v>5.9532031753110077</v>
      </c>
      <c r="AF498">
        <f t="shared" si="328"/>
        <v>141.43095343661457</v>
      </c>
      <c r="AG498">
        <f t="shared" si="329"/>
        <v>18.936303402847265</v>
      </c>
      <c r="AH498">
        <f t="shared" si="330"/>
        <v>5.6698882221630109</v>
      </c>
      <c r="AI498">
        <f t="shared" si="331"/>
        <v>18.760180990421325</v>
      </c>
      <c r="AJ498">
        <v>427.59368564028102</v>
      </c>
      <c r="AK498">
        <v>404.54836363636349</v>
      </c>
      <c r="AL498">
        <v>3.7426430324361458E-2</v>
      </c>
      <c r="AM498">
        <v>64.460762128088632</v>
      </c>
      <c r="AN498">
        <f t="shared" si="332"/>
        <v>5.6869545485176429</v>
      </c>
      <c r="AO498">
        <v>17.391719495511911</v>
      </c>
      <c r="AP498">
        <v>24.05372060606059</v>
      </c>
      <c r="AQ498">
        <v>-3.1248874157663732E-4</v>
      </c>
      <c r="AR498">
        <v>77.578236940474866</v>
      </c>
      <c r="AS498">
        <v>0</v>
      </c>
      <c r="AT498">
        <v>0</v>
      </c>
      <c r="AU498">
        <f t="shared" si="333"/>
        <v>1</v>
      </c>
      <c r="AV498">
        <f t="shared" si="334"/>
        <v>0</v>
      </c>
      <c r="AW498">
        <f t="shared" si="335"/>
        <v>36166.125741876771</v>
      </c>
      <c r="AX498">
        <f t="shared" si="336"/>
        <v>1999.9503448275859</v>
      </c>
      <c r="AY498">
        <f t="shared" si="337"/>
        <v>1681.1585480689155</v>
      </c>
      <c r="AZ498">
        <f t="shared" si="338"/>
        <v>0.84060014410700123</v>
      </c>
      <c r="BA498">
        <f t="shared" si="339"/>
        <v>0.16075827812651242</v>
      </c>
      <c r="BB498">
        <v>6</v>
      </c>
      <c r="BC498">
        <v>0.5</v>
      </c>
      <c r="BD498" t="s">
        <v>352</v>
      </c>
      <c r="BE498">
        <v>2</v>
      </c>
      <c r="BF498" t="b">
        <v>1</v>
      </c>
      <c r="BG498">
        <v>1657656192.6551721</v>
      </c>
      <c r="BH498">
        <v>394.75979310344832</v>
      </c>
      <c r="BI498">
        <v>420.17106896551729</v>
      </c>
      <c r="BJ498">
        <v>24.061351724137928</v>
      </c>
      <c r="BK498">
        <v>17.42072068965517</v>
      </c>
      <c r="BL498">
        <v>396.66803448275869</v>
      </c>
      <c r="BM498">
        <v>24.13733793103448</v>
      </c>
      <c r="BN498">
        <v>499.96420689655167</v>
      </c>
      <c r="BO498">
        <v>68.111362068965519</v>
      </c>
      <c r="BP498">
        <v>9.9912403448275872E-2</v>
      </c>
      <c r="BQ498">
        <v>25.57974827586207</v>
      </c>
      <c r="BR498">
        <v>25.059382758620689</v>
      </c>
      <c r="BS498">
        <v>999.9000000000002</v>
      </c>
      <c r="BT498">
        <v>0</v>
      </c>
      <c r="BU498">
        <v>0</v>
      </c>
      <c r="BV498">
        <v>9994.0796551724143</v>
      </c>
      <c r="BW498">
        <v>0</v>
      </c>
      <c r="BX498">
        <v>154.59351724137929</v>
      </c>
      <c r="BY498">
        <v>-25.41145172413793</v>
      </c>
      <c r="BZ498">
        <v>404.49241379310348</v>
      </c>
      <c r="CA498">
        <v>427.62065517241388</v>
      </c>
      <c r="CB498">
        <v>6.6406455172413796</v>
      </c>
      <c r="CC498">
        <v>420.17106896551729</v>
      </c>
      <c r="CD498">
        <v>17.42072068965517</v>
      </c>
      <c r="CE498">
        <v>1.638851379310345</v>
      </c>
      <c r="CF498">
        <v>1.186548965517241</v>
      </c>
      <c r="CG498">
        <v>14.329044827586211</v>
      </c>
      <c r="CH498">
        <v>9.4338334482758608</v>
      </c>
      <c r="CI498">
        <v>1999.9503448275859</v>
      </c>
      <c r="CJ498">
        <v>0.97999548275862058</v>
      </c>
      <c r="CK498">
        <v>2.0004524137931041E-2</v>
      </c>
      <c r="CL498">
        <v>0</v>
      </c>
      <c r="CM498">
        <v>2.4271620689655178</v>
      </c>
      <c r="CN498">
        <v>0</v>
      </c>
      <c r="CO498">
        <v>13546.96551724138</v>
      </c>
      <c r="CP498">
        <v>16749.020689655179</v>
      </c>
      <c r="CQ498">
        <v>38.169965517241373</v>
      </c>
      <c r="CR498">
        <v>38.883379310344807</v>
      </c>
      <c r="CS498">
        <v>38.157068965517233</v>
      </c>
      <c r="CT498">
        <v>37.868275862068963</v>
      </c>
      <c r="CU498">
        <v>37.323034482758622</v>
      </c>
      <c r="CV498">
        <v>1959.9420689655169</v>
      </c>
      <c r="CW498">
        <v>40.008620689655167</v>
      </c>
      <c r="CX498">
        <v>0</v>
      </c>
      <c r="CY498">
        <v>1657656201</v>
      </c>
      <c r="CZ498">
        <v>0</v>
      </c>
      <c r="DA498">
        <v>1657650340.5999999</v>
      </c>
      <c r="DB498" t="s">
        <v>832</v>
      </c>
      <c r="DC498">
        <v>1657650335.5999999</v>
      </c>
      <c r="DD498">
        <v>1657650340.5999999</v>
      </c>
      <c r="DE498">
        <v>1</v>
      </c>
      <c r="DF498">
        <v>2.4</v>
      </c>
      <c r="DG498">
        <v>-4.7E-2</v>
      </c>
      <c r="DH498">
        <v>-2.024</v>
      </c>
      <c r="DI498">
        <v>-0.16</v>
      </c>
      <c r="DJ498">
        <v>420</v>
      </c>
      <c r="DK498">
        <v>17</v>
      </c>
      <c r="DL498">
        <v>0.4</v>
      </c>
      <c r="DM498">
        <v>0.26</v>
      </c>
      <c r="DN498">
        <v>-25.28409756097561</v>
      </c>
      <c r="DO498">
        <v>-1.7422452961672481</v>
      </c>
      <c r="DP498">
        <v>0.28899964004349699</v>
      </c>
      <c r="DQ498">
        <v>0</v>
      </c>
      <c r="DR498">
        <v>6.6313270731707306</v>
      </c>
      <c r="DS498">
        <v>0.2178717073170684</v>
      </c>
      <c r="DT498">
        <v>2.2916037120046012E-2</v>
      </c>
      <c r="DU498">
        <v>0</v>
      </c>
      <c r="DV498">
        <v>0</v>
      </c>
      <c r="DW498">
        <v>2</v>
      </c>
      <c r="DX498" t="s">
        <v>359</v>
      </c>
      <c r="DY498">
        <v>2.9834900000000002</v>
      </c>
      <c r="DZ498">
        <v>2.71557</v>
      </c>
      <c r="EA498">
        <v>6.8657700000000002E-2</v>
      </c>
      <c r="EB498">
        <v>7.1349499999999996E-2</v>
      </c>
      <c r="EC498">
        <v>8.2111699999999996E-2</v>
      </c>
      <c r="ED498">
        <v>6.4018000000000005E-2</v>
      </c>
      <c r="EE498">
        <v>29495.200000000001</v>
      </c>
      <c r="EF498">
        <v>29534.2</v>
      </c>
      <c r="EG498">
        <v>29432.2</v>
      </c>
      <c r="EH498">
        <v>29411.3</v>
      </c>
      <c r="EI498">
        <v>35801.1</v>
      </c>
      <c r="EJ498">
        <v>36593.1</v>
      </c>
      <c r="EK498">
        <v>41462.1</v>
      </c>
      <c r="EL498">
        <v>41893.5</v>
      </c>
      <c r="EM498">
        <v>1.9700800000000001</v>
      </c>
      <c r="EN498">
        <v>2.10398</v>
      </c>
      <c r="EO498">
        <v>9.0375499999999998E-2</v>
      </c>
      <c r="EP498">
        <v>0</v>
      </c>
      <c r="EQ498">
        <v>23.5778</v>
      </c>
      <c r="ER498">
        <v>999.9</v>
      </c>
      <c r="ES498">
        <v>31.2</v>
      </c>
      <c r="ET498">
        <v>33.1</v>
      </c>
      <c r="EU498">
        <v>23.271999999999998</v>
      </c>
      <c r="EV498">
        <v>56.982100000000003</v>
      </c>
      <c r="EW498">
        <v>26.213899999999999</v>
      </c>
      <c r="EX498">
        <v>2</v>
      </c>
      <c r="EY498">
        <v>-0.10403999999999999</v>
      </c>
      <c r="EZ498">
        <v>1.0751299999999999</v>
      </c>
      <c r="FA498">
        <v>20.388000000000002</v>
      </c>
      <c r="FB498">
        <v>5.2180400000000002</v>
      </c>
      <c r="FC498">
        <v>12.0099</v>
      </c>
      <c r="FD498">
        <v>4.9886499999999998</v>
      </c>
      <c r="FE498">
        <v>3.2884500000000001</v>
      </c>
      <c r="FF498">
        <v>9999</v>
      </c>
      <c r="FG498">
        <v>9999</v>
      </c>
      <c r="FH498">
        <v>9999</v>
      </c>
      <c r="FI498">
        <v>152.1</v>
      </c>
      <c r="FJ498">
        <v>1.8672200000000001</v>
      </c>
      <c r="FK498">
        <v>1.8662399999999999</v>
      </c>
      <c r="FL498">
        <v>1.86571</v>
      </c>
      <c r="FM498">
        <v>1.8656900000000001</v>
      </c>
      <c r="FN498">
        <v>1.86751</v>
      </c>
      <c r="FO498">
        <v>1.8699600000000001</v>
      </c>
      <c r="FP498">
        <v>1.86859</v>
      </c>
      <c r="FQ498">
        <v>1.87002</v>
      </c>
      <c r="FR498">
        <v>0</v>
      </c>
      <c r="FS498">
        <v>0</v>
      </c>
      <c r="FT498">
        <v>0</v>
      </c>
      <c r="FU498">
        <v>0</v>
      </c>
      <c r="FV498" t="s">
        <v>355</v>
      </c>
      <c r="FW498" t="s">
        <v>356</v>
      </c>
      <c r="FX498" t="s">
        <v>357</v>
      </c>
      <c r="FY498" t="s">
        <v>357</v>
      </c>
      <c r="FZ498" t="s">
        <v>357</v>
      </c>
      <c r="GA498" t="s">
        <v>357</v>
      </c>
      <c r="GB498">
        <v>0</v>
      </c>
      <c r="GC498">
        <v>100</v>
      </c>
      <c r="GD498">
        <v>100</v>
      </c>
      <c r="GE498">
        <v>-1.91</v>
      </c>
      <c r="GF498">
        <v>-7.5999999999999998E-2</v>
      </c>
      <c r="GG498">
        <v>-0.1033064219930839</v>
      </c>
      <c r="GH498">
        <v>-4.5370224319852123E-3</v>
      </c>
      <c r="GI498">
        <v>-4.9080629379835182E-8</v>
      </c>
      <c r="GJ498">
        <v>3.9107113039945142E-11</v>
      </c>
      <c r="GK498">
        <v>-7.5986649171280701E-2</v>
      </c>
      <c r="GL498">
        <v>0</v>
      </c>
      <c r="GM498">
        <v>0</v>
      </c>
      <c r="GN498">
        <v>0</v>
      </c>
      <c r="GO498">
        <v>4</v>
      </c>
      <c r="GP498">
        <v>2428</v>
      </c>
      <c r="GQ498">
        <v>1</v>
      </c>
      <c r="GR498">
        <v>23</v>
      </c>
      <c r="GS498">
        <v>97.7</v>
      </c>
      <c r="GT498">
        <v>97.7</v>
      </c>
      <c r="GU498">
        <v>1.3562000000000001</v>
      </c>
      <c r="GV498">
        <v>2.2497600000000002</v>
      </c>
      <c r="GW498">
        <v>1.94702</v>
      </c>
      <c r="GX498">
        <v>2.83325</v>
      </c>
      <c r="GY498">
        <v>2.19482</v>
      </c>
      <c r="GZ498">
        <v>2.34131</v>
      </c>
      <c r="HA498">
        <v>36.058199999999999</v>
      </c>
      <c r="HB498">
        <v>15.5242</v>
      </c>
      <c r="HC498">
        <v>18</v>
      </c>
      <c r="HD498">
        <v>528.00800000000004</v>
      </c>
      <c r="HE498">
        <v>577.28</v>
      </c>
      <c r="HF498">
        <v>23.052800000000001</v>
      </c>
      <c r="HG498">
        <v>26.274000000000001</v>
      </c>
      <c r="HH498">
        <v>29.9984</v>
      </c>
      <c r="HI498">
        <v>26.577000000000002</v>
      </c>
      <c r="HJ498">
        <v>26.559200000000001</v>
      </c>
      <c r="HK498">
        <v>27.1982</v>
      </c>
      <c r="HL498">
        <v>21.567599999999999</v>
      </c>
      <c r="HM498">
        <v>40.183100000000003</v>
      </c>
      <c r="HN498">
        <v>22.9846</v>
      </c>
      <c r="HO498">
        <v>440.024</v>
      </c>
      <c r="HP498">
        <v>17.5138</v>
      </c>
      <c r="HQ498">
        <v>100.655</v>
      </c>
      <c r="HR498">
        <v>100.63200000000001</v>
      </c>
    </row>
    <row r="499" spans="1:226" x14ac:dyDescent="0.2">
      <c r="A499">
        <v>1052</v>
      </c>
      <c r="B499">
        <v>1657656205.5</v>
      </c>
      <c r="C499">
        <v>16168.400000095369</v>
      </c>
      <c r="D499" t="s">
        <v>1325</v>
      </c>
      <c r="E499" t="s">
        <v>1326</v>
      </c>
      <c r="F499">
        <v>5</v>
      </c>
      <c r="G499" t="s">
        <v>1477</v>
      </c>
      <c r="H499" t="s">
        <v>351</v>
      </c>
      <c r="I499">
        <v>1657656197.7321429</v>
      </c>
      <c r="J499">
        <f t="shared" si="306"/>
        <v>5.6681524443430217E-3</v>
      </c>
      <c r="K499">
        <f t="shared" si="307"/>
        <v>5.668152444343022</v>
      </c>
      <c r="L499">
        <f t="shared" si="308"/>
        <v>18.561779867091943</v>
      </c>
      <c r="M499">
        <f t="shared" si="309"/>
        <v>395.32378571428569</v>
      </c>
      <c r="N499">
        <f t="shared" si="310"/>
        <v>260.5914866314339</v>
      </c>
      <c r="O499">
        <f t="shared" si="311"/>
        <v>17.775369474407682</v>
      </c>
      <c r="P499">
        <f t="shared" si="312"/>
        <v>26.965678901980528</v>
      </c>
      <c r="Q499">
        <f t="shared" si="313"/>
        <v>0.25520707106404894</v>
      </c>
      <c r="R499">
        <f t="shared" si="314"/>
        <v>2.3081858452885453</v>
      </c>
      <c r="S499">
        <f t="shared" si="315"/>
        <v>0.2405032116124981</v>
      </c>
      <c r="T499">
        <f t="shared" si="316"/>
        <v>0.15156494681092522</v>
      </c>
      <c r="U499">
        <f t="shared" si="317"/>
        <v>321.51013308636897</v>
      </c>
      <c r="V499">
        <f t="shared" si="318"/>
        <v>26.110466062151918</v>
      </c>
      <c r="W499">
        <f t="shared" si="319"/>
        <v>25.064682142857141</v>
      </c>
      <c r="X499">
        <f t="shared" si="320"/>
        <v>3.191960030772846</v>
      </c>
      <c r="Y499">
        <f t="shared" si="321"/>
        <v>49.856122846815353</v>
      </c>
      <c r="Z499">
        <f t="shared" si="322"/>
        <v>1.6413111096744242</v>
      </c>
      <c r="AA499">
        <f t="shared" si="323"/>
        <v>3.2920953655329535</v>
      </c>
      <c r="AB499">
        <f t="shared" si="324"/>
        <v>1.5506489210984218</v>
      </c>
      <c r="AC499">
        <f t="shared" si="325"/>
        <v>-249.96552279552725</v>
      </c>
      <c r="AD499">
        <f t="shared" si="326"/>
        <v>64.630017204667482</v>
      </c>
      <c r="AE499">
        <f t="shared" si="327"/>
        <v>5.9421173189507659</v>
      </c>
      <c r="AF499">
        <f t="shared" si="328"/>
        <v>142.11674481445993</v>
      </c>
      <c r="AG499">
        <f t="shared" si="329"/>
        <v>20.569135345215443</v>
      </c>
      <c r="AH499">
        <f t="shared" si="330"/>
        <v>5.6721950431426684</v>
      </c>
      <c r="AI499">
        <f t="shared" si="331"/>
        <v>18.561779867091943</v>
      </c>
      <c r="AJ499">
        <v>434.71606642589711</v>
      </c>
      <c r="AK499">
        <v>408.44756363636333</v>
      </c>
      <c r="AL499">
        <v>1.0177496234991761</v>
      </c>
      <c r="AM499">
        <v>64.460762128088632</v>
      </c>
      <c r="AN499">
        <f t="shared" si="332"/>
        <v>5.668152444343022</v>
      </c>
      <c r="AO499">
        <v>17.428937503032181</v>
      </c>
      <c r="AP499">
        <v>24.066846060606061</v>
      </c>
      <c r="AQ499">
        <v>1.147881544847364E-4</v>
      </c>
      <c r="AR499">
        <v>77.578236940474866</v>
      </c>
      <c r="AS499">
        <v>0</v>
      </c>
      <c r="AT499">
        <v>0</v>
      </c>
      <c r="AU499">
        <f t="shared" si="333"/>
        <v>1</v>
      </c>
      <c r="AV499">
        <f t="shared" si="334"/>
        <v>0</v>
      </c>
      <c r="AW499">
        <f t="shared" si="335"/>
        <v>36156.975849507682</v>
      </c>
      <c r="AX499">
        <f t="shared" si="336"/>
        <v>1999.961428571429</v>
      </c>
      <c r="AY499">
        <f t="shared" si="337"/>
        <v>1681.1677497856836</v>
      </c>
      <c r="AZ499">
        <f t="shared" si="338"/>
        <v>0.84060008646593776</v>
      </c>
      <c r="BA499">
        <f t="shared" si="339"/>
        <v>0.16075816687925998</v>
      </c>
      <c r="BB499">
        <v>6</v>
      </c>
      <c r="BC499">
        <v>0.5</v>
      </c>
      <c r="BD499" t="s">
        <v>352</v>
      </c>
      <c r="BE499">
        <v>2</v>
      </c>
      <c r="BF499" t="b">
        <v>1</v>
      </c>
      <c r="BG499">
        <v>1657656197.7321429</v>
      </c>
      <c r="BH499">
        <v>395.32378571428569</v>
      </c>
      <c r="BI499">
        <v>422.69885714285709</v>
      </c>
      <c r="BJ499">
        <v>24.06204285714286</v>
      </c>
      <c r="BK499">
        <v>17.418878571428571</v>
      </c>
      <c r="BL499">
        <v>397.2346071428571</v>
      </c>
      <c r="BM499">
        <v>24.138028571428571</v>
      </c>
      <c r="BN499">
        <v>499.97653571428577</v>
      </c>
      <c r="BO499">
        <v>68.11167857142857</v>
      </c>
      <c r="BP499">
        <v>9.9949153571428542E-2</v>
      </c>
      <c r="BQ499">
        <v>25.584053571428569</v>
      </c>
      <c r="BR499">
        <v>25.064682142857141</v>
      </c>
      <c r="BS499">
        <v>999.9000000000002</v>
      </c>
      <c r="BT499">
        <v>0</v>
      </c>
      <c r="BU499">
        <v>0</v>
      </c>
      <c r="BV499">
        <v>9991.5457142857158</v>
      </c>
      <c r="BW499">
        <v>0</v>
      </c>
      <c r="BX499">
        <v>162.7064285714286</v>
      </c>
      <c r="BY499">
        <v>-27.375246428571419</v>
      </c>
      <c r="BZ499">
        <v>405.07049999999998</v>
      </c>
      <c r="CA499">
        <v>430.19246428571432</v>
      </c>
      <c r="CB499">
        <v>6.6431607142857141</v>
      </c>
      <c r="CC499">
        <v>422.69885714285709</v>
      </c>
      <c r="CD499">
        <v>17.418878571428571</v>
      </c>
      <c r="CE499">
        <v>1.638905714285714</v>
      </c>
      <c r="CF499">
        <v>1.1864300000000001</v>
      </c>
      <c r="CG499">
        <v>14.329557142857141</v>
      </c>
      <c r="CH499">
        <v>9.4323403571428575</v>
      </c>
      <c r="CI499">
        <v>1999.961428571429</v>
      </c>
      <c r="CJ499">
        <v>0.9799970714285714</v>
      </c>
      <c r="CK499">
        <v>2.000296785714286E-2</v>
      </c>
      <c r="CL499">
        <v>0</v>
      </c>
      <c r="CM499">
        <v>2.441303571428572</v>
      </c>
      <c r="CN499">
        <v>0</v>
      </c>
      <c r="CO499">
        <v>13554.664285714291</v>
      </c>
      <c r="CP499">
        <v>16749.132142857139</v>
      </c>
      <c r="CQ499">
        <v>38.278750000000002</v>
      </c>
      <c r="CR499">
        <v>39.004249999999999</v>
      </c>
      <c r="CS499">
        <v>38.252035714285697</v>
      </c>
      <c r="CT499">
        <v>37.993107142857127</v>
      </c>
      <c r="CU499">
        <v>37.41271428571428</v>
      </c>
      <c r="CV499">
        <v>1959.9567857142849</v>
      </c>
      <c r="CW499">
        <v>40.005000000000003</v>
      </c>
      <c r="CX499">
        <v>0</v>
      </c>
      <c r="CY499">
        <v>1657656205.8</v>
      </c>
      <c r="CZ499">
        <v>0</v>
      </c>
      <c r="DA499">
        <v>1657650340.5999999</v>
      </c>
      <c r="DB499" t="s">
        <v>832</v>
      </c>
      <c r="DC499">
        <v>1657650335.5999999</v>
      </c>
      <c r="DD499">
        <v>1657650340.5999999</v>
      </c>
      <c r="DE499">
        <v>1</v>
      </c>
      <c r="DF499">
        <v>2.4</v>
      </c>
      <c r="DG499">
        <v>-4.7E-2</v>
      </c>
      <c r="DH499">
        <v>-2.024</v>
      </c>
      <c r="DI499">
        <v>-0.16</v>
      </c>
      <c r="DJ499">
        <v>420</v>
      </c>
      <c r="DK499">
        <v>17</v>
      </c>
      <c r="DL499">
        <v>0.4</v>
      </c>
      <c r="DM499">
        <v>0.26</v>
      </c>
      <c r="DN499">
        <v>-26.794577499999999</v>
      </c>
      <c r="DO499">
        <v>-21.682310318949359</v>
      </c>
      <c r="DP499">
        <v>2.61937851536271</v>
      </c>
      <c r="DQ499">
        <v>0</v>
      </c>
      <c r="DR499">
        <v>6.6378537499999997</v>
      </c>
      <c r="DS499">
        <v>5.3221350844265929E-2</v>
      </c>
      <c r="DT499">
        <v>1.8672177254875771E-2</v>
      </c>
      <c r="DU499">
        <v>1</v>
      </c>
      <c r="DV499">
        <v>1</v>
      </c>
      <c r="DW499">
        <v>2</v>
      </c>
      <c r="DX499" t="s">
        <v>358</v>
      </c>
      <c r="DY499">
        <v>2.9835699999999998</v>
      </c>
      <c r="DZ499">
        <v>2.71549</v>
      </c>
      <c r="EA499">
        <v>6.9249000000000005E-2</v>
      </c>
      <c r="EB499">
        <v>7.2760599999999995E-2</v>
      </c>
      <c r="EC499">
        <v>8.2151000000000002E-2</v>
      </c>
      <c r="ED499">
        <v>6.4102999999999993E-2</v>
      </c>
      <c r="EE499">
        <v>29477.8</v>
      </c>
      <c r="EF499">
        <v>29490.2</v>
      </c>
      <c r="EG499">
        <v>29433.4</v>
      </c>
      <c r="EH499">
        <v>29412.1</v>
      </c>
      <c r="EI499">
        <v>35800.9</v>
      </c>
      <c r="EJ499">
        <v>36591.1</v>
      </c>
      <c r="EK499">
        <v>41463.699999999997</v>
      </c>
      <c r="EL499">
        <v>41894.9</v>
      </c>
      <c r="EM499">
        <v>1.97035</v>
      </c>
      <c r="EN499">
        <v>2.1042000000000001</v>
      </c>
      <c r="EO499">
        <v>8.9492600000000005E-2</v>
      </c>
      <c r="EP499">
        <v>0</v>
      </c>
      <c r="EQ499">
        <v>23.599699999999999</v>
      </c>
      <c r="ER499">
        <v>999.9</v>
      </c>
      <c r="ES499">
        <v>31.2</v>
      </c>
      <c r="ET499">
        <v>33</v>
      </c>
      <c r="EU499">
        <v>23.140599999999999</v>
      </c>
      <c r="EV499">
        <v>57.1721</v>
      </c>
      <c r="EW499">
        <v>26.149799999999999</v>
      </c>
      <c r="EX499">
        <v>2</v>
      </c>
      <c r="EY499">
        <v>-0.105612</v>
      </c>
      <c r="EZ499">
        <v>1.1424000000000001</v>
      </c>
      <c r="FA499">
        <v>20.3873</v>
      </c>
      <c r="FB499">
        <v>5.2190899999999996</v>
      </c>
      <c r="FC499">
        <v>12.0099</v>
      </c>
      <c r="FD499">
        <v>4.9892500000000002</v>
      </c>
      <c r="FE499">
        <v>3.2885300000000002</v>
      </c>
      <c r="FF499">
        <v>9999</v>
      </c>
      <c r="FG499">
        <v>9999</v>
      </c>
      <c r="FH499">
        <v>9999</v>
      </c>
      <c r="FI499">
        <v>152.1</v>
      </c>
      <c r="FJ499">
        <v>1.8672200000000001</v>
      </c>
      <c r="FK499">
        <v>1.8662799999999999</v>
      </c>
      <c r="FL499">
        <v>1.8656999999999999</v>
      </c>
      <c r="FM499">
        <v>1.8656900000000001</v>
      </c>
      <c r="FN499">
        <v>1.8675200000000001</v>
      </c>
      <c r="FO499">
        <v>1.8699600000000001</v>
      </c>
      <c r="FP499">
        <v>1.86859</v>
      </c>
      <c r="FQ499">
        <v>1.8700399999999999</v>
      </c>
      <c r="FR499">
        <v>0</v>
      </c>
      <c r="FS499">
        <v>0</v>
      </c>
      <c r="FT499">
        <v>0</v>
      </c>
      <c r="FU499">
        <v>0</v>
      </c>
      <c r="FV499" t="s">
        <v>355</v>
      </c>
      <c r="FW499" t="s">
        <v>356</v>
      </c>
      <c r="FX499" t="s">
        <v>357</v>
      </c>
      <c r="FY499" t="s">
        <v>357</v>
      </c>
      <c r="FZ499" t="s">
        <v>357</v>
      </c>
      <c r="GA499" t="s">
        <v>357</v>
      </c>
      <c r="GB499">
        <v>0</v>
      </c>
      <c r="GC499">
        <v>100</v>
      </c>
      <c r="GD499">
        <v>100</v>
      </c>
      <c r="GE499">
        <v>-1.929</v>
      </c>
      <c r="GF499">
        <v>-7.5999999999999998E-2</v>
      </c>
      <c r="GG499">
        <v>-0.1033064219930839</v>
      </c>
      <c r="GH499">
        <v>-4.5370224319852123E-3</v>
      </c>
      <c r="GI499">
        <v>-4.9080629379835182E-8</v>
      </c>
      <c r="GJ499">
        <v>3.9107113039945142E-11</v>
      </c>
      <c r="GK499">
        <v>-7.5986649171280701E-2</v>
      </c>
      <c r="GL499">
        <v>0</v>
      </c>
      <c r="GM499">
        <v>0</v>
      </c>
      <c r="GN499">
        <v>0</v>
      </c>
      <c r="GO499">
        <v>4</v>
      </c>
      <c r="GP499">
        <v>2428</v>
      </c>
      <c r="GQ499">
        <v>1</v>
      </c>
      <c r="GR499">
        <v>23</v>
      </c>
      <c r="GS499">
        <v>97.8</v>
      </c>
      <c r="GT499">
        <v>97.7</v>
      </c>
      <c r="GU499">
        <v>1.3915999999999999</v>
      </c>
      <c r="GV499">
        <v>2.2473100000000001</v>
      </c>
      <c r="GW499">
        <v>1.94702</v>
      </c>
      <c r="GX499">
        <v>2.83325</v>
      </c>
      <c r="GY499">
        <v>2.19482</v>
      </c>
      <c r="GZ499">
        <v>2.34253</v>
      </c>
      <c r="HA499">
        <v>36.034700000000001</v>
      </c>
      <c r="HB499">
        <v>15.5067</v>
      </c>
      <c r="HC499">
        <v>18</v>
      </c>
      <c r="HD499">
        <v>527.99099999999999</v>
      </c>
      <c r="HE499">
        <v>577.22199999999998</v>
      </c>
      <c r="HF499">
        <v>22.984999999999999</v>
      </c>
      <c r="HG499">
        <v>26.252300000000002</v>
      </c>
      <c r="HH499">
        <v>29.9985</v>
      </c>
      <c r="HI499">
        <v>26.555099999999999</v>
      </c>
      <c r="HJ499">
        <v>26.537500000000001</v>
      </c>
      <c r="HK499">
        <v>27.848500000000001</v>
      </c>
      <c r="HL499">
        <v>21.567599999999999</v>
      </c>
      <c r="HM499">
        <v>40.183100000000003</v>
      </c>
      <c r="HN499">
        <v>22.918299999999999</v>
      </c>
      <c r="HO499">
        <v>460.06099999999998</v>
      </c>
      <c r="HP499">
        <v>17.508800000000001</v>
      </c>
      <c r="HQ499">
        <v>100.65900000000001</v>
      </c>
      <c r="HR499">
        <v>100.63500000000001</v>
      </c>
    </row>
    <row r="500" spans="1:226" x14ac:dyDescent="0.2">
      <c r="A500">
        <v>1053</v>
      </c>
      <c r="B500">
        <v>1657656210.5</v>
      </c>
      <c r="C500">
        <v>16173.400000095369</v>
      </c>
      <c r="D500" t="s">
        <v>1327</v>
      </c>
      <c r="E500" t="s">
        <v>1328</v>
      </c>
      <c r="F500">
        <v>5</v>
      </c>
      <c r="G500" t="s">
        <v>1477</v>
      </c>
      <c r="H500" t="s">
        <v>351</v>
      </c>
      <c r="I500">
        <v>1657656203</v>
      </c>
      <c r="J500">
        <f t="shared" si="306"/>
        <v>5.6675961644647235E-3</v>
      </c>
      <c r="K500">
        <f t="shared" si="307"/>
        <v>5.6675961644647233</v>
      </c>
      <c r="L500">
        <f t="shared" si="308"/>
        <v>18.906602332715611</v>
      </c>
      <c r="M500">
        <f t="shared" si="309"/>
        <v>398.29244444444453</v>
      </c>
      <c r="N500">
        <f t="shared" si="310"/>
        <v>261.16387270190558</v>
      </c>
      <c r="O500">
        <f t="shared" si="311"/>
        <v>17.814894430908375</v>
      </c>
      <c r="P500">
        <f t="shared" si="312"/>
        <v>27.168910374158525</v>
      </c>
      <c r="Q500">
        <f t="shared" si="313"/>
        <v>0.25509533283431146</v>
      </c>
      <c r="R500">
        <f t="shared" si="314"/>
        <v>2.3084830745473206</v>
      </c>
      <c r="S500">
        <f t="shared" si="315"/>
        <v>0.24040572313005279</v>
      </c>
      <c r="T500">
        <f t="shared" si="316"/>
        <v>0.1515028423001957</v>
      </c>
      <c r="U500">
        <f t="shared" si="317"/>
        <v>321.5055635710811</v>
      </c>
      <c r="V500">
        <f t="shared" si="318"/>
        <v>26.114266005988839</v>
      </c>
      <c r="W500">
        <f t="shared" si="319"/>
        <v>25.068403703703709</v>
      </c>
      <c r="X500">
        <f t="shared" si="320"/>
        <v>3.1926679745864015</v>
      </c>
      <c r="Y500">
        <f t="shared" si="321"/>
        <v>49.851155820803569</v>
      </c>
      <c r="Z500">
        <f t="shared" si="322"/>
        <v>1.6415096988706541</v>
      </c>
      <c r="AA500">
        <f t="shared" si="323"/>
        <v>3.2928217447380224</v>
      </c>
      <c r="AB500">
        <f t="shared" si="324"/>
        <v>1.5511582757157474</v>
      </c>
      <c r="AC500">
        <f t="shared" si="325"/>
        <v>-249.94099085289432</v>
      </c>
      <c r="AD500">
        <f t="shared" si="326"/>
        <v>64.637747086104184</v>
      </c>
      <c r="AE500">
        <f t="shared" si="327"/>
        <v>5.942285077976293</v>
      </c>
      <c r="AF500">
        <f t="shared" si="328"/>
        <v>142.14460488226726</v>
      </c>
      <c r="AG500">
        <f t="shared" si="329"/>
        <v>23.955527264831776</v>
      </c>
      <c r="AH500">
        <f t="shared" si="330"/>
        <v>5.6713164441626134</v>
      </c>
      <c r="AI500">
        <f t="shared" si="331"/>
        <v>18.906602332715611</v>
      </c>
      <c r="AJ500">
        <v>447.81914623870688</v>
      </c>
      <c r="AK500">
        <v>417.62162424242439</v>
      </c>
      <c r="AL500">
        <v>2.0097889283294128</v>
      </c>
      <c r="AM500">
        <v>64.460762128088632</v>
      </c>
      <c r="AN500">
        <f t="shared" si="332"/>
        <v>5.6675961644647233</v>
      </c>
      <c r="AO500">
        <v>17.438691172994758</v>
      </c>
      <c r="AP500">
        <v>24.075937575757582</v>
      </c>
      <c r="AQ500">
        <v>1.111314239081935E-4</v>
      </c>
      <c r="AR500">
        <v>77.578236940474866</v>
      </c>
      <c r="AS500">
        <v>0</v>
      </c>
      <c r="AT500">
        <v>0</v>
      </c>
      <c r="AU500">
        <f t="shared" si="333"/>
        <v>1</v>
      </c>
      <c r="AV500">
        <f t="shared" si="334"/>
        <v>0</v>
      </c>
      <c r="AW500">
        <f t="shared" si="335"/>
        <v>36163.65913190876</v>
      </c>
      <c r="AX500">
        <f t="shared" si="336"/>
        <v>1999.934074074074</v>
      </c>
      <c r="AY500">
        <f t="shared" si="337"/>
        <v>1681.1446664444288</v>
      </c>
      <c r="AZ500">
        <f t="shared" si="338"/>
        <v>0.84060004189026194</v>
      </c>
      <c r="BA500">
        <f t="shared" si="339"/>
        <v>0.16075808084820556</v>
      </c>
      <c r="BB500">
        <v>6</v>
      </c>
      <c r="BC500">
        <v>0.5</v>
      </c>
      <c r="BD500" t="s">
        <v>352</v>
      </c>
      <c r="BE500">
        <v>2</v>
      </c>
      <c r="BF500" t="b">
        <v>1</v>
      </c>
      <c r="BG500">
        <v>1657656203</v>
      </c>
      <c r="BH500">
        <v>398.29244444444453</v>
      </c>
      <c r="BI500">
        <v>429.75133333333332</v>
      </c>
      <c r="BJ500">
        <v>24.0643037037037</v>
      </c>
      <c r="BK500">
        <v>17.42214814814815</v>
      </c>
      <c r="BL500">
        <v>400.2169629629629</v>
      </c>
      <c r="BM500">
        <v>24.140292592592591</v>
      </c>
      <c r="BN500">
        <v>499.9738518518518</v>
      </c>
      <c r="BO500">
        <v>68.113551851851852</v>
      </c>
      <c r="BP500">
        <v>9.9919814814814809E-2</v>
      </c>
      <c r="BQ500">
        <v>25.587770370370372</v>
      </c>
      <c r="BR500">
        <v>25.068403703703709</v>
      </c>
      <c r="BS500">
        <v>999.90000000000009</v>
      </c>
      <c r="BT500">
        <v>0</v>
      </c>
      <c r="BU500">
        <v>0</v>
      </c>
      <c r="BV500">
        <v>9993.3140740740728</v>
      </c>
      <c r="BW500">
        <v>0</v>
      </c>
      <c r="BX500">
        <v>164.97962962962961</v>
      </c>
      <c r="BY500">
        <v>-31.459048148148149</v>
      </c>
      <c r="BZ500">
        <v>408.11340740740741</v>
      </c>
      <c r="CA500">
        <v>437.37155555555552</v>
      </c>
      <c r="CB500">
        <v>6.6421474074074078</v>
      </c>
      <c r="CC500">
        <v>429.75133333333332</v>
      </c>
      <c r="CD500">
        <v>17.42214814814815</v>
      </c>
      <c r="CE500">
        <v>1.6391048148148151</v>
      </c>
      <c r="CF500">
        <v>1.186685555555556</v>
      </c>
      <c r="CG500">
        <v>14.33142592592592</v>
      </c>
      <c r="CH500">
        <v>9.4355370370370366</v>
      </c>
      <c r="CI500">
        <v>1999.934074074074</v>
      </c>
      <c r="CJ500">
        <v>0.97999833333333342</v>
      </c>
      <c r="CK500">
        <v>2.000174074074074E-2</v>
      </c>
      <c r="CL500">
        <v>0</v>
      </c>
      <c r="CM500">
        <v>2.353822222222222</v>
      </c>
      <c r="CN500">
        <v>0</v>
      </c>
      <c r="CO500">
        <v>13558.11851851852</v>
      </c>
      <c r="CP500">
        <v>16748.911111111109</v>
      </c>
      <c r="CQ500">
        <v>38.395555555555553</v>
      </c>
      <c r="CR500">
        <v>39.120185185185179</v>
      </c>
      <c r="CS500">
        <v>38.349333333333327</v>
      </c>
      <c r="CT500">
        <v>38.127111111111113</v>
      </c>
      <c r="CU500">
        <v>37.506740740740739</v>
      </c>
      <c r="CV500">
        <v>1959.9329629629631</v>
      </c>
      <c r="CW500">
        <v>40.001481481481477</v>
      </c>
      <c r="CX500">
        <v>0</v>
      </c>
      <c r="CY500">
        <v>1657656210.5999999</v>
      </c>
      <c r="CZ500">
        <v>0</v>
      </c>
      <c r="DA500">
        <v>1657650340.5999999</v>
      </c>
      <c r="DB500" t="s">
        <v>832</v>
      </c>
      <c r="DC500">
        <v>1657650335.5999999</v>
      </c>
      <c r="DD500">
        <v>1657650340.5999999</v>
      </c>
      <c r="DE500">
        <v>1</v>
      </c>
      <c r="DF500">
        <v>2.4</v>
      </c>
      <c r="DG500">
        <v>-4.7E-2</v>
      </c>
      <c r="DH500">
        <v>-2.024</v>
      </c>
      <c r="DI500">
        <v>-0.16</v>
      </c>
      <c r="DJ500">
        <v>420</v>
      </c>
      <c r="DK500">
        <v>17</v>
      </c>
      <c r="DL500">
        <v>0.4</v>
      </c>
      <c r="DM500">
        <v>0.26</v>
      </c>
      <c r="DN500">
        <v>-29.045157500000009</v>
      </c>
      <c r="DO500">
        <v>-43.18429981238274</v>
      </c>
      <c r="DP500">
        <v>4.503998432719948</v>
      </c>
      <c r="DQ500">
        <v>0</v>
      </c>
      <c r="DR500">
        <v>6.6411530000000001</v>
      </c>
      <c r="DS500">
        <v>-4.3597373358357318E-2</v>
      </c>
      <c r="DT500">
        <v>1.6102664406861401E-2</v>
      </c>
      <c r="DU500">
        <v>1</v>
      </c>
      <c r="DV500">
        <v>1</v>
      </c>
      <c r="DW500">
        <v>2</v>
      </c>
      <c r="DX500" t="s">
        <v>358</v>
      </c>
      <c r="DY500">
        <v>2.9836100000000001</v>
      </c>
      <c r="DZ500">
        <v>2.7156400000000001</v>
      </c>
      <c r="EA500">
        <v>7.0508600000000005E-2</v>
      </c>
      <c r="EB500">
        <v>7.4593300000000001E-2</v>
      </c>
      <c r="EC500">
        <v>8.2183000000000006E-2</v>
      </c>
      <c r="ED500">
        <v>6.4077599999999998E-2</v>
      </c>
      <c r="EE500">
        <v>29438.799999999999</v>
      </c>
      <c r="EF500">
        <v>29432.6</v>
      </c>
      <c r="EG500">
        <v>29434.2</v>
      </c>
      <c r="EH500">
        <v>29412.7</v>
      </c>
      <c r="EI500">
        <v>35800.699999999997</v>
      </c>
      <c r="EJ500">
        <v>36592.9</v>
      </c>
      <c r="EK500">
        <v>41465</v>
      </c>
      <c r="EL500">
        <v>41895.9</v>
      </c>
      <c r="EM500">
        <v>1.97065</v>
      </c>
      <c r="EN500">
        <v>2.1044800000000001</v>
      </c>
      <c r="EO500">
        <v>8.8550199999999996E-2</v>
      </c>
      <c r="EP500">
        <v>0</v>
      </c>
      <c r="EQ500">
        <v>23.619399999999999</v>
      </c>
      <c r="ER500">
        <v>999.9</v>
      </c>
      <c r="ES500">
        <v>31.2</v>
      </c>
      <c r="ET500">
        <v>33</v>
      </c>
      <c r="EU500">
        <v>23.138400000000001</v>
      </c>
      <c r="EV500">
        <v>57.302100000000003</v>
      </c>
      <c r="EW500">
        <v>26.238</v>
      </c>
      <c r="EX500">
        <v>2</v>
      </c>
      <c r="EY500">
        <v>-0.107312</v>
      </c>
      <c r="EZ500">
        <v>1.1929099999999999</v>
      </c>
      <c r="FA500">
        <v>20.386800000000001</v>
      </c>
      <c r="FB500">
        <v>5.2186399999999997</v>
      </c>
      <c r="FC500">
        <v>12.0099</v>
      </c>
      <c r="FD500">
        <v>4.98935</v>
      </c>
      <c r="FE500">
        <v>3.2885499999999999</v>
      </c>
      <c r="FF500">
        <v>9999</v>
      </c>
      <c r="FG500">
        <v>9999</v>
      </c>
      <c r="FH500">
        <v>9999</v>
      </c>
      <c r="FI500">
        <v>152.1</v>
      </c>
      <c r="FJ500">
        <v>1.8672200000000001</v>
      </c>
      <c r="FK500">
        <v>1.86626</v>
      </c>
      <c r="FL500">
        <v>1.8657300000000001</v>
      </c>
      <c r="FM500">
        <v>1.86568</v>
      </c>
      <c r="FN500">
        <v>1.86751</v>
      </c>
      <c r="FO500">
        <v>1.8699600000000001</v>
      </c>
      <c r="FP500">
        <v>1.86859</v>
      </c>
      <c r="FQ500">
        <v>1.87005</v>
      </c>
      <c r="FR500">
        <v>0</v>
      </c>
      <c r="FS500">
        <v>0</v>
      </c>
      <c r="FT500">
        <v>0</v>
      </c>
      <c r="FU500">
        <v>0</v>
      </c>
      <c r="FV500" t="s">
        <v>355</v>
      </c>
      <c r="FW500" t="s">
        <v>356</v>
      </c>
      <c r="FX500" t="s">
        <v>357</v>
      </c>
      <c r="FY500" t="s">
        <v>357</v>
      </c>
      <c r="FZ500" t="s">
        <v>357</v>
      </c>
      <c r="GA500" t="s">
        <v>357</v>
      </c>
      <c r="GB500">
        <v>0</v>
      </c>
      <c r="GC500">
        <v>100</v>
      </c>
      <c r="GD500">
        <v>100</v>
      </c>
      <c r="GE500">
        <v>-1.972</v>
      </c>
      <c r="GF500">
        <v>-7.5899999999999995E-2</v>
      </c>
      <c r="GG500">
        <v>-0.1033064219930839</v>
      </c>
      <c r="GH500">
        <v>-4.5370224319852123E-3</v>
      </c>
      <c r="GI500">
        <v>-4.9080629379835182E-8</v>
      </c>
      <c r="GJ500">
        <v>3.9107113039945142E-11</v>
      </c>
      <c r="GK500">
        <v>-7.5986649171280701E-2</v>
      </c>
      <c r="GL500">
        <v>0</v>
      </c>
      <c r="GM500">
        <v>0</v>
      </c>
      <c r="GN500">
        <v>0</v>
      </c>
      <c r="GO500">
        <v>4</v>
      </c>
      <c r="GP500">
        <v>2428</v>
      </c>
      <c r="GQ500">
        <v>1</v>
      </c>
      <c r="GR500">
        <v>23</v>
      </c>
      <c r="GS500">
        <v>97.9</v>
      </c>
      <c r="GT500">
        <v>97.8</v>
      </c>
      <c r="GU500">
        <v>1.42822</v>
      </c>
      <c r="GV500">
        <v>2.2448700000000001</v>
      </c>
      <c r="GW500">
        <v>1.94702</v>
      </c>
      <c r="GX500">
        <v>2.83325</v>
      </c>
      <c r="GY500">
        <v>2.19482</v>
      </c>
      <c r="GZ500">
        <v>2.34741</v>
      </c>
      <c r="HA500">
        <v>36.034700000000001</v>
      </c>
      <c r="HB500">
        <v>15.515499999999999</v>
      </c>
      <c r="HC500">
        <v>18</v>
      </c>
      <c r="HD500">
        <v>527.98199999999997</v>
      </c>
      <c r="HE500">
        <v>577.19299999999998</v>
      </c>
      <c r="HF500">
        <v>22.9145</v>
      </c>
      <c r="HG500">
        <v>26.229700000000001</v>
      </c>
      <c r="HH500">
        <v>29.9985</v>
      </c>
      <c r="HI500">
        <v>26.532299999999999</v>
      </c>
      <c r="HJ500">
        <v>26.514800000000001</v>
      </c>
      <c r="HK500">
        <v>28.6569</v>
      </c>
      <c r="HL500">
        <v>21.285699999999999</v>
      </c>
      <c r="HM500">
        <v>40.183100000000003</v>
      </c>
      <c r="HN500">
        <v>22.847999999999999</v>
      </c>
      <c r="HO500">
        <v>473.43400000000003</v>
      </c>
      <c r="HP500">
        <v>17.508800000000001</v>
      </c>
      <c r="HQ500">
        <v>100.66200000000001</v>
      </c>
      <c r="HR500">
        <v>100.637</v>
      </c>
    </row>
    <row r="501" spans="1:226" x14ac:dyDescent="0.2">
      <c r="A501">
        <v>1054</v>
      </c>
      <c r="B501">
        <v>1657656215.5</v>
      </c>
      <c r="C501">
        <v>16178.400000095369</v>
      </c>
      <c r="D501" t="s">
        <v>1329</v>
      </c>
      <c r="E501" t="s">
        <v>1330</v>
      </c>
      <c r="F501">
        <v>5</v>
      </c>
      <c r="G501" t="s">
        <v>1477</v>
      </c>
      <c r="H501" t="s">
        <v>351</v>
      </c>
      <c r="I501">
        <v>1657656207.7142861</v>
      </c>
      <c r="J501">
        <f t="shared" si="306"/>
        <v>5.6758879318999679E-3</v>
      </c>
      <c r="K501">
        <f t="shared" si="307"/>
        <v>5.6758879318999682</v>
      </c>
      <c r="L501">
        <f t="shared" si="308"/>
        <v>19.369128725730711</v>
      </c>
      <c r="M501">
        <f t="shared" si="309"/>
        <v>404.61560714285719</v>
      </c>
      <c r="N501">
        <f t="shared" si="310"/>
        <v>264.48992161056088</v>
      </c>
      <c r="O501">
        <f t="shared" si="311"/>
        <v>18.042410675660328</v>
      </c>
      <c r="P501">
        <f t="shared" si="312"/>
        <v>27.601206523861659</v>
      </c>
      <c r="Q501">
        <f t="shared" si="313"/>
        <v>0.2555839292038059</v>
      </c>
      <c r="R501">
        <f t="shared" si="314"/>
        <v>2.3083300306887238</v>
      </c>
      <c r="S501">
        <f t="shared" si="315"/>
        <v>0.24083882267591714</v>
      </c>
      <c r="T501">
        <f t="shared" si="316"/>
        <v>0.15177811721562198</v>
      </c>
      <c r="U501">
        <f t="shared" si="317"/>
        <v>321.50940867857133</v>
      </c>
      <c r="V501">
        <f t="shared" si="318"/>
        <v>26.110898007392485</v>
      </c>
      <c r="W501">
        <f t="shared" si="319"/>
        <v>25.06805714285715</v>
      </c>
      <c r="X501">
        <f t="shared" si="320"/>
        <v>3.1926020433342677</v>
      </c>
      <c r="Y501">
        <f t="shared" si="321"/>
        <v>49.865660276453234</v>
      </c>
      <c r="Z501">
        <f t="shared" si="322"/>
        <v>1.6419153565834004</v>
      </c>
      <c r="AA501">
        <f t="shared" si="323"/>
        <v>3.2926774607629521</v>
      </c>
      <c r="AB501">
        <f t="shared" si="324"/>
        <v>1.5506866867508673</v>
      </c>
      <c r="AC501">
        <f t="shared" si="325"/>
        <v>-250.30665779678858</v>
      </c>
      <c r="AD501">
        <f t="shared" si="326"/>
        <v>64.584720223704011</v>
      </c>
      <c r="AE501">
        <f t="shared" si="327"/>
        <v>5.9377714669858221</v>
      </c>
      <c r="AF501">
        <f t="shared" si="328"/>
        <v>141.72524257247255</v>
      </c>
      <c r="AG501">
        <f t="shared" si="329"/>
        <v>27.934480484168066</v>
      </c>
      <c r="AH501">
        <f t="shared" si="330"/>
        <v>5.6667387381171226</v>
      </c>
      <c r="AI501">
        <f t="shared" si="331"/>
        <v>19.369128725730711</v>
      </c>
      <c r="AJ501">
        <v>463.31538793597662</v>
      </c>
      <c r="AK501">
        <v>430.33098181818173</v>
      </c>
      <c r="AL501">
        <v>2.638441796103586</v>
      </c>
      <c r="AM501">
        <v>64.460762128088632</v>
      </c>
      <c r="AN501">
        <f t="shared" si="332"/>
        <v>5.6758879318999682</v>
      </c>
      <c r="AO501">
        <v>17.426546665294641</v>
      </c>
      <c r="AP501">
        <v>24.07370606060606</v>
      </c>
      <c r="AQ501">
        <v>1.9573488563329289E-6</v>
      </c>
      <c r="AR501">
        <v>77.578236940474866</v>
      </c>
      <c r="AS501">
        <v>0</v>
      </c>
      <c r="AT501">
        <v>0</v>
      </c>
      <c r="AU501">
        <f t="shared" si="333"/>
        <v>1</v>
      </c>
      <c r="AV501">
        <f t="shared" si="334"/>
        <v>0</v>
      </c>
      <c r="AW501">
        <f t="shared" si="335"/>
        <v>36160.146609403171</v>
      </c>
      <c r="AX501">
        <f t="shared" si="336"/>
        <v>1999.9585714285711</v>
      </c>
      <c r="AY501">
        <f t="shared" si="337"/>
        <v>1681.1652107142852</v>
      </c>
      <c r="AZ501">
        <f t="shared" si="338"/>
        <v>0.84060001778608262</v>
      </c>
      <c r="BA501">
        <f t="shared" si="339"/>
        <v>0.16075803432713962</v>
      </c>
      <c r="BB501">
        <v>6</v>
      </c>
      <c r="BC501">
        <v>0.5</v>
      </c>
      <c r="BD501" t="s">
        <v>352</v>
      </c>
      <c r="BE501">
        <v>2</v>
      </c>
      <c r="BF501" t="b">
        <v>1</v>
      </c>
      <c r="BG501">
        <v>1657656207.7142861</v>
      </c>
      <c r="BH501">
        <v>404.61560714285719</v>
      </c>
      <c r="BI501">
        <v>440.88878571428569</v>
      </c>
      <c r="BJ501">
        <v>24.06940357142857</v>
      </c>
      <c r="BK501">
        <v>17.432921428571429</v>
      </c>
      <c r="BL501">
        <v>406.56907142857142</v>
      </c>
      <c r="BM501">
        <v>24.145392857142859</v>
      </c>
      <c r="BN501">
        <v>499.99475000000012</v>
      </c>
      <c r="BO501">
        <v>68.115878571428567</v>
      </c>
      <c r="BP501">
        <v>9.9993571428571432E-2</v>
      </c>
      <c r="BQ501">
        <v>25.58703214285714</v>
      </c>
      <c r="BR501">
        <v>25.06805714285715</v>
      </c>
      <c r="BS501">
        <v>999.9000000000002</v>
      </c>
      <c r="BT501">
        <v>0</v>
      </c>
      <c r="BU501">
        <v>0</v>
      </c>
      <c r="BV501">
        <v>9991.9207142857158</v>
      </c>
      <c r="BW501">
        <v>0</v>
      </c>
      <c r="BX501">
        <v>165.65585714285709</v>
      </c>
      <c r="BY501">
        <v>-36.273285714285713</v>
      </c>
      <c r="BZ501">
        <v>414.59467857142857</v>
      </c>
      <c r="CA501">
        <v>448.71125000000001</v>
      </c>
      <c r="CB501">
        <v>6.6364639285714278</v>
      </c>
      <c r="CC501">
        <v>440.88878571428569</v>
      </c>
      <c r="CD501">
        <v>17.432921428571429</v>
      </c>
      <c r="CE501">
        <v>1.639508571428572</v>
      </c>
      <c r="CF501">
        <v>1.1874596428571429</v>
      </c>
      <c r="CG501">
        <v>14.335224999999999</v>
      </c>
      <c r="CH501">
        <v>9.4452510714285705</v>
      </c>
      <c r="CI501">
        <v>1999.9585714285711</v>
      </c>
      <c r="CJ501">
        <v>0.97999985714285687</v>
      </c>
      <c r="CK501">
        <v>2.0000239285714289E-2</v>
      </c>
      <c r="CL501">
        <v>0</v>
      </c>
      <c r="CM501">
        <v>2.3463285714285722</v>
      </c>
      <c r="CN501">
        <v>0</v>
      </c>
      <c r="CO501">
        <v>13559.310714285721</v>
      </c>
      <c r="CP501">
        <v>16749.125</v>
      </c>
      <c r="CQ501">
        <v>38.490821428571429</v>
      </c>
      <c r="CR501">
        <v>39.223035714285707</v>
      </c>
      <c r="CS501">
        <v>38.432785714285707</v>
      </c>
      <c r="CT501">
        <v>38.236392857142853</v>
      </c>
      <c r="CU501">
        <v>37.593499999999999</v>
      </c>
      <c r="CV501">
        <v>1959.9582142857139</v>
      </c>
      <c r="CW501">
        <v>40.000357142857141</v>
      </c>
      <c r="CX501">
        <v>0</v>
      </c>
      <c r="CY501">
        <v>1657656216</v>
      </c>
      <c r="CZ501">
        <v>0</v>
      </c>
      <c r="DA501">
        <v>1657650340.5999999</v>
      </c>
      <c r="DB501" t="s">
        <v>832</v>
      </c>
      <c r="DC501">
        <v>1657650335.5999999</v>
      </c>
      <c r="DD501">
        <v>1657650340.5999999</v>
      </c>
      <c r="DE501">
        <v>1</v>
      </c>
      <c r="DF501">
        <v>2.4</v>
      </c>
      <c r="DG501">
        <v>-4.7E-2</v>
      </c>
      <c r="DH501">
        <v>-2.024</v>
      </c>
      <c r="DI501">
        <v>-0.16</v>
      </c>
      <c r="DJ501">
        <v>420</v>
      </c>
      <c r="DK501">
        <v>17</v>
      </c>
      <c r="DL501">
        <v>0.4</v>
      </c>
      <c r="DM501">
        <v>0.26</v>
      </c>
      <c r="DN501">
        <v>-33.706539999999997</v>
      </c>
      <c r="DO501">
        <v>-61.704668667917453</v>
      </c>
      <c r="DP501">
        <v>5.9766936786487559</v>
      </c>
      <c r="DQ501">
        <v>0</v>
      </c>
      <c r="DR501">
        <v>6.6432247499999999</v>
      </c>
      <c r="DS501">
        <v>-5.7675309568495522E-2</v>
      </c>
      <c r="DT501">
        <v>1.5186940769539499E-2</v>
      </c>
      <c r="DU501">
        <v>1</v>
      </c>
      <c r="DV501">
        <v>1</v>
      </c>
      <c r="DW501">
        <v>2</v>
      </c>
      <c r="DX501" t="s">
        <v>358</v>
      </c>
      <c r="DY501">
        <v>2.9836299999999998</v>
      </c>
      <c r="DZ501">
        <v>2.7155900000000002</v>
      </c>
      <c r="EA501">
        <v>7.2180900000000006E-2</v>
      </c>
      <c r="EB501">
        <v>7.6578999999999994E-2</v>
      </c>
      <c r="EC501">
        <v>8.2180900000000001E-2</v>
      </c>
      <c r="ED501">
        <v>6.4117099999999996E-2</v>
      </c>
      <c r="EE501">
        <v>29386.7</v>
      </c>
      <c r="EF501">
        <v>29370.6</v>
      </c>
      <c r="EG501">
        <v>29434.9</v>
      </c>
      <c r="EH501">
        <v>29413.8</v>
      </c>
      <c r="EI501">
        <v>35802.1</v>
      </c>
      <c r="EJ501">
        <v>36592.699999999997</v>
      </c>
      <c r="EK501">
        <v>41466.400000000001</v>
      </c>
      <c r="EL501">
        <v>41897.300000000003</v>
      </c>
      <c r="EM501">
        <v>1.97068</v>
      </c>
      <c r="EN501">
        <v>2.1050300000000002</v>
      </c>
      <c r="EO501">
        <v>8.6527300000000001E-2</v>
      </c>
      <c r="EP501">
        <v>0</v>
      </c>
      <c r="EQ501">
        <v>23.6342</v>
      </c>
      <c r="ER501">
        <v>999.9</v>
      </c>
      <c r="ES501">
        <v>31.2</v>
      </c>
      <c r="ET501">
        <v>33</v>
      </c>
      <c r="EU501">
        <v>23.1402</v>
      </c>
      <c r="EV501">
        <v>57.1021</v>
      </c>
      <c r="EW501">
        <v>26.133800000000001</v>
      </c>
      <c r="EX501">
        <v>2</v>
      </c>
      <c r="EY501">
        <v>-0.108984</v>
      </c>
      <c r="EZ501">
        <v>1.23353</v>
      </c>
      <c r="FA501">
        <v>20.386600000000001</v>
      </c>
      <c r="FB501">
        <v>5.2195400000000003</v>
      </c>
      <c r="FC501">
        <v>12.0099</v>
      </c>
      <c r="FD501">
        <v>4.9896000000000003</v>
      </c>
      <c r="FE501">
        <v>3.2886500000000001</v>
      </c>
      <c r="FF501">
        <v>9999</v>
      </c>
      <c r="FG501">
        <v>9999</v>
      </c>
      <c r="FH501">
        <v>9999</v>
      </c>
      <c r="FI501">
        <v>152.1</v>
      </c>
      <c r="FJ501">
        <v>1.8672200000000001</v>
      </c>
      <c r="FK501">
        <v>1.8662300000000001</v>
      </c>
      <c r="FL501">
        <v>1.8656999999999999</v>
      </c>
      <c r="FM501">
        <v>1.86568</v>
      </c>
      <c r="FN501">
        <v>1.86747</v>
      </c>
      <c r="FO501">
        <v>1.8699600000000001</v>
      </c>
      <c r="FP501">
        <v>1.86859</v>
      </c>
      <c r="FQ501">
        <v>1.87001</v>
      </c>
      <c r="FR501">
        <v>0</v>
      </c>
      <c r="FS501">
        <v>0</v>
      </c>
      <c r="FT501">
        <v>0</v>
      </c>
      <c r="FU501">
        <v>0</v>
      </c>
      <c r="FV501" t="s">
        <v>355</v>
      </c>
      <c r="FW501" t="s">
        <v>356</v>
      </c>
      <c r="FX501" t="s">
        <v>357</v>
      </c>
      <c r="FY501" t="s">
        <v>357</v>
      </c>
      <c r="FZ501" t="s">
        <v>357</v>
      </c>
      <c r="GA501" t="s">
        <v>357</v>
      </c>
      <c r="GB501">
        <v>0</v>
      </c>
      <c r="GC501">
        <v>100</v>
      </c>
      <c r="GD501">
        <v>100</v>
      </c>
      <c r="GE501">
        <v>-2.0289999999999999</v>
      </c>
      <c r="GF501">
        <v>-7.5999999999999998E-2</v>
      </c>
      <c r="GG501">
        <v>-0.1033064219930839</v>
      </c>
      <c r="GH501">
        <v>-4.5370224319852123E-3</v>
      </c>
      <c r="GI501">
        <v>-4.9080629379835182E-8</v>
      </c>
      <c r="GJ501">
        <v>3.9107113039945142E-11</v>
      </c>
      <c r="GK501">
        <v>-7.5986649171280701E-2</v>
      </c>
      <c r="GL501">
        <v>0</v>
      </c>
      <c r="GM501">
        <v>0</v>
      </c>
      <c r="GN501">
        <v>0</v>
      </c>
      <c r="GO501">
        <v>4</v>
      </c>
      <c r="GP501">
        <v>2428</v>
      </c>
      <c r="GQ501">
        <v>1</v>
      </c>
      <c r="GR501">
        <v>23</v>
      </c>
      <c r="GS501">
        <v>98</v>
      </c>
      <c r="GT501">
        <v>97.9</v>
      </c>
      <c r="GU501">
        <v>1.46973</v>
      </c>
      <c r="GV501">
        <v>2.2460900000000001</v>
      </c>
      <c r="GW501">
        <v>1.94702</v>
      </c>
      <c r="GX501">
        <v>2.83325</v>
      </c>
      <c r="GY501">
        <v>2.19482</v>
      </c>
      <c r="GZ501">
        <v>2.32666</v>
      </c>
      <c r="HA501">
        <v>36.011299999999999</v>
      </c>
      <c r="HB501">
        <v>15.5067</v>
      </c>
      <c r="HC501">
        <v>18</v>
      </c>
      <c r="HD501">
        <v>527.798</v>
      </c>
      <c r="HE501">
        <v>577.38099999999997</v>
      </c>
      <c r="HF501">
        <v>22.842600000000001</v>
      </c>
      <c r="HG501">
        <v>26.207999999999998</v>
      </c>
      <c r="HH501">
        <v>29.9985</v>
      </c>
      <c r="HI501">
        <v>26.510400000000001</v>
      </c>
      <c r="HJ501">
        <v>26.493099999999998</v>
      </c>
      <c r="HK501">
        <v>29.421399999999998</v>
      </c>
      <c r="HL501">
        <v>21.285699999999999</v>
      </c>
      <c r="HM501">
        <v>40.183100000000003</v>
      </c>
      <c r="HN501">
        <v>22.779800000000002</v>
      </c>
      <c r="HO501">
        <v>493.46899999999999</v>
      </c>
      <c r="HP501">
        <v>17.508800000000001</v>
      </c>
      <c r="HQ501">
        <v>100.66500000000001</v>
      </c>
      <c r="HR501">
        <v>100.64100000000001</v>
      </c>
    </row>
    <row r="502" spans="1:226" x14ac:dyDescent="0.2">
      <c r="A502">
        <v>1055</v>
      </c>
      <c r="B502">
        <v>1657656220.5</v>
      </c>
      <c r="C502">
        <v>16183.400000095369</v>
      </c>
      <c r="D502" t="s">
        <v>1331</v>
      </c>
      <c r="E502" t="s">
        <v>1332</v>
      </c>
      <c r="F502">
        <v>5</v>
      </c>
      <c r="G502" t="s">
        <v>1477</v>
      </c>
      <c r="H502" t="s">
        <v>351</v>
      </c>
      <c r="I502">
        <v>1657656213</v>
      </c>
      <c r="J502">
        <f t="shared" si="306"/>
        <v>5.6612318786388952E-3</v>
      </c>
      <c r="K502">
        <f t="shared" si="307"/>
        <v>5.6612318786388949</v>
      </c>
      <c r="L502">
        <f t="shared" si="308"/>
        <v>19.981846601978717</v>
      </c>
      <c r="M502">
        <f t="shared" si="309"/>
        <v>415.60411111111102</v>
      </c>
      <c r="N502">
        <f t="shared" si="310"/>
        <v>270.96629284820898</v>
      </c>
      <c r="O502">
        <f t="shared" si="311"/>
        <v>18.484817497353927</v>
      </c>
      <c r="P502">
        <f t="shared" si="312"/>
        <v>28.35174096485289</v>
      </c>
      <c r="Q502">
        <f t="shared" si="313"/>
        <v>0.25524341680258028</v>
      </c>
      <c r="R502">
        <f t="shared" si="314"/>
        <v>2.3087661046737438</v>
      </c>
      <c r="S502">
        <f t="shared" si="315"/>
        <v>0.24053896638667988</v>
      </c>
      <c r="T502">
        <f t="shared" si="316"/>
        <v>0.15158735104147056</v>
      </c>
      <c r="U502">
        <f t="shared" si="317"/>
        <v>321.50404388888887</v>
      </c>
      <c r="V502">
        <f t="shared" si="318"/>
        <v>26.111721625838911</v>
      </c>
      <c r="W502">
        <f t="shared" si="319"/>
        <v>25.05977407407407</v>
      </c>
      <c r="X502">
        <f t="shared" si="320"/>
        <v>3.1910265900809978</v>
      </c>
      <c r="Y502">
        <f t="shared" si="321"/>
        <v>49.890090444831777</v>
      </c>
      <c r="Z502">
        <f t="shared" si="322"/>
        <v>1.6423490297847945</v>
      </c>
      <c r="AA502">
        <f t="shared" si="323"/>
        <v>3.2919343603934652</v>
      </c>
      <c r="AB502">
        <f t="shared" si="324"/>
        <v>1.5486775602962033</v>
      </c>
      <c r="AC502">
        <f t="shared" si="325"/>
        <v>-249.66032584797529</v>
      </c>
      <c r="AD502">
        <f t="shared" si="326"/>
        <v>65.154616767302173</v>
      </c>
      <c r="AE502">
        <f t="shared" si="327"/>
        <v>5.9886711964840842</v>
      </c>
      <c r="AF502">
        <f t="shared" si="328"/>
        <v>142.98700600469982</v>
      </c>
      <c r="AG502">
        <f t="shared" si="329"/>
        <v>31.65852193530273</v>
      </c>
      <c r="AH502">
        <f t="shared" si="330"/>
        <v>5.6672558173184067</v>
      </c>
      <c r="AI502">
        <f t="shared" si="331"/>
        <v>19.981846601978717</v>
      </c>
      <c r="AJ502">
        <v>479.87337899224411</v>
      </c>
      <c r="AK502">
        <v>444.95899999999978</v>
      </c>
      <c r="AL502">
        <v>2.9724164946003881</v>
      </c>
      <c r="AM502">
        <v>64.460762128088632</v>
      </c>
      <c r="AN502">
        <f t="shared" si="332"/>
        <v>5.6612318786388949</v>
      </c>
      <c r="AO502">
        <v>17.448046521253531</v>
      </c>
      <c r="AP502">
        <v>24.077971515151521</v>
      </c>
      <c r="AQ502">
        <v>2.0825100173370471E-5</v>
      </c>
      <c r="AR502">
        <v>77.578236940474866</v>
      </c>
      <c r="AS502">
        <v>0</v>
      </c>
      <c r="AT502">
        <v>0</v>
      </c>
      <c r="AU502">
        <f t="shared" si="333"/>
        <v>1</v>
      </c>
      <c r="AV502">
        <f t="shared" si="334"/>
        <v>0</v>
      </c>
      <c r="AW502">
        <f t="shared" si="335"/>
        <v>36171.063102214699</v>
      </c>
      <c r="AX502">
        <f t="shared" si="336"/>
        <v>1999.926296296296</v>
      </c>
      <c r="AY502">
        <f t="shared" si="337"/>
        <v>1681.1379888888887</v>
      </c>
      <c r="AZ502">
        <f t="shared" si="338"/>
        <v>0.8405999721100833</v>
      </c>
      <c r="BA502">
        <f t="shared" si="339"/>
        <v>0.16075794617246081</v>
      </c>
      <c r="BB502">
        <v>6</v>
      </c>
      <c r="BC502">
        <v>0.5</v>
      </c>
      <c r="BD502" t="s">
        <v>352</v>
      </c>
      <c r="BE502">
        <v>2</v>
      </c>
      <c r="BF502" t="b">
        <v>1</v>
      </c>
      <c r="BG502">
        <v>1657656213</v>
      </c>
      <c r="BH502">
        <v>415.60411111111102</v>
      </c>
      <c r="BI502">
        <v>456.42140740740729</v>
      </c>
      <c r="BJ502">
        <v>24.074959259259259</v>
      </c>
      <c r="BK502">
        <v>17.437870370370369</v>
      </c>
      <c r="BL502">
        <v>417.60796296296292</v>
      </c>
      <c r="BM502">
        <v>24.15094074074074</v>
      </c>
      <c r="BN502">
        <v>499.99181481481492</v>
      </c>
      <c r="BO502">
        <v>68.118159259259258</v>
      </c>
      <c r="BP502">
        <v>9.9984418518518497E-2</v>
      </c>
      <c r="BQ502">
        <v>25.583229629629631</v>
      </c>
      <c r="BR502">
        <v>25.05977407407407</v>
      </c>
      <c r="BS502">
        <v>999.90000000000009</v>
      </c>
      <c r="BT502">
        <v>0</v>
      </c>
      <c r="BU502">
        <v>0</v>
      </c>
      <c r="BV502">
        <v>9994.5837037037036</v>
      </c>
      <c r="BW502">
        <v>0</v>
      </c>
      <c r="BX502">
        <v>159.1911111111111</v>
      </c>
      <c r="BY502">
        <v>-40.817259259259259</v>
      </c>
      <c r="BZ502">
        <v>425.85670370370377</v>
      </c>
      <c r="CA502">
        <v>464.52177777777769</v>
      </c>
      <c r="CB502">
        <v>6.6370762962962964</v>
      </c>
      <c r="CC502">
        <v>456.42140740740729</v>
      </c>
      <c r="CD502">
        <v>17.437870370370369</v>
      </c>
      <c r="CE502">
        <v>1.639941851851852</v>
      </c>
      <c r="CF502">
        <v>1.1878362962962961</v>
      </c>
      <c r="CG502">
        <v>14.339314814814809</v>
      </c>
      <c r="CH502">
        <v>9.449965555555556</v>
      </c>
      <c r="CI502">
        <v>1999.926296296296</v>
      </c>
      <c r="CJ502">
        <v>0.98000111111111099</v>
      </c>
      <c r="CK502">
        <v>1.999899259259259E-2</v>
      </c>
      <c r="CL502">
        <v>0</v>
      </c>
      <c r="CM502">
        <v>2.280437037037037</v>
      </c>
      <c r="CN502">
        <v>0</v>
      </c>
      <c r="CO502">
        <v>13539.837037037039</v>
      </c>
      <c r="CP502">
        <v>16748.84814814815</v>
      </c>
      <c r="CQ502">
        <v>38.596925925925923</v>
      </c>
      <c r="CR502">
        <v>39.326148148148143</v>
      </c>
      <c r="CS502">
        <v>38.522925925925932</v>
      </c>
      <c r="CT502">
        <v>38.360888888888887</v>
      </c>
      <c r="CU502">
        <v>37.696444444444452</v>
      </c>
      <c r="CV502">
        <v>1959.92962962963</v>
      </c>
      <c r="CW502">
        <v>39.99666666666667</v>
      </c>
      <c r="CX502">
        <v>0</v>
      </c>
      <c r="CY502">
        <v>1657656220.8</v>
      </c>
      <c r="CZ502">
        <v>0</v>
      </c>
      <c r="DA502">
        <v>1657650340.5999999</v>
      </c>
      <c r="DB502" t="s">
        <v>832</v>
      </c>
      <c r="DC502">
        <v>1657650335.5999999</v>
      </c>
      <c r="DD502">
        <v>1657650340.5999999</v>
      </c>
      <c r="DE502">
        <v>1</v>
      </c>
      <c r="DF502">
        <v>2.4</v>
      </c>
      <c r="DG502">
        <v>-4.7E-2</v>
      </c>
      <c r="DH502">
        <v>-2.024</v>
      </c>
      <c r="DI502">
        <v>-0.16</v>
      </c>
      <c r="DJ502">
        <v>420</v>
      </c>
      <c r="DK502">
        <v>17</v>
      </c>
      <c r="DL502">
        <v>0.4</v>
      </c>
      <c r="DM502">
        <v>0.26</v>
      </c>
      <c r="DN502">
        <v>-37.327399999999997</v>
      </c>
      <c r="DO502">
        <v>-54.869018386491497</v>
      </c>
      <c r="DP502">
        <v>5.3654904153301777</v>
      </c>
      <c r="DQ502">
        <v>0</v>
      </c>
      <c r="DR502">
        <v>6.6354047499999993</v>
      </c>
      <c r="DS502">
        <v>2.7168855534484742E-3</v>
      </c>
      <c r="DT502">
        <v>9.9321478008284197E-3</v>
      </c>
      <c r="DU502">
        <v>1</v>
      </c>
      <c r="DV502">
        <v>1</v>
      </c>
      <c r="DW502">
        <v>2</v>
      </c>
      <c r="DX502" t="s">
        <v>358</v>
      </c>
      <c r="DY502">
        <v>2.9836499999999999</v>
      </c>
      <c r="DZ502">
        <v>2.7156500000000001</v>
      </c>
      <c r="EA502">
        <v>7.40508E-2</v>
      </c>
      <c r="EB502">
        <v>7.8609799999999994E-2</v>
      </c>
      <c r="EC502">
        <v>8.2193699999999995E-2</v>
      </c>
      <c r="ED502">
        <v>6.4115699999999998E-2</v>
      </c>
      <c r="EE502">
        <v>29328.1</v>
      </c>
      <c r="EF502">
        <v>29307.200000000001</v>
      </c>
      <c r="EG502">
        <v>29435.4</v>
      </c>
      <c r="EH502">
        <v>29414.9</v>
      </c>
      <c r="EI502">
        <v>35801.800000000003</v>
      </c>
      <c r="EJ502">
        <v>36594.199999999997</v>
      </c>
      <c r="EK502">
        <v>41466.699999999997</v>
      </c>
      <c r="EL502">
        <v>41898.9</v>
      </c>
      <c r="EM502">
        <v>1.9710000000000001</v>
      </c>
      <c r="EN502">
        <v>2.1055000000000001</v>
      </c>
      <c r="EO502">
        <v>8.43555E-2</v>
      </c>
      <c r="EP502">
        <v>0</v>
      </c>
      <c r="EQ502">
        <v>23.647300000000001</v>
      </c>
      <c r="ER502">
        <v>999.9</v>
      </c>
      <c r="ES502">
        <v>31.1</v>
      </c>
      <c r="ET502">
        <v>33</v>
      </c>
      <c r="EU502">
        <v>23.068300000000001</v>
      </c>
      <c r="EV502">
        <v>57.202100000000002</v>
      </c>
      <c r="EW502">
        <v>26.254000000000001</v>
      </c>
      <c r="EX502">
        <v>2</v>
      </c>
      <c r="EY502">
        <v>-0.110592</v>
      </c>
      <c r="EZ502">
        <v>1.2591600000000001</v>
      </c>
      <c r="FA502">
        <v>20.386500000000002</v>
      </c>
      <c r="FB502">
        <v>5.2195400000000003</v>
      </c>
      <c r="FC502">
        <v>12.0099</v>
      </c>
      <c r="FD502">
        <v>4.9894499999999997</v>
      </c>
      <c r="FE502">
        <v>3.2886500000000001</v>
      </c>
      <c r="FF502">
        <v>9999</v>
      </c>
      <c r="FG502">
        <v>9999</v>
      </c>
      <c r="FH502">
        <v>9999</v>
      </c>
      <c r="FI502">
        <v>152.1</v>
      </c>
      <c r="FJ502">
        <v>1.8672200000000001</v>
      </c>
      <c r="FK502">
        <v>1.86622</v>
      </c>
      <c r="FL502">
        <v>1.8656999999999999</v>
      </c>
      <c r="FM502">
        <v>1.8656900000000001</v>
      </c>
      <c r="FN502">
        <v>1.8674900000000001</v>
      </c>
      <c r="FO502">
        <v>1.8699600000000001</v>
      </c>
      <c r="FP502">
        <v>1.86859</v>
      </c>
      <c r="FQ502">
        <v>1.8700300000000001</v>
      </c>
      <c r="FR502">
        <v>0</v>
      </c>
      <c r="FS502">
        <v>0</v>
      </c>
      <c r="FT502">
        <v>0</v>
      </c>
      <c r="FU502">
        <v>0</v>
      </c>
      <c r="FV502" t="s">
        <v>355</v>
      </c>
      <c r="FW502" t="s">
        <v>356</v>
      </c>
      <c r="FX502" t="s">
        <v>357</v>
      </c>
      <c r="FY502" t="s">
        <v>357</v>
      </c>
      <c r="FZ502" t="s">
        <v>357</v>
      </c>
      <c r="GA502" t="s">
        <v>357</v>
      </c>
      <c r="GB502">
        <v>0</v>
      </c>
      <c r="GC502">
        <v>100</v>
      </c>
      <c r="GD502">
        <v>100</v>
      </c>
      <c r="GE502">
        <v>-2.0960000000000001</v>
      </c>
      <c r="GF502">
        <v>-7.5999999999999998E-2</v>
      </c>
      <c r="GG502">
        <v>-0.1033064219930839</v>
      </c>
      <c r="GH502">
        <v>-4.5370224319852123E-3</v>
      </c>
      <c r="GI502">
        <v>-4.9080629379835182E-8</v>
      </c>
      <c r="GJ502">
        <v>3.9107113039945142E-11</v>
      </c>
      <c r="GK502">
        <v>-7.5986649171280701E-2</v>
      </c>
      <c r="GL502">
        <v>0</v>
      </c>
      <c r="GM502">
        <v>0</v>
      </c>
      <c r="GN502">
        <v>0</v>
      </c>
      <c r="GO502">
        <v>4</v>
      </c>
      <c r="GP502">
        <v>2428</v>
      </c>
      <c r="GQ502">
        <v>1</v>
      </c>
      <c r="GR502">
        <v>23</v>
      </c>
      <c r="GS502">
        <v>98.1</v>
      </c>
      <c r="GT502">
        <v>98</v>
      </c>
      <c r="GU502">
        <v>1.5087900000000001</v>
      </c>
      <c r="GV502">
        <v>2.2424300000000001</v>
      </c>
      <c r="GW502">
        <v>1.94702</v>
      </c>
      <c r="GX502">
        <v>2.83325</v>
      </c>
      <c r="GY502">
        <v>2.19482</v>
      </c>
      <c r="GZ502">
        <v>2.34741</v>
      </c>
      <c r="HA502">
        <v>36.011299999999999</v>
      </c>
      <c r="HB502">
        <v>15.515499999999999</v>
      </c>
      <c r="HC502">
        <v>18</v>
      </c>
      <c r="HD502">
        <v>527.80600000000004</v>
      </c>
      <c r="HE502">
        <v>577.50400000000002</v>
      </c>
      <c r="HF502">
        <v>22.773099999999999</v>
      </c>
      <c r="HG502">
        <v>26.1877</v>
      </c>
      <c r="HH502">
        <v>29.9985</v>
      </c>
      <c r="HI502">
        <v>26.4877</v>
      </c>
      <c r="HJ502">
        <v>26.470700000000001</v>
      </c>
      <c r="HK502">
        <v>30.264199999999999</v>
      </c>
      <c r="HL502">
        <v>21.285699999999999</v>
      </c>
      <c r="HM502">
        <v>39.810200000000002</v>
      </c>
      <c r="HN502">
        <v>22.736999999999998</v>
      </c>
      <c r="HO502">
        <v>506.82799999999997</v>
      </c>
      <c r="HP502">
        <v>17.508800000000001</v>
      </c>
      <c r="HQ502">
        <v>100.666</v>
      </c>
      <c r="HR502">
        <v>100.645</v>
      </c>
    </row>
    <row r="503" spans="1:226" x14ac:dyDescent="0.2">
      <c r="A503">
        <v>1056</v>
      </c>
      <c r="B503">
        <v>1657656225.5</v>
      </c>
      <c r="C503">
        <v>16188.400000095369</v>
      </c>
      <c r="D503" t="s">
        <v>1333</v>
      </c>
      <c r="E503" t="s">
        <v>1334</v>
      </c>
      <c r="F503">
        <v>5</v>
      </c>
      <c r="G503" t="s">
        <v>1477</v>
      </c>
      <c r="H503" t="s">
        <v>351</v>
      </c>
      <c r="I503">
        <v>1657656217.7142861</v>
      </c>
      <c r="J503">
        <f t="shared" si="306"/>
        <v>5.6663008134989279E-3</v>
      </c>
      <c r="K503">
        <f t="shared" si="307"/>
        <v>5.6663008134989283</v>
      </c>
      <c r="L503">
        <f t="shared" si="308"/>
        <v>20.868975026488005</v>
      </c>
      <c r="M503">
        <f t="shared" si="309"/>
        <v>428.04603571428572</v>
      </c>
      <c r="N503">
        <f t="shared" si="310"/>
        <v>277.5950995200235</v>
      </c>
      <c r="O503">
        <f t="shared" si="311"/>
        <v>18.937232412968005</v>
      </c>
      <c r="P503">
        <f t="shared" si="312"/>
        <v>29.200829826559417</v>
      </c>
      <c r="Q503">
        <f t="shared" si="313"/>
        <v>0.25596953357364505</v>
      </c>
      <c r="R503">
        <f t="shared" si="314"/>
        <v>2.3088656130335163</v>
      </c>
      <c r="S503">
        <f t="shared" si="315"/>
        <v>0.24118450035387701</v>
      </c>
      <c r="T503">
        <f t="shared" si="316"/>
        <v>0.15199747555089244</v>
      </c>
      <c r="U503">
        <f t="shared" si="317"/>
        <v>321.50920746428574</v>
      </c>
      <c r="V503">
        <f t="shared" si="318"/>
        <v>26.102478915258867</v>
      </c>
      <c r="W503">
        <f t="shared" si="319"/>
        <v>25.045503571428579</v>
      </c>
      <c r="X503">
        <f t="shared" si="320"/>
        <v>3.1883139105197187</v>
      </c>
      <c r="Y503">
        <f t="shared" si="321"/>
        <v>49.912652706165979</v>
      </c>
      <c r="Z503">
        <f t="shared" si="322"/>
        <v>1.6423488277057154</v>
      </c>
      <c r="AA503">
        <f t="shared" si="323"/>
        <v>3.2904458862849166</v>
      </c>
      <c r="AB503">
        <f t="shared" si="324"/>
        <v>1.5459650828140032</v>
      </c>
      <c r="AC503">
        <f t="shared" si="325"/>
        <v>-249.88386587530272</v>
      </c>
      <c r="AD503">
        <f t="shared" si="326"/>
        <v>65.985385020283829</v>
      </c>
      <c r="AE503">
        <f t="shared" si="327"/>
        <v>6.064102309190031</v>
      </c>
      <c r="AF503">
        <f t="shared" si="328"/>
        <v>143.67482891845691</v>
      </c>
      <c r="AG503">
        <f t="shared" si="329"/>
        <v>33.843020943779123</v>
      </c>
      <c r="AH503">
        <f t="shared" si="330"/>
        <v>5.673834733774096</v>
      </c>
      <c r="AI503">
        <f t="shared" si="331"/>
        <v>20.868975026488005</v>
      </c>
      <c r="AJ503">
        <v>496.82001869437079</v>
      </c>
      <c r="AK503">
        <v>460.34510909090892</v>
      </c>
      <c r="AL503">
        <v>3.1074290225697201</v>
      </c>
      <c r="AM503">
        <v>64.460762128088632</v>
      </c>
      <c r="AN503">
        <f t="shared" si="332"/>
        <v>5.6663008134989283</v>
      </c>
      <c r="AO503">
        <v>17.42496791687832</v>
      </c>
      <c r="AP503">
        <v>24.061157575757569</v>
      </c>
      <c r="AQ503">
        <v>-5.1866078440792593E-5</v>
      </c>
      <c r="AR503">
        <v>77.578236940474866</v>
      </c>
      <c r="AS503">
        <v>0</v>
      </c>
      <c r="AT503">
        <v>0</v>
      </c>
      <c r="AU503">
        <f t="shared" si="333"/>
        <v>1</v>
      </c>
      <c r="AV503">
        <f t="shared" si="334"/>
        <v>0</v>
      </c>
      <c r="AW503">
        <f t="shared" si="335"/>
        <v>36174.377192544278</v>
      </c>
      <c r="AX503">
        <f t="shared" si="336"/>
        <v>1999.9596428571431</v>
      </c>
      <c r="AY503">
        <f t="shared" si="337"/>
        <v>1681.1659178571431</v>
      </c>
      <c r="AZ503">
        <f t="shared" si="338"/>
        <v>0.84059992103412084</v>
      </c>
      <c r="BA503">
        <f t="shared" si="339"/>
        <v>0.16075784759585326</v>
      </c>
      <c r="BB503">
        <v>6</v>
      </c>
      <c r="BC503">
        <v>0.5</v>
      </c>
      <c r="BD503" t="s">
        <v>352</v>
      </c>
      <c r="BE503">
        <v>2</v>
      </c>
      <c r="BF503" t="b">
        <v>1</v>
      </c>
      <c r="BG503">
        <v>1657656217.7142861</v>
      </c>
      <c r="BH503">
        <v>428.04603571428572</v>
      </c>
      <c r="BI503">
        <v>471.57214285714292</v>
      </c>
      <c r="BJ503">
        <v>24.074689285714278</v>
      </c>
      <c r="BK503">
        <v>17.429989285714289</v>
      </c>
      <c r="BL503">
        <v>430.10678571428571</v>
      </c>
      <c r="BM503">
        <v>24.15066785714286</v>
      </c>
      <c r="BN503">
        <v>499.99900000000002</v>
      </c>
      <c r="BO503">
        <v>68.118910714285718</v>
      </c>
      <c r="BP503">
        <v>9.9989567857142844E-2</v>
      </c>
      <c r="BQ503">
        <v>25.57561071428572</v>
      </c>
      <c r="BR503">
        <v>25.045503571428579</v>
      </c>
      <c r="BS503">
        <v>999.9000000000002</v>
      </c>
      <c r="BT503">
        <v>0</v>
      </c>
      <c r="BU503">
        <v>0</v>
      </c>
      <c r="BV503">
        <v>9995.1574999999993</v>
      </c>
      <c r="BW503">
        <v>0</v>
      </c>
      <c r="BX503">
        <v>151.88403571428569</v>
      </c>
      <c r="BY503">
        <v>-43.52606071428572</v>
      </c>
      <c r="BZ503">
        <v>438.60535714285709</v>
      </c>
      <c r="CA503">
        <v>479.93739285714281</v>
      </c>
      <c r="CB503">
        <v>6.6446882142857149</v>
      </c>
      <c r="CC503">
        <v>471.57214285714292</v>
      </c>
      <c r="CD503">
        <v>17.429989285714289</v>
      </c>
      <c r="CE503">
        <v>1.639941071428572</v>
      </c>
      <c r="CF503">
        <v>1.1873117857142861</v>
      </c>
      <c r="CG503">
        <v>14.339314285714289</v>
      </c>
      <c r="CH503">
        <v>9.4434024999999995</v>
      </c>
      <c r="CI503">
        <v>1999.9596428571431</v>
      </c>
      <c r="CJ503">
        <v>0.98000264285714267</v>
      </c>
      <c r="CK503">
        <v>1.999748571428572E-2</v>
      </c>
      <c r="CL503">
        <v>0</v>
      </c>
      <c r="CM503">
        <v>2.3364607142857139</v>
      </c>
      <c r="CN503">
        <v>0</v>
      </c>
      <c r="CO503">
        <v>13529.642857142861</v>
      </c>
      <c r="CP503">
        <v>16749.135714285709</v>
      </c>
      <c r="CQ503">
        <v>38.689428571428557</v>
      </c>
      <c r="CR503">
        <v>39.410499999999992</v>
      </c>
      <c r="CS503">
        <v>38.600178571428557</v>
      </c>
      <c r="CT503">
        <v>38.470750000000002</v>
      </c>
      <c r="CU503">
        <v>37.778750000000002</v>
      </c>
      <c r="CV503">
        <v>1959.9657142857141</v>
      </c>
      <c r="CW503">
        <v>39.993928571428583</v>
      </c>
      <c r="CX503">
        <v>0</v>
      </c>
      <c r="CY503">
        <v>1657656226.2</v>
      </c>
      <c r="CZ503">
        <v>0</v>
      </c>
      <c r="DA503">
        <v>1657650340.5999999</v>
      </c>
      <c r="DB503" t="s">
        <v>832</v>
      </c>
      <c r="DC503">
        <v>1657650335.5999999</v>
      </c>
      <c r="DD503">
        <v>1657650340.5999999</v>
      </c>
      <c r="DE503">
        <v>1</v>
      </c>
      <c r="DF503">
        <v>2.4</v>
      </c>
      <c r="DG503">
        <v>-4.7E-2</v>
      </c>
      <c r="DH503">
        <v>-2.024</v>
      </c>
      <c r="DI503">
        <v>-0.16</v>
      </c>
      <c r="DJ503">
        <v>420</v>
      </c>
      <c r="DK503">
        <v>17</v>
      </c>
      <c r="DL503">
        <v>0.4</v>
      </c>
      <c r="DM503">
        <v>0.26</v>
      </c>
      <c r="DN503">
        <v>-41.2714675</v>
      </c>
      <c r="DO503">
        <v>-37.94194784240139</v>
      </c>
      <c r="DP503">
        <v>3.7282405581176961</v>
      </c>
      <c r="DQ503">
        <v>0</v>
      </c>
      <c r="DR503">
        <v>6.6399575000000004</v>
      </c>
      <c r="DS503">
        <v>5.4570056285180177E-2</v>
      </c>
      <c r="DT503">
        <v>1.227642002987844E-2</v>
      </c>
      <c r="DU503">
        <v>1</v>
      </c>
      <c r="DV503">
        <v>1</v>
      </c>
      <c r="DW503">
        <v>2</v>
      </c>
      <c r="DX503" t="s">
        <v>358</v>
      </c>
      <c r="DY503">
        <v>2.98346</v>
      </c>
      <c r="DZ503">
        <v>2.7153800000000001</v>
      </c>
      <c r="EA503">
        <v>7.59885E-2</v>
      </c>
      <c r="EB503">
        <v>8.0628900000000003E-2</v>
      </c>
      <c r="EC503">
        <v>8.2153400000000001E-2</v>
      </c>
      <c r="ED503">
        <v>6.4007400000000006E-2</v>
      </c>
      <c r="EE503">
        <v>29267.5</v>
      </c>
      <c r="EF503">
        <v>29243.7</v>
      </c>
      <c r="EG503">
        <v>29436</v>
      </c>
      <c r="EH503">
        <v>29415.5</v>
      </c>
      <c r="EI503">
        <v>35804.400000000001</v>
      </c>
      <c r="EJ503">
        <v>36599.4</v>
      </c>
      <c r="EK503">
        <v>41467.800000000003</v>
      </c>
      <c r="EL503">
        <v>41899.9</v>
      </c>
      <c r="EM503">
        <v>1.97095</v>
      </c>
      <c r="EN503">
        <v>2.1058500000000002</v>
      </c>
      <c r="EO503">
        <v>8.2928699999999994E-2</v>
      </c>
      <c r="EP503">
        <v>0</v>
      </c>
      <c r="EQ503">
        <v>23.654599999999999</v>
      </c>
      <c r="ER503">
        <v>999.9</v>
      </c>
      <c r="ES503">
        <v>31.1</v>
      </c>
      <c r="ET503">
        <v>33</v>
      </c>
      <c r="EU503">
        <v>23.065999999999999</v>
      </c>
      <c r="EV503">
        <v>57.122100000000003</v>
      </c>
      <c r="EW503">
        <v>26.213899999999999</v>
      </c>
      <c r="EX503">
        <v>2</v>
      </c>
      <c r="EY503">
        <v>-0.11233</v>
      </c>
      <c r="EZ503">
        <v>1.1992100000000001</v>
      </c>
      <c r="FA503">
        <v>20.386800000000001</v>
      </c>
      <c r="FB503">
        <v>5.2184900000000001</v>
      </c>
      <c r="FC503">
        <v>12.0099</v>
      </c>
      <c r="FD503">
        <v>4.9892000000000003</v>
      </c>
      <c r="FE503">
        <v>3.2886500000000001</v>
      </c>
      <c r="FF503">
        <v>9999</v>
      </c>
      <c r="FG503">
        <v>9999</v>
      </c>
      <c r="FH503">
        <v>9999</v>
      </c>
      <c r="FI503">
        <v>152.1</v>
      </c>
      <c r="FJ503">
        <v>1.8672200000000001</v>
      </c>
      <c r="FK503">
        <v>1.86622</v>
      </c>
      <c r="FL503">
        <v>1.8656900000000001</v>
      </c>
      <c r="FM503">
        <v>1.8656699999999999</v>
      </c>
      <c r="FN503">
        <v>1.86747</v>
      </c>
      <c r="FO503">
        <v>1.8699600000000001</v>
      </c>
      <c r="FP503">
        <v>1.86859</v>
      </c>
      <c r="FQ503">
        <v>1.87</v>
      </c>
      <c r="FR503">
        <v>0</v>
      </c>
      <c r="FS503">
        <v>0</v>
      </c>
      <c r="FT503">
        <v>0</v>
      </c>
      <c r="FU503">
        <v>0</v>
      </c>
      <c r="FV503" t="s">
        <v>355</v>
      </c>
      <c r="FW503" t="s">
        <v>356</v>
      </c>
      <c r="FX503" t="s">
        <v>357</v>
      </c>
      <c r="FY503" t="s">
        <v>357</v>
      </c>
      <c r="FZ503" t="s">
        <v>357</v>
      </c>
      <c r="GA503" t="s">
        <v>357</v>
      </c>
      <c r="GB503">
        <v>0</v>
      </c>
      <c r="GC503">
        <v>100</v>
      </c>
      <c r="GD503">
        <v>100</v>
      </c>
      <c r="GE503">
        <v>-2.165</v>
      </c>
      <c r="GF503">
        <v>-7.5999999999999998E-2</v>
      </c>
      <c r="GG503">
        <v>-0.1033064219930839</v>
      </c>
      <c r="GH503">
        <v>-4.5370224319852123E-3</v>
      </c>
      <c r="GI503">
        <v>-4.9080629379835182E-8</v>
      </c>
      <c r="GJ503">
        <v>3.9107113039945142E-11</v>
      </c>
      <c r="GK503">
        <v>-7.5986649171280701E-2</v>
      </c>
      <c r="GL503">
        <v>0</v>
      </c>
      <c r="GM503">
        <v>0</v>
      </c>
      <c r="GN503">
        <v>0</v>
      </c>
      <c r="GO503">
        <v>4</v>
      </c>
      <c r="GP503">
        <v>2428</v>
      </c>
      <c r="GQ503">
        <v>1</v>
      </c>
      <c r="GR503">
        <v>23</v>
      </c>
      <c r="GS503">
        <v>98.2</v>
      </c>
      <c r="GT503">
        <v>98.1</v>
      </c>
      <c r="GU503">
        <v>1.5502899999999999</v>
      </c>
      <c r="GV503">
        <v>2.2424300000000001</v>
      </c>
      <c r="GW503">
        <v>1.94702</v>
      </c>
      <c r="GX503">
        <v>2.83325</v>
      </c>
      <c r="GY503">
        <v>2.19482</v>
      </c>
      <c r="GZ503">
        <v>2.34619</v>
      </c>
      <c r="HA503">
        <v>35.987900000000003</v>
      </c>
      <c r="HB503">
        <v>15.5067</v>
      </c>
      <c r="HC503">
        <v>18</v>
      </c>
      <c r="HD503">
        <v>527.57399999999996</v>
      </c>
      <c r="HE503">
        <v>577.55799999999999</v>
      </c>
      <c r="HF503">
        <v>22.7227</v>
      </c>
      <c r="HG503">
        <v>26.1661</v>
      </c>
      <c r="HH503">
        <v>29.9985</v>
      </c>
      <c r="HI503">
        <v>26.465900000000001</v>
      </c>
      <c r="HJ503">
        <v>26.450600000000001</v>
      </c>
      <c r="HK503">
        <v>31.029900000000001</v>
      </c>
      <c r="HL503">
        <v>20.994399999999999</v>
      </c>
      <c r="HM503">
        <v>39.810200000000002</v>
      </c>
      <c r="HN503">
        <v>22.711600000000001</v>
      </c>
      <c r="HO503">
        <v>526.86300000000006</v>
      </c>
      <c r="HP503">
        <v>17.5199</v>
      </c>
      <c r="HQ503">
        <v>100.66800000000001</v>
      </c>
      <c r="HR503">
        <v>100.64700000000001</v>
      </c>
    </row>
    <row r="504" spans="1:226" x14ac:dyDescent="0.2">
      <c r="A504">
        <v>1057</v>
      </c>
      <c r="B504">
        <v>1657656230.5</v>
      </c>
      <c r="C504">
        <v>16193.400000095369</v>
      </c>
      <c r="D504" t="s">
        <v>1335</v>
      </c>
      <c r="E504" t="s">
        <v>1336</v>
      </c>
      <c r="F504">
        <v>5</v>
      </c>
      <c r="G504" t="s">
        <v>1477</v>
      </c>
      <c r="H504" t="s">
        <v>351</v>
      </c>
      <c r="I504">
        <v>1657656223</v>
      </c>
      <c r="J504">
        <f t="shared" si="306"/>
        <v>5.6575948359653804E-3</v>
      </c>
      <c r="K504">
        <f t="shared" si="307"/>
        <v>5.65759483596538</v>
      </c>
      <c r="L504">
        <f t="shared" si="308"/>
        <v>21.531124981531171</v>
      </c>
      <c r="M504">
        <f t="shared" si="309"/>
        <v>443.39785185185178</v>
      </c>
      <c r="N504">
        <f t="shared" si="310"/>
        <v>288.28007164629213</v>
      </c>
      <c r="O504">
        <f t="shared" si="311"/>
        <v>19.666483364906686</v>
      </c>
      <c r="P504">
        <f t="shared" si="312"/>
        <v>30.248627411814233</v>
      </c>
      <c r="Q504">
        <f t="shared" si="313"/>
        <v>0.25623311356028039</v>
      </c>
      <c r="R504">
        <f t="shared" si="314"/>
        <v>2.3094794145352067</v>
      </c>
      <c r="S504">
        <f t="shared" si="315"/>
        <v>0.24142225425223335</v>
      </c>
      <c r="T504">
        <f t="shared" si="316"/>
        <v>0.15214821647809892</v>
      </c>
      <c r="U504">
        <f t="shared" si="317"/>
        <v>321.50580733333334</v>
      </c>
      <c r="V504">
        <f t="shared" si="318"/>
        <v>26.091936990435698</v>
      </c>
      <c r="W504">
        <f t="shared" si="319"/>
        <v>25.02236666666667</v>
      </c>
      <c r="X504">
        <f t="shared" si="320"/>
        <v>3.1839200987715426</v>
      </c>
      <c r="Y504">
        <f t="shared" si="321"/>
        <v>49.934076416128846</v>
      </c>
      <c r="Z504">
        <f t="shared" si="322"/>
        <v>1.6417649789143374</v>
      </c>
      <c r="AA504">
        <f t="shared" si="323"/>
        <v>3.287864914597765</v>
      </c>
      <c r="AB504">
        <f t="shared" si="324"/>
        <v>1.5421551198572052</v>
      </c>
      <c r="AC504">
        <f t="shared" si="325"/>
        <v>-249.49993226607327</v>
      </c>
      <c r="AD504">
        <f t="shared" si="326"/>
        <v>67.237901268213108</v>
      </c>
      <c r="AE504">
        <f t="shared" si="327"/>
        <v>6.1764381022606347</v>
      </c>
      <c r="AF504">
        <f t="shared" si="328"/>
        <v>145.42021443773382</v>
      </c>
      <c r="AG504">
        <f t="shared" si="329"/>
        <v>35.532861731279255</v>
      </c>
      <c r="AH504">
        <f t="shared" si="330"/>
        <v>5.6706746368285046</v>
      </c>
      <c r="AI504">
        <f t="shared" si="331"/>
        <v>21.531124981531171</v>
      </c>
      <c r="AJ504">
        <v>513.87514939420544</v>
      </c>
      <c r="AK504">
        <v>476.27224242424228</v>
      </c>
      <c r="AL504">
        <v>3.1977059884122139</v>
      </c>
      <c r="AM504">
        <v>64.460762128088632</v>
      </c>
      <c r="AN504">
        <f t="shared" si="332"/>
        <v>5.65759483596538</v>
      </c>
      <c r="AO504">
        <v>17.409695489067921</v>
      </c>
      <c r="AP504">
        <v>24.045832727272721</v>
      </c>
      <c r="AQ504">
        <v>-2.4293200628405132E-3</v>
      </c>
      <c r="AR504">
        <v>77.578236940474866</v>
      </c>
      <c r="AS504">
        <v>0</v>
      </c>
      <c r="AT504">
        <v>0</v>
      </c>
      <c r="AU504">
        <f t="shared" si="333"/>
        <v>1</v>
      </c>
      <c r="AV504">
        <f t="shared" si="334"/>
        <v>0</v>
      </c>
      <c r="AW504">
        <f t="shared" si="335"/>
        <v>36190.653024779022</v>
      </c>
      <c r="AX504">
        <f t="shared" si="336"/>
        <v>1999.93962962963</v>
      </c>
      <c r="AY504">
        <f t="shared" si="337"/>
        <v>1681.1490000000001</v>
      </c>
      <c r="AZ504">
        <f t="shared" si="338"/>
        <v>0.84059987366285305</v>
      </c>
      <c r="BA504">
        <f t="shared" si="339"/>
        <v>0.16075775616930657</v>
      </c>
      <c r="BB504">
        <v>6</v>
      </c>
      <c r="BC504">
        <v>0.5</v>
      </c>
      <c r="BD504" t="s">
        <v>352</v>
      </c>
      <c r="BE504">
        <v>2</v>
      </c>
      <c r="BF504" t="b">
        <v>1</v>
      </c>
      <c r="BG504">
        <v>1657656223</v>
      </c>
      <c r="BH504">
        <v>443.39785185185178</v>
      </c>
      <c r="BI504">
        <v>489.05407407407409</v>
      </c>
      <c r="BJ504">
        <v>24.06572222222222</v>
      </c>
      <c r="BK504">
        <v>17.424740740740742</v>
      </c>
      <c r="BL504">
        <v>445.52892592592588</v>
      </c>
      <c r="BM504">
        <v>24.141703703703701</v>
      </c>
      <c r="BN504">
        <v>500.00492592592599</v>
      </c>
      <c r="BO504">
        <v>68.120040740740734</v>
      </c>
      <c r="BP504">
        <v>0.10001780370370369</v>
      </c>
      <c r="BQ504">
        <v>25.562392592592591</v>
      </c>
      <c r="BR504">
        <v>25.02236666666667</v>
      </c>
      <c r="BS504">
        <v>999.90000000000009</v>
      </c>
      <c r="BT504">
        <v>0</v>
      </c>
      <c r="BU504">
        <v>0</v>
      </c>
      <c r="BV504">
        <v>9999.2114814814795</v>
      </c>
      <c r="BW504">
        <v>0</v>
      </c>
      <c r="BX504">
        <v>141.48500000000001</v>
      </c>
      <c r="BY504">
        <v>-45.656137037037027</v>
      </c>
      <c r="BZ504">
        <v>454.33155555555561</v>
      </c>
      <c r="CA504">
        <v>497.72666666666657</v>
      </c>
      <c r="CB504">
        <v>6.6409870370370356</v>
      </c>
      <c r="CC504">
        <v>489.05407407407409</v>
      </c>
      <c r="CD504">
        <v>17.424740740740742</v>
      </c>
      <c r="CE504">
        <v>1.639357407407408</v>
      </c>
      <c r="CF504">
        <v>1.186973703703704</v>
      </c>
      <c r="CG504">
        <v>14.33381481481481</v>
      </c>
      <c r="CH504">
        <v>9.4391599999999993</v>
      </c>
      <c r="CI504">
        <v>1999.93962962963</v>
      </c>
      <c r="CJ504">
        <v>0.98000388888888867</v>
      </c>
      <c r="CK504">
        <v>1.9996274074074071E-2</v>
      </c>
      <c r="CL504">
        <v>0</v>
      </c>
      <c r="CM504">
        <v>2.3643851851851849</v>
      </c>
      <c r="CN504">
        <v>0</v>
      </c>
      <c r="CO504">
        <v>13515.15185185185</v>
      </c>
      <c r="CP504">
        <v>16748.970370370371</v>
      </c>
      <c r="CQ504">
        <v>38.793703703703699</v>
      </c>
      <c r="CR504">
        <v>39.506740740740732</v>
      </c>
      <c r="CS504">
        <v>38.682629629629631</v>
      </c>
      <c r="CT504">
        <v>38.590074074074067</v>
      </c>
      <c r="CU504">
        <v>37.870111111111108</v>
      </c>
      <c r="CV504">
        <v>1959.949259259259</v>
      </c>
      <c r="CW504">
        <v>39.990370370370371</v>
      </c>
      <c r="CX504">
        <v>0</v>
      </c>
      <c r="CY504">
        <v>1657656231</v>
      </c>
      <c r="CZ504">
        <v>0</v>
      </c>
      <c r="DA504">
        <v>1657650340.5999999</v>
      </c>
      <c r="DB504" t="s">
        <v>832</v>
      </c>
      <c r="DC504">
        <v>1657650335.5999999</v>
      </c>
      <c r="DD504">
        <v>1657650340.5999999</v>
      </c>
      <c r="DE504">
        <v>1</v>
      </c>
      <c r="DF504">
        <v>2.4</v>
      </c>
      <c r="DG504">
        <v>-4.7E-2</v>
      </c>
      <c r="DH504">
        <v>-2.024</v>
      </c>
      <c r="DI504">
        <v>-0.16</v>
      </c>
      <c r="DJ504">
        <v>420</v>
      </c>
      <c r="DK504">
        <v>17</v>
      </c>
      <c r="DL504">
        <v>0.4</v>
      </c>
      <c r="DM504">
        <v>0.26</v>
      </c>
      <c r="DN504">
        <v>-44.109936585365851</v>
      </c>
      <c r="DO504">
        <v>-25.434930313588879</v>
      </c>
      <c r="DP504">
        <v>2.5503042990846798</v>
      </c>
      <c r="DQ504">
        <v>0</v>
      </c>
      <c r="DR504">
        <v>6.6428609756097563</v>
      </c>
      <c r="DS504">
        <v>7.4303832752688672E-3</v>
      </c>
      <c r="DT504">
        <v>1.343436089684665E-2</v>
      </c>
      <c r="DU504">
        <v>1</v>
      </c>
      <c r="DV504">
        <v>1</v>
      </c>
      <c r="DW504">
        <v>2</v>
      </c>
      <c r="DX504" t="s">
        <v>358</v>
      </c>
      <c r="DY504">
        <v>2.9840599999999999</v>
      </c>
      <c r="DZ504">
        <v>2.7159599999999999</v>
      </c>
      <c r="EA504">
        <v>7.7955999999999998E-2</v>
      </c>
      <c r="EB504">
        <v>8.2622200000000007E-2</v>
      </c>
      <c r="EC504">
        <v>8.2128000000000007E-2</v>
      </c>
      <c r="ED504">
        <v>6.4084100000000005E-2</v>
      </c>
      <c r="EE504">
        <v>29206.5</v>
      </c>
      <c r="EF504">
        <v>29181.3</v>
      </c>
      <c r="EG504">
        <v>29437.1</v>
      </c>
      <c r="EH504">
        <v>29416.5</v>
      </c>
      <c r="EI504">
        <v>35806.800000000003</v>
      </c>
      <c r="EJ504">
        <v>36597.699999999997</v>
      </c>
      <c r="EK504">
        <v>41469.4</v>
      </c>
      <c r="EL504">
        <v>41901.300000000003</v>
      </c>
      <c r="EM504">
        <v>1.9714499999999999</v>
      </c>
      <c r="EN504">
        <v>2.1057299999999999</v>
      </c>
      <c r="EO504">
        <v>8.0391799999999999E-2</v>
      </c>
      <c r="EP504">
        <v>0</v>
      </c>
      <c r="EQ504">
        <v>23.656099999999999</v>
      </c>
      <c r="ER504">
        <v>999.9</v>
      </c>
      <c r="ES504">
        <v>31.1</v>
      </c>
      <c r="ET504">
        <v>33</v>
      </c>
      <c r="EU504">
        <v>23.062000000000001</v>
      </c>
      <c r="EV504">
        <v>57.402099999999997</v>
      </c>
      <c r="EW504">
        <v>26.181899999999999</v>
      </c>
      <c r="EX504">
        <v>2</v>
      </c>
      <c r="EY504">
        <v>-0.114172</v>
      </c>
      <c r="EZ504">
        <v>1.1158999999999999</v>
      </c>
      <c r="FA504">
        <v>20.387499999999999</v>
      </c>
      <c r="FB504">
        <v>5.2186399999999997</v>
      </c>
      <c r="FC504">
        <v>12.0099</v>
      </c>
      <c r="FD504">
        <v>4.9893999999999998</v>
      </c>
      <c r="FE504">
        <v>3.2886500000000001</v>
      </c>
      <c r="FF504">
        <v>9999</v>
      </c>
      <c r="FG504">
        <v>9999</v>
      </c>
      <c r="FH504">
        <v>9999</v>
      </c>
      <c r="FI504">
        <v>152.1</v>
      </c>
      <c r="FJ504">
        <v>1.8672200000000001</v>
      </c>
      <c r="FK504">
        <v>1.8662300000000001</v>
      </c>
      <c r="FL504">
        <v>1.8656999999999999</v>
      </c>
      <c r="FM504">
        <v>1.8656900000000001</v>
      </c>
      <c r="FN504">
        <v>1.8674999999999999</v>
      </c>
      <c r="FO504">
        <v>1.8699600000000001</v>
      </c>
      <c r="FP504">
        <v>1.86859</v>
      </c>
      <c r="FQ504">
        <v>1.8700300000000001</v>
      </c>
      <c r="FR504">
        <v>0</v>
      </c>
      <c r="FS504">
        <v>0</v>
      </c>
      <c r="FT504">
        <v>0</v>
      </c>
      <c r="FU504">
        <v>0</v>
      </c>
      <c r="FV504" t="s">
        <v>355</v>
      </c>
      <c r="FW504" t="s">
        <v>356</v>
      </c>
      <c r="FX504" t="s">
        <v>357</v>
      </c>
      <c r="FY504" t="s">
        <v>357</v>
      </c>
      <c r="FZ504" t="s">
        <v>357</v>
      </c>
      <c r="GA504" t="s">
        <v>357</v>
      </c>
      <c r="GB504">
        <v>0</v>
      </c>
      <c r="GC504">
        <v>100</v>
      </c>
      <c r="GD504">
        <v>100</v>
      </c>
      <c r="GE504">
        <v>-2.2360000000000002</v>
      </c>
      <c r="GF504">
        <v>-7.5999999999999998E-2</v>
      </c>
      <c r="GG504">
        <v>-0.1033064219930839</v>
      </c>
      <c r="GH504">
        <v>-4.5370224319852123E-3</v>
      </c>
      <c r="GI504">
        <v>-4.9080629379835182E-8</v>
      </c>
      <c r="GJ504">
        <v>3.9107113039945142E-11</v>
      </c>
      <c r="GK504">
        <v>-7.5986649171280701E-2</v>
      </c>
      <c r="GL504">
        <v>0</v>
      </c>
      <c r="GM504">
        <v>0</v>
      </c>
      <c r="GN504">
        <v>0</v>
      </c>
      <c r="GO504">
        <v>4</v>
      </c>
      <c r="GP504">
        <v>2428</v>
      </c>
      <c r="GQ504">
        <v>1</v>
      </c>
      <c r="GR504">
        <v>23</v>
      </c>
      <c r="GS504">
        <v>98.2</v>
      </c>
      <c r="GT504">
        <v>98.2</v>
      </c>
      <c r="GU504">
        <v>1.5893600000000001</v>
      </c>
      <c r="GV504">
        <v>2.2387700000000001</v>
      </c>
      <c r="GW504">
        <v>1.94702</v>
      </c>
      <c r="GX504">
        <v>2.83325</v>
      </c>
      <c r="GY504">
        <v>2.19482</v>
      </c>
      <c r="GZ504">
        <v>2.34741</v>
      </c>
      <c r="HA504">
        <v>35.987900000000003</v>
      </c>
      <c r="HB504">
        <v>15.515499999999999</v>
      </c>
      <c r="HC504">
        <v>18</v>
      </c>
      <c r="HD504">
        <v>527.71600000000001</v>
      </c>
      <c r="HE504">
        <v>577.23299999999995</v>
      </c>
      <c r="HF504">
        <v>22.694500000000001</v>
      </c>
      <c r="HG504">
        <v>26.145099999999999</v>
      </c>
      <c r="HH504">
        <v>29.9984</v>
      </c>
      <c r="HI504">
        <v>26.4453</v>
      </c>
      <c r="HJ504">
        <v>26.4285</v>
      </c>
      <c r="HK504">
        <v>31.871700000000001</v>
      </c>
      <c r="HL504">
        <v>20.708200000000001</v>
      </c>
      <c r="HM504">
        <v>39.810200000000002</v>
      </c>
      <c r="HN504">
        <v>22.7089</v>
      </c>
      <c r="HO504">
        <v>540.22299999999996</v>
      </c>
      <c r="HP504">
        <v>17.5274</v>
      </c>
      <c r="HQ504">
        <v>100.672</v>
      </c>
      <c r="HR504">
        <v>100.65</v>
      </c>
    </row>
    <row r="505" spans="1:226" x14ac:dyDescent="0.2">
      <c r="A505">
        <v>1058</v>
      </c>
      <c r="B505">
        <v>1657656235.5</v>
      </c>
      <c r="C505">
        <v>16198.400000095369</v>
      </c>
      <c r="D505" t="s">
        <v>1337</v>
      </c>
      <c r="E505" t="s">
        <v>1338</v>
      </c>
      <c r="F505">
        <v>5</v>
      </c>
      <c r="G505" t="s">
        <v>1477</v>
      </c>
      <c r="H505" t="s">
        <v>351</v>
      </c>
      <c r="I505">
        <v>1657656227.7142861</v>
      </c>
      <c r="J505">
        <f t="shared" si="306"/>
        <v>5.6321234712508562E-3</v>
      </c>
      <c r="K505">
        <f t="shared" si="307"/>
        <v>5.6321234712508561</v>
      </c>
      <c r="L505">
        <f t="shared" si="308"/>
        <v>22.515473779809504</v>
      </c>
      <c r="M505">
        <f t="shared" si="309"/>
        <v>457.7654642857143</v>
      </c>
      <c r="N505">
        <f t="shared" si="310"/>
        <v>295.63082863425518</v>
      </c>
      <c r="O505">
        <f t="shared" si="311"/>
        <v>20.168385889367372</v>
      </c>
      <c r="P505">
        <f t="shared" si="312"/>
        <v>31.229457946558462</v>
      </c>
      <c r="Q505">
        <f t="shared" si="313"/>
        <v>0.25588438781340228</v>
      </c>
      <c r="R505">
        <f t="shared" si="314"/>
        <v>2.3104115321920773</v>
      </c>
      <c r="S505">
        <f t="shared" si="315"/>
        <v>0.24111815850901014</v>
      </c>
      <c r="T505">
        <f t="shared" si="316"/>
        <v>0.15195448001021716</v>
      </c>
      <c r="U505">
        <f t="shared" si="317"/>
        <v>321.50415526508516</v>
      </c>
      <c r="V505">
        <f t="shared" si="318"/>
        <v>26.079335983650502</v>
      </c>
      <c r="W505">
        <f t="shared" si="319"/>
        <v>24.992667857142859</v>
      </c>
      <c r="X505">
        <f t="shared" si="320"/>
        <v>3.1782879048649559</v>
      </c>
      <c r="Y505">
        <f t="shared" si="321"/>
        <v>49.973015210106944</v>
      </c>
      <c r="Z505">
        <f t="shared" si="322"/>
        <v>1.6410310121166085</v>
      </c>
      <c r="AA505">
        <f t="shared" si="323"/>
        <v>3.2838342958035343</v>
      </c>
      <c r="AB505">
        <f t="shared" si="324"/>
        <v>1.5372568927483474</v>
      </c>
      <c r="AC505">
        <f t="shared" si="325"/>
        <v>-248.37664508216275</v>
      </c>
      <c r="AD505">
        <f t="shared" si="326"/>
        <v>68.390847039700219</v>
      </c>
      <c r="AE505">
        <f t="shared" si="327"/>
        <v>6.2782225508569534</v>
      </c>
      <c r="AF505">
        <f t="shared" si="328"/>
        <v>147.79657977347961</v>
      </c>
      <c r="AG505">
        <f t="shared" si="329"/>
        <v>36.610658666986517</v>
      </c>
      <c r="AH505">
        <f t="shared" si="330"/>
        <v>5.6614061096170278</v>
      </c>
      <c r="AI505">
        <f t="shared" si="331"/>
        <v>22.515473779809504</v>
      </c>
      <c r="AJ505">
        <v>530.88451734532566</v>
      </c>
      <c r="AK505">
        <v>492.17107272727259</v>
      </c>
      <c r="AL505">
        <v>3.1714353310734191</v>
      </c>
      <c r="AM505">
        <v>64.460762128088632</v>
      </c>
      <c r="AN505">
        <f t="shared" si="332"/>
        <v>5.6321234712508561</v>
      </c>
      <c r="AO505">
        <v>17.435910408976319</v>
      </c>
      <c r="AP505">
        <v>24.034898787878781</v>
      </c>
      <c r="AQ505">
        <v>-6.8138103966150412E-4</v>
      </c>
      <c r="AR505">
        <v>77.578236940474866</v>
      </c>
      <c r="AS505">
        <v>0</v>
      </c>
      <c r="AT505">
        <v>0</v>
      </c>
      <c r="AU505">
        <f t="shared" si="333"/>
        <v>1</v>
      </c>
      <c r="AV505">
        <f t="shared" si="334"/>
        <v>0</v>
      </c>
      <c r="AW505">
        <f t="shared" si="335"/>
        <v>36215.44045509641</v>
      </c>
      <c r="AX505">
        <f t="shared" si="336"/>
        <v>1999.9292857142859</v>
      </c>
      <c r="AY505">
        <f t="shared" si="337"/>
        <v>1681.1403105000443</v>
      </c>
      <c r="AZ505">
        <f t="shared" si="338"/>
        <v>0.84059987645993972</v>
      </c>
      <c r="BA505">
        <f t="shared" si="339"/>
        <v>0.1607577615676837</v>
      </c>
      <c r="BB505">
        <v>6</v>
      </c>
      <c r="BC505">
        <v>0.5</v>
      </c>
      <c r="BD505" t="s">
        <v>352</v>
      </c>
      <c r="BE505">
        <v>2</v>
      </c>
      <c r="BF505" t="b">
        <v>1</v>
      </c>
      <c r="BG505">
        <v>1657656227.7142861</v>
      </c>
      <c r="BH505">
        <v>457.7654642857143</v>
      </c>
      <c r="BI505">
        <v>504.80803571428572</v>
      </c>
      <c r="BJ505">
        <v>24.054446428571431</v>
      </c>
      <c r="BK505">
        <v>17.424196428571431</v>
      </c>
      <c r="BL505">
        <v>459.96224999999998</v>
      </c>
      <c r="BM505">
        <v>24.130432142857138</v>
      </c>
      <c r="BN505">
        <v>500.00142857142862</v>
      </c>
      <c r="BO505">
        <v>68.121557142857128</v>
      </c>
      <c r="BP505">
        <v>9.996759642857142E-2</v>
      </c>
      <c r="BQ505">
        <v>25.54173214285715</v>
      </c>
      <c r="BR505">
        <v>24.992667857142859</v>
      </c>
      <c r="BS505">
        <v>999.9000000000002</v>
      </c>
      <c r="BT505">
        <v>0</v>
      </c>
      <c r="BU505">
        <v>0</v>
      </c>
      <c r="BV505">
        <v>10005.398214285709</v>
      </c>
      <c r="BW505">
        <v>0</v>
      </c>
      <c r="BX505">
        <v>142.0315714285714</v>
      </c>
      <c r="BY505">
        <v>-47.04255357142857</v>
      </c>
      <c r="BZ505">
        <v>469.04796428571427</v>
      </c>
      <c r="CA505">
        <v>513.7601428571428</v>
      </c>
      <c r="CB505">
        <v>6.6302539285714266</v>
      </c>
      <c r="CC505">
        <v>504.80803571428572</v>
      </c>
      <c r="CD505">
        <v>17.424196428571431</v>
      </c>
      <c r="CE505">
        <v>1.6386253571428571</v>
      </c>
      <c r="CF505">
        <v>1.1869624999999999</v>
      </c>
      <c r="CG505">
        <v>14.32691785714286</v>
      </c>
      <c r="CH505">
        <v>9.4390264285714292</v>
      </c>
      <c r="CI505">
        <v>1999.9292857142859</v>
      </c>
      <c r="CJ505">
        <v>0.9800049999999999</v>
      </c>
      <c r="CK505">
        <v>1.9995189285714289E-2</v>
      </c>
      <c r="CL505">
        <v>0</v>
      </c>
      <c r="CM505">
        <v>2.4223249999999998</v>
      </c>
      <c r="CN505">
        <v>0</v>
      </c>
      <c r="CO505">
        <v>13538.4</v>
      </c>
      <c r="CP505">
        <v>16748.892857142859</v>
      </c>
      <c r="CQ505">
        <v>38.879249999999999</v>
      </c>
      <c r="CR505">
        <v>39.589035714285707</v>
      </c>
      <c r="CS505">
        <v>38.756428571428557</v>
      </c>
      <c r="CT505">
        <v>38.702892857142857</v>
      </c>
      <c r="CU505">
        <v>37.94396428571428</v>
      </c>
      <c r="CV505">
        <v>1959.939285714285</v>
      </c>
      <c r="CW505">
        <v>39.990357142857142</v>
      </c>
      <c r="CX505">
        <v>0</v>
      </c>
      <c r="CY505">
        <v>1657656235.8</v>
      </c>
      <c r="CZ505">
        <v>0</v>
      </c>
      <c r="DA505">
        <v>1657650340.5999999</v>
      </c>
      <c r="DB505" t="s">
        <v>832</v>
      </c>
      <c r="DC505">
        <v>1657650335.5999999</v>
      </c>
      <c r="DD505">
        <v>1657650340.5999999</v>
      </c>
      <c r="DE505">
        <v>1</v>
      </c>
      <c r="DF505">
        <v>2.4</v>
      </c>
      <c r="DG505">
        <v>-4.7E-2</v>
      </c>
      <c r="DH505">
        <v>-2.024</v>
      </c>
      <c r="DI505">
        <v>-0.16</v>
      </c>
      <c r="DJ505">
        <v>420</v>
      </c>
      <c r="DK505">
        <v>17</v>
      </c>
      <c r="DL505">
        <v>0.4</v>
      </c>
      <c r="DM505">
        <v>0.26</v>
      </c>
      <c r="DN505">
        <v>-46.249070000000003</v>
      </c>
      <c r="DO505">
        <v>-17.782626641650971</v>
      </c>
      <c r="DP505">
        <v>1.726166460281279</v>
      </c>
      <c r="DQ505">
        <v>0</v>
      </c>
      <c r="DR505">
        <v>6.6304862499999988</v>
      </c>
      <c r="DS505">
        <v>-0.13421977485931019</v>
      </c>
      <c r="DT505">
        <v>2.3889654527378651E-2</v>
      </c>
      <c r="DU505">
        <v>0</v>
      </c>
      <c r="DV505">
        <v>0</v>
      </c>
      <c r="DW505">
        <v>2</v>
      </c>
      <c r="DX505" t="s">
        <v>359</v>
      </c>
      <c r="DY505">
        <v>2.9834499999999999</v>
      </c>
      <c r="DZ505">
        <v>2.7155</v>
      </c>
      <c r="EA505">
        <v>7.9889199999999994E-2</v>
      </c>
      <c r="EB505">
        <v>8.4584400000000004E-2</v>
      </c>
      <c r="EC505">
        <v>8.2111000000000003E-2</v>
      </c>
      <c r="ED505">
        <v>6.4163899999999996E-2</v>
      </c>
      <c r="EE505">
        <v>29146.2</v>
      </c>
      <c r="EF505">
        <v>29120</v>
      </c>
      <c r="EG505">
        <v>29437.9</v>
      </c>
      <c r="EH505">
        <v>29417.4</v>
      </c>
      <c r="EI505">
        <v>35808.9</v>
      </c>
      <c r="EJ505">
        <v>36595.699999999997</v>
      </c>
      <c r="EK505">
        <v>41471.1</v>
      </c>
      <c r="EL505">
        <v>41902.5</v>
      </c>
      <c r="EM505">
        <v>1.97123</v>
      </c>
      <c r="EN505">
        <v>2.1065800000000001</v>
      </c>
      <c r="EO505">
        <v>7.7579200000000001E-2</v>
      </c>
      <c r="EP505">
        <v>0</v>
      </c>
      <c r="EQ505">
        <v>23.648599999999998</v>
      </c>
      <c r="ER505">
        <v>999.9</v>
      </c>
      <c r="ES505">
        <v>31.1</v>
      </c>
      <c r="ET505">
        <v>33</v>
      </c>
      <c r="EU505">
        <v>23.063600000000001</v>
      </c>
      <c r="EV505">
        <v>57.052100000000003</v>
      </c>
      <c r="EW505">
        <v>26.157900000000001</v>
      </c>
      <c r="EX505">
        <v>2</v>
      </c>
      <c r="EY505">
        <v>-0.116413</v>
      </c>
      <c r="EZ505">
        <v>0.79374999999999996</v>
      </c>
      <c r="FA505">
        <v>20.388400000000001</v>
      </c>
      <c r="FB505">
        <v>5.2181899999999999</v>
      </c>
      <c r="FC505">
        <v>12.0099</v>
      </c>
      <c r="FD505">
        <v>4.9891500000000004</v>
      </c>
      <c r="FE505">
        <v>3.2884799999999998</v>
      </c>
      <c r="FF505">
        <v>9999</v>
      </c>
      <c r="FG505">
        <v>9999</v>
      </c>
      <c r="FH505">
        <v>9999</v>
      </c>
      <c r="FI505">
        <v>152.1</v>
      </c>
      <c r="FJ505">
        <v>1.8672200000000001</v>
      </c>
      <c r="FK505">
        <v>1.8662399999999999</v>
      </c>
      <c r="FL505">
        <v>1.86571</v>
      </c>
      <c r="FM505">
        <v>1.86568</v>
      </c>
      <c r="FN505">
        <v>1.86747</v>
      </c>
      <c r="FO505">
        <v>1.8699600000000001</v>
      </c>
      <c r="FP505">
        <v>1.86859</v>
      </c>
      <c r="FQ505">
        <v>1.8700399999999999</v>
      </c>
      <c r="FR505">
        <v>0</v>
      </c>
      <c r="FS505">
        <v>0</v>
      </c>
      <c r="FT505">
        <v>0</v>
      </c>
      <c r="FU505">
        <v>0</v>
      </c>
      <c r="FV505" t="s">
        <v>355</v>
      </c>
      <c r="FW505" t="s">
        <v>356</v>
      </c>
      <c r="FX505" t="s">
        <v>357</v>
      </c>
      <c r="FY505" t="s">
        <v>357</v>
      </c>
      <c r="FZ505" t="s">
        <v>357</v>
      </c>
      <c r="GA505" t="s">
        <v>357</v>
      </c>
      <c r="GB505">
        <v>0</v>
      </c>
      <c r="GC505">
        <v>100</v>
      </c>
      <c r="GD505">
        <v>100</v>
      </c>
      <c r="GE505">
        <v>-2.3069999999999999</v>
      </c>
      <c r="GF505">
        <v>-7.5999999999999998E-2</v>
      </c>
      <c r="GG505">
        <v>-0.1033064219930839</v>
      </c>
      <c r="GH505">
        <v>-4.5370224319852123E-3</v>
      </c>
      <c r="GI505">
        <v>-4.9080629379835182E-8</v>
      </c>
      <c r="GJ505">
        <v>3.9107113039945142E-11</v>
      </c>
      <c r="GK505">
        <v>-7.5986649171280701E-2</v>
      </c>
      <c r="GL505">
        <v>0</v>
      </c>
      <c r="GM505">
        <v>0</v>
      </c>
      <c r="GN505">
        <v>0</v>
      </c>
      <c r="GO505">
        <v>4</v>
      </c>
      <c r="GP505">
        <v>2428</v>
      </c>
      <c r="GQ505">
        <v>1</v>
      </c>
      <c r="GR505">
        <v>23</v>
      </c>
      <c r="GS505">
        <v>98.3</v>
      </c>
      <c r="GT505">
        <v>98.2</v>
      </c>
      <c r="GU505">
        <v>1.63086</v>
      </c>
      <c r="GV505">
        <v>2.2375500000000001</v>
      </c>
      <c r="GW505">
        <v>1.94702</v>
      </c>
      <c r="GX505">
        <v>2.83081</v>
      </c>
      <c r="GY505">
        <v>2.19482</v>
      </c>
      <c r="GZ505">
        <v>2.35229</v>
      </c>
      <c r="HA505">
        <v>35.964500000000001</v>
      </c>
      <c r="HB505">
        <v>15.515499999999999</v>
      </c>
      <c r="HC505">
        <v>18</v>
      </c>
      <c r="HD505">
        <v>527.37</v>
      </c>
      <c r="HE505">
        <v>577.65899999999999</v>
      </c>
      <c r="HF505">
        <v>22.690100000000001</v>
      </c>
      <c r="HG505">
        <v>26.124199999999998</v>
      </c>
      <c r="HH505">
        <v>29.998100000000001</v>
      </c>
      <c r="HI505">
        <v>26.4237</v>
      </c>
      <c r="HJ505">
        <v>26.408100000000001</v>
      </c>
      <c r="HK505">
        <v>32.635399999999997</v>
      </c>
      <c r="HL505">
        <v>20.708200000000001</v>
      </c>
      <c r="HM505">
        <v>39.810200000000002</v>
      </c>
      <c r="HN505">
        <v>23.079899999999999</v>
      </c>
      <c r="HO505">
        <v>560.25900000000001</v>
      </c>
      <c r="HP505">
        <v>17.544699999999999</v>
      </c>
      <c r="HQ505">
        <v>100.676</v>
      </c>
      <c r="HR505">
        <v>100.65300000000001</v>
      </c>
    </row>
    <row r="506" spans="1:226" x14ac:dyDescent="0.2">
      <c r="A506">
        <v>1059</v>
      </c>
      <c r="B506">
        <v>1657656240.5</v>
      </c>
      <c r="C506">
        <v>16203.400000095369</v>
      </c>
      <c r="D506" t="s">
        <v>1339</v>
      </c>
      <c r="E506" t="s">
        <v>1340</v>
      </c>
      <c r="F506">
        <v>5</v>
      </c>
      <c r="G506" t="s">
        <v>1477</v>
      </c>
      <c r="H506" t="s">
        <v>351</v>
      </c>
      <c r="I506">
        <v>1657656233</v>
      </c>
      <c r="J506">
        <f t="shared" si="306"/>
        <v>5.6241495991878887E-3</v>
      </c>
      <c r="K506">
        <f t="shared" si="307"/>
        <v>5.6241495991878887</v>
      </c>
      <c r="L506">
        <f t="shared" si="308"/>
        <v>23.165089328935156</v>
      </c>
      <c r="M506">
        <f t="shared" si="309"/>
        <v>474.17848148148153</v>
      </c>
      <c r="N506">
        <f t="shared" si="310"/>
        <v>307.8108090527856</v>
      </c>
      <c r="O506">
        <f t="shared" si="311"/>
        <v>20.999693034205766</v>
      </c>
      <c r="P506">
        <f t="shared" si="312"/>
        <v>32.349749461947376</v>
      </c>
      <c r="Q506">
        <f t="shared" si="313"/>
        <v>0.25676803460763009</v>
      </c>
      <c r="R506">
        <f t="shared" si="314"/>
        <v>2.3119438027686403</v>
      </c>
      <c r="S506">
        <f t="shared" si="315"/>
        <v>0.2419120645088586</v>
      </c>
      <c r="T506">
        <f t="shared" si="316"/>
        <v>0.15245811482558186</v>
      </c>
      <c r="U506">
        <f t="shared" si="317"/>
        <v>321.50234657122485</v>
      </c>
      <c r="V506">
        <f t="shared" si="318"/>
        <v>26.050258482605674</v>
      </c>
      <c r="W506">
        <f t="shared" si="319"/>
        <v>24.950740740740741</v>
      </c>
      <c r="X506">
        <f t="shared" si="320"/>
        <v>3.170351511267854</v>
      </c>
      <c r="Y506">
        <f t="shared" si="321"/>
        <v>50.040091713534416</v>
      </c>
      <c r="Z506">
        <f t="shared" si="322"/>
        <v>1.6401787313726435</v>
      </c>
      <c r="AA506">
        <f t="shared" si="323"/>
        <v>3.2777292670888971</v>
      </c>
      <c r="AB506">
        <f t="shared" si="324"/>
        <v>1.5301727798952105</v>
      </c>
      <c r="AC506">
        <f t="shared" si="325"/>
        <v>-248.0249973241859</v>
      </c>
      <c r="AD506">
        <f t="shared" si="326"/>
        <v>69.756315927977568</v>
      </c>
      <c r="AE506">
        <f t="shared" si="327"/>
        <v>6.3969701180621161</v>
      </c>
      <c r="AF506">
        <f t="shared" si="328"/>
        <v>149.63063529307865</v>
      </c>
      <c r="AG506">
        <f t="shared" si="329"/>
        <v>37.625848495344094</v>
      </c>
      <c r="AH506">
        <f t="shared" si="330"/>
        <v>5.6365549924882883</v>
      </c>
      <c r="AI506">
        <f t="shared" si="331"/>
        <v>23.165089328935156</v>
      </c>
      <c r="AJ506">
        <v>548.06868506616775</v>
      </c>
      <c r="AK506">
        <v>508.34335151515131</v>
      </c>
      <c r="AL506">
        <v>3.2325054107356781</v>
      </c>
      <c r="AM506">
        <v>64.460762128088632</v>
      </c>
      <c r="AN506">
        <f t="shared" si="332"/>
        <v>5.6241495991878887</v>
      </c>
      <c r="AO506">
        <v>17.45118248905591</v>
      </c>
      <c r="AP506">
        <v>24.038156363636361</v>
      </c>
      <c r="AQ506">
        <v>-3.0950494641707111E-5</v>
      </c>
      <c r="AR506">
        <v>77.578236940474866</v>
      </c>
      <c r="AS506">
        <v>0</v>
      </c>
      <c r="AT506">
        <v>0</v>
      </c>
      <c r="AU506">
        <f t="shared" si="333"/>
        <v>1</v>
      </c>
      <c r="AV506">
        <f t="shared" si="334"/>
        <v>0</v>
      </c>
      <c r="AW506">
        <f t="shared" si="335"/>
        <v>36255.851194147748</v>
      </c>
      <c r="AX506">
        <f t="shared" si="336"/>
        <v>1999.9188888888889</v>
      </c>
      <c r="AY506">
        <f t="shared" si="337"/>
        <v>1681.1314997778368</v>
      </c>
      <c r="AZ506">
        <f t="shared" si="338"/>
        <v>0.84059984088246531</v>
      </c>
      <c r="BA506">
        <f t="shared" si="339"/>
        <v>0.16075769290315794</v>
      </c>
      <c r="BB506">
        <v>6</v>
      </c>
      <c r="BC506">
        <v>0.5</v>
      </c>
      <c r="BD506" t="s">
        <v>352</v>
      </c>
      <c r="BE506">
        <v>2</v>
      </c>
      <c r="BF506" t="b">
        <v>1</v>
      </c>
      <c r="BG506">
        <v>1657656233</v>
      </c>
      <c r="BH506">
        <v>474.17848148148153</v>
      </c>
      <c r="BI506">
        <v>522.53748148148145</v>
      </c>
      <c r="BJ506">
        <v>24.041529629629629</v>
      </c>
      <c r="BK506">
        <v>17.440181481481481</v>
      </c>
      <c r="BL506">
        <v>476.45044444444437</v>
      </c>
      <c r="BM506">
        <v>24.117514814814811</v>
      </c>
      <c r="BN506">
        <v>499.99274074074083</v>
      </c>
      <c r="BO506">
        <v>68.122770370370375</v>
      </c>
      <c r="BP506">
        <v>9.9957411111111116E-2</v>
      </c>
      <c r="BQ506">
        <v>25.5103962962963</v>
      </c>
      <c r="BR506">
        <v>24.950740740740741</v>
      </c>
      <c r="BS506">
        <v>999.90000000000009</v>
      </c>
      <c r="BT506">
        <v>0</v>
      </c>
      <c r="BU506">
        <v>0</v>
      </c>
      <c r="BV506">
        <v>10015.759259259259</v>
      </c>
      <c r="BW506">
        <v>0</v>
      </c>
      <c r="BX506">
        <v>151.81107407407401</v>
      </c>
      <c r="BY506">
        <v>-48.358933333333333</v>
      </c>
      <c r="BZ506">
        <v>485.85925925925932</v>
      </c>
      <c r="CA506">
        <v>531.8127777777778</v>
      </c>
      <c r="CB506">
        <v>6.6013462962962972</v>
      </c>
      <c r="CC506">
        <v>522.53748148148145</v>
      </c>
      <c r="CD506">
        <v>17.440181481481481</v>
      </c>
      <c r="CE506">
        <v>1.637774814814815</v>
      </c>
      <c r="CF506">
        <v>1.188073333333334</v>
      </c>
      <c r="CG506">
        <v>14.3189037037037</v>
      </c>
      <c r="CH506">
        <v>9.4529292592592586</v>
      </c>
      <c r="CI506">
        <v>1999.9188888888889</v>
      </c>
      <c r="CJ506">
        <v>0.98000577777777798</v>
      </c>
      <c r="CK506">
        <v>1.9994429629629631E-2</v>
      </c>
      <c r="CL506">
        <v>0</v>
      </c>
      <c r="CM506">
        <v>2.4166888888888889</v>
      </c>
      <c r="CN506">
        <v>0</v>
      </c>
      <c r="CO506">
        <v>13584.907407407411</v>
      </c>
      <c r="CP506">
        <v>16748.81481481481</v>
      </c>
      <c r="CQ506">
        <v>38.983555555555547</v>
      </c>
      <c r="CR506">
        <v>39.684925925925917</v>
      </c>
      <c r="CS506">
        <v>38.833148148148148</v>
      </c>
      <c r="CT506">
        <v>38.82381481481481</v>
      </c>
      <c r="CU506">
        <v>38.03451851851851</v>
      </c>
      <c r="CV506">
        <v>1959.9314814814809</v>
      </c>
      <c r="CW506">
        <v>39.987777777777779</v>
      </c>
      <c r="CX506">
        <v>0</v>
      </c>
      <c r="CY506">
        <v>1657656240.5999999</v>
      </c>
      <c r="CZ506">
        <v>0</v>
      </c>
      <c r="DA506">
        <v>1657650340.5999999</v>
      </c>
      <c r="DB506" t="s">
        <v>832</v>
      </c>
      <c r="DC506">
        <v>1657650335.5999999</v>
      </c>
      <c r="DD506">
        <v>1657650340.5999999</v>
      </c>
      <c r="DE506">
        <v>1</v>
      </c>
      <c r="DF506">
        <v>2.4</v>
      </c>
      <c r="DG506">
        <v>-4.7E-2</v>
      </c>
      <c r="DH506">
        <v>-2.024</v>
      </c>
      <c r="DI506">
        <v>-0.16</v>
      </c>
      <c r="DJ506">
        <v>420</v>
      </c>
      <c r="DK506">
        <v>17</v>
      </c>
      <c r="DL506">
        <v>0.4</v>
      </c>
      <c r="DM506">
        <v>0.26</v>
      </c>
      <c r="DN506">
        <v>-47.401872500000003</v>
      </c>
      <c r="DO506">
        <v>-15.26085816135069</v>
      </c>
      <c r="DP506">
        <v>1.4724621438236529</v>
      </c>
      <c r="DQ506">
        <v>0</v>
      </c>
      <c r="DR506">
        <v>6.6207504999999998</v>
      </c>
      <c r="DS506">
        <v>-0.29386694183865492</v>
      </c>
      <c r="DT506">
        <v>3.1662694606587202E-2</v>
      </c>
      <c r="DU506">
        <v>0</v>
      </c>
      <c r="DV506">
        <v>0</v>
      </c>
      <c r="DW506">
        <v>2</v>
      </c>
      <c r="DX506" t="s">
        <v>359</v>
      </c>
      <c r="DY506">
        <v>2.9837199999999999</v>
      </c>
      <c r="DZ506">
        <v>2.7158799999999998</v>
      </c>
      <c r="EA506">
        <v>8.1812700000000002E-2</v>
      </c>
      <c r="EB506">
        <v>8.6521000000000001E-2</v>
      </c>
      <c r="EC506">
        <v>8.2121200000000005E-2</v>
      </c>
      <c r="ED506">
        <v>6.4275700000000005E-2</v>
      </c>
      <c r="EE506">
        <v>29086.7</v>
      </c>
      <c r="EF506">
        <v>29059.4</v>
      </c>
      <c r="EG506">
        <v>29439.3</v>
      </c>
      <c r="EH506">
        <v>29418.400000000001</v>
      </c>
      <c r="EI506">
        <v>35810</v>
      </c>
      <c r="EJ506">
        <v>36592.699999999997</v>
      </c>
      <c r="EK506">
        <v>41472.9</v>
      </c>
      <c r="EL506">
        <v>41904</v>
      </c>
      <c r="EM506">
        <v>1.972</v>
      </c>
      <c r="EN506">
        <v>2.1068699999999998</v>
      </c>
      <c r="EO506">
        <v>7.6308799999999996E-2</v>
      </c>
      <c r="EP506">
        <v>0</v>
      </c>
      <c r="EQ506">
        <v>23.626100000000001</v>
      </c>
      <c r="ER506">
        <v>999.9</v>
      </c>
      <c r="ES506">
        <v>31.1</v>
      </c>
      <c r="ET506">
        <v>33</v>
      </c>
      <c r="EU506">
        <v>23.064800000000002</v>
      </c>
      <c r="EV506">
        <v>57.0321</v>
      </c>
      <c r="EW506">
        <v>26.242000000000001</v>
      </c>
      <c r="EX506">
        <v>2</v>
      </c>
      <c r="EY506">
        <v>-0.119576</v>
      </c>
      <c r="EZ506">
        <v>-0.28261999999999998</v>
      </c>
      <c r="FA506">
        <v>20.390899999999998</v>
      </c>
      <c r="FB506">
        <v>5.2187900000000003</v>
      </c>
      <c r="FC506">
        <v>12.0099</v>
      </c>
      <c r="FD506">
        <v>4.9893000000000001</v>
      </c>
      <c r="FE506">
        <v>3.2885</v>
      </c>
      <c r="FF506">
        <v>9999</v>
      </c>
      <c r="FG506">
        <v>9999</v>
      </c>
      <c r="FH506">
        <v>9999</v>
      </c>
      <c r="FI506">
        <v>152.1</v>
      </c>
      <c r="FJ506">
        <v>1.8672200000000001</v>
      </c>
      <c r="FK506">
        <v>1.8662799999999999</v>
      </c>
      <c r="FL506">
        <v>1.86574</v>
      </c>
      <c r="FM506">
        <v>1.86568</v>
      </c>
      <c r="FN506">
        <v>1.8674900000000001</v>
      </c>
      <c r="FO506">
        <v>1.8699600000000001</v>
      </c>
      <c r="FP506">
        <v>1.86859</v>
      </c>
      <c r="FQ506">
        <v>1.8700399999999999</v>
      </c>
      <c r="FR506">
        <v>0</v>
      </c>
      <c r="FS506">
        <v>0</v>
      </c>
      <c r="FT506">
        <v>0</v>
      </c>
      <c r="FU506">
        <v>0</v>
      </c>
      <c r="FV506" t="s">
        <v>355</v>
      </c>
      <c r="FW506" t="s">
        <v>356</v>
      </c>
      <c r="FX506" t="s">
        <v>357</v>
      </c>
      <c r="FY506" t="s">
        <v>357</v>
      </c>
      <c r="FZ506" t="s">
        <v>357</v>
      </c>
      <c r="GA506" t="s">
        <v>357</v>
      </c>
      <c r="GB506">
        <v>0</v>
      </c>
      <c r="GC506">
        <v>100</v>
      </c>
      <c r="GD506">
        <v>100</v>
      </c>
      <c r="GE506">
        <v>-2.38</v>
      </c>
      <c r="GF506">
        <v>-7.5999999999999998E-2</v>
      </c>
      <c r="GG506">
        <v>-0.1033064219930839</v>
      </c>
      <c r="GH506">
        <v>-4.5370224319852123E-3</v>
      </c>
      <c r="GI506">
        <v>-4.9080629379835182E-8</v>
      </c>
      <c r="GJ506">
        <v>3.9107113039945142E-11</v>
      </c>
      <c r="GK506">
        <v>-7.5986649171280701E-2</v>
      </c>
      <c r="GL506">
        <v>0</v>
      </c>
      <c r="GM506">
        <v>0</v>
      </c>
      <c r="GN506">
        <v>0</v>
      </c>
      <c r="GO506">
        <v>4</v>
      </c>
      <c r="GP506">
        <v>2428</v>
      </c>
      <c r="GQ506">
        <v>1</v>
      </c>
      <c r="GR506">
        <v>23</v>
      </c>
      <c r="GS506">
        <v>98.4</v>
      </c>
      <c r="GT506">
        <v>98.3</v>
      </c>
      <c r="GU506">
        <v>1.6687000000000001</v>
      </c>
      <c r="GV506">
        <v>2.2399900000000001</v>
      </c>
      <c r="GW506">
        <v>1.94702</v>
      </c>
      <c r="GX506">
        <v>2.83203</v>
      </c>
      <c r="GY506">
        <v>2.19482</v>
      </c>
      <c r="GZ506">
        <v>2.34253</v>
      </c>
      <c r="HA506">
        <v>35.964500000000001</v>
      </c>
      <c r="HB506">
        <v>15.5067</v>
      </c>
      <c r="HC506">
        <v>18</v>
      </c>
      <c r="HD506">
        <v>527.678</v>
      </c>
      <c r="HE506">
        <v>577.66</v>
      </c>
      <c r="HF506">
        <v>22.9724</v>
      </c>
      <c r="HG506">
        <v>26.103899999999999</v>
      </c>
      <c r="HH506">
        <v>29.997399999999999</v>
      </c>
      <c r="HI506">
        <v>26.401399999999999</v>
      </c>
      <c r="HJ506">
        <v>26.386500000000002</v>
      </c>
      <c r="HK506">
        <v>33.467100000000002</v>
      </c>
      <c r="HL506">
        <v>20.431000000000001</v>
      </c>
      <c r="HM506">
        <v>39.810200000000002</v>
      </c>
      <c r="HN506">
        <v>23.1462</v>
      </c>
      <c r="HO506">
        <v>573.62800000000004</v>
      </c>
      <c r="HP506">
        <v>17.5456</v>
      </c>
      <c r="HQ506">
        <v>100.68</v>
      </c>
      <c r="HR506">
        <v>100.657</v>
      </c>
    </row>
    <row r="507" spans="1:226" x14ac:dyDescent="0.2">
      <c r="A507">
        <v>1060</v>
      </c>
      <c r="B507">
        <v>1657656245.5</v>
      </c>
      <c r="C507">
        <v>16208.400000095369</v>
      </c>
      <c r="D507" t="s">
        <v>1341</v>
      </c>
      <c r="E507" t="s">
        <v>1342</v>
      </c>
      <c r="F507">
        <v>5</v>
      </c>
      <c r="G507" t="s">
        <v>1477</v>
      </c>
      <c r="H507" t="s">
        <v>351</v>
      </c>
      <c r="I507">
        <v>1657656237.7142861</v>
      </c>
      <c r="J507">
        <f t="shared" si="306"/>
        <v>5.6261575802745789E-3</v>
      </c>
      <c r="K507">
        <f t="shared" si="307"/>
        <v>5.6261575802745787</v>
      </c>
      <c r="L507">
        <f t="shared" si="308"/>
        <v>23.938218326219868</v>
      </c>
      <c r="M507">
        <f t="shared" si="309"/>
        <v>488.95542857142863</v>
      </c>
      <c r="N507">
        <f t="shared" si="310"/>
        <v>318.04585090081804</v>
      </c>
      <c r="O507">
        <f t="shared" si="311"/>
        <v>21.697889000315573</v>
      </c>
      <c r="P507">
        <f t="shared" si="312"/>
        <v>33.357770853464388</v>
      </c>
      <c r="Q507">
        <f t="shared" si="313"/>
        <v>0.25835337182911927</v>
      </c>
      <c r="R507">
        <f t="shared" si="314"/>
        <v>2.3101895713293419</v>
      </c>
      <c r="S507">
        <f t="shared" si="315"/>
        <v>0.24330844967616747</v>
      </c>
      <c r="T507">
        <f t="shared" si="316"/>
        <v>0.15334644708810641</v>
      </c>
      <c r="U507">
        <f t="shared" si="317"/>
        <v>321.50773008646996</v>
      </c>
      <c r="V507">
        <f t="shared" si="318"/>
        <v>26.023845200600896</v>
      </c>
      <c r="W507">
        <f t="shared" si="319"/>
        <v>24.908574999999999</v>
      </c>
      <c r="X507">
        <f t="shared" si="320"/>
        <v>3.1623874205772551</v>
      </c>
      <c r="Y507">
        <f t="shared" si="321"/>
        <v>50.123785036522619</v>
      </c>
      <c r="Z507">
        <f t="shared" si="322"/>
        <v>1.6403683095981623</v>
      </c>
      <c r="AA507">
        <f t="shared" si="323"/>
        <v>3.2726345554369258</v>
      </c>
      <c r="AB507">
        <f t="shared" si="324"/>
        <v>1.5220191109790928</v>
      </c>
      <c r="AC507">
        <f t="shared" si="325"/>
        <v>-248.11354929010892</v>
      </c>
      <c r="AD507">
        <f t="shared" si="326"/>
        <v>71.693222056073822</v>
      </c>
      <c r="AE507">
        <f t="shared" si="327"/>
        <v>6.5773240884598243</v>
      </c>
      <c r="AF507">
        <f t="shared" si="328"/>
        <v>151.6647269408947</v>
      </c>
      <c r="AG507">
        <f t="shared" si="329"/>
        <v>38.450318676210962</v>
      </c>
      <c r="AH507">
        <f t="shared" si="330"/>
        <v>5.6101881807365208</v>
      </c>
      <c r="AI507">
        <f t="shared" si="331"/>
        <v>23.938218326219868</v>
      </c>
      <c r="AJ507">
        <v>565.24200622299759</v>
      </c>
      <c r="AK507">
        <v>524.53520606060601</v>
      </c>
      <c r="AL507">
        <v>3.2424653284289509</v>
      </c>
      <c r="AM507">
        <v>64.460762128088632</v>
      </c>
      <c r="AN507">
        <f t="shared" si="332"/>
        <v>5.6261575802745787</v>
      </c>
      <c r="AO507">
        <v>17.516472893710571</v>
      </c>
      <c r="AP507">
        <v>24.07055939393938</v>
      </c>
      <c r="AQ507">
        <v>8.1963794679138797E-3</v>
      </c>
      <c r="AR507">
        <v>77.578236940474866</v>
      </c>
      <c r="AS507">
        <v>0</v>
      </c>
      <c r="AT507">
        <v>0</v>
      </c>
      <c r="AU507">
        <f t="shared" si="333"/>
        <v>1</v>
      </c>
      <c r="AV507">
        <f t="shared" si="334"/>
        <v>0</v>
      </c>
      <c r="AW507">
        <f t="shared" si="335"/>
        <v>36217.142393275797</v>
      </c>
      <c r="AX507">
        <f t="shared" si="336"/>
        <v>1999.95</v>
      </c>
      <c r="AY507">
        <f t="shared" si="337"/>
        <v>1681.1578497857358</v>
      </c>
      <c r="AZ507">
        <f t="shared" si="338"/>
        <v>0.84059993989136517</v>
      </c>
      <c r="BA507">
        <f t="shared" si="339"/>
        <v>0.16075788399033475</v>
      </c>
      <c r="BB507">
        <v>6</v>
      </c>
      <c r="BC507">
        <v>0.5</v>
      </c>
      <c r="BD507" t="s">
        <v>352</v>
      </c>
      <c r="BE507">
        <v>2</v>
      </c>
      <c r="BF507" t="b">
        <v>1</v>
      </c>
      <c r="BG507">
        <v>1657656237.7142861</v>
      </c>
      <c r="BH507">
        <v>488.95542857142863</v>
      </c>
      <c r="BI507">
        <v>538.38832142857143</v>
      </c>
      <c r="BJ507">
        <v>24.044382142857138</v>
      </c>
      <c r="BK507">
        <v>17.473928571428569</v>
      </c>
      <c r="BL507">
        <v>491.29500000000002</v>
      </c>
      <c r="BM507">
        <v>24.120371428571431</v>
      </c>
      <c r="BN507">
        <v>499.99239285714287</v>
      </c>
      <c r="BO507">
        <v>68.122557142857161</v>
      </c>
      <c r="BP507">
        <v>9.9961524999999996E-2</v>
      </c>
      <c r="BQ507">
        <v>25.484207142857141</v>
      </c>
      <c r="BR507">
        <v>24.908574999999999</v>
      </c>
      <c r="BS507">
        <v>999.9000000000002</v>
      </c>
      <c r="BT507">
        <v>0</v>
      </c>
      <c r="BU507">
        <v>0</v>
      </c>
      <c r="BV507">
        <v>10003.725</v>
      </c>
      <c r="BW507">
        <v>0</v>
      </c>
      <c r="BX507">
        <v>162.7318928571429</v>
      </c>
      <c r="BY507">
        <v>-49.432778571428571</v>
      </c>
      <c r="BZ507">
        <v>501.00189285714288</v>
      </c>
      <c r="CA507">
        <v>547.96400000000006</v>
      </c>
      <c r="CB507">
        <v>6.5704539285714274</v>
      </c>
      <c r="CC507">
        <v>538.38832142857143</v>
      </c>
      <c r="CD507">
        <v>17.473928571428569</v>
      </c>
      <c r="CE507">
        <v>1.637963928571428</v>
      </c>
      <c r="CF507">
        <v>1.190368928571429</v>
      </c>
      <c r="CG507">
        <v>14.320685714285711</v>
      </c>
      <c r="CH507">
        <v>9.4816142857142864</v>
      </c>
      <c r="CI507">
        <v>1999.95</v>
      </c>
      <c r="CJ507">
        <v>0.98000210714285718</v>
      </c>
      <c r="CK507">
        <v>1.999817142857143E-2</v>
      </c>
      <c r="CL507">
        <v>0</v>
      </c>
      <c r="CM507">
        <v>2.384035714285714</v>
      </c>
      <c r="CN507">
        <v>0</v>
      </c>
      <c r="CO507">
        <v>13625.3</v>
      </c>
      <c r="CP507">
        <v>16749.057142857149</v>
      </c>
      <c r="CQ507">
        <v>39.075571428571429</v>
      </c>
      <c r="CR507">
        <v>39.756392857142863</v>
      </c>
      <c r="CS507">
        <v>38.906071428571423</v>
      </c>
      <c r="CT507">
        <v>38.939428571428557</v>
      </c>
      <c r="CU507">
        <v>38.115892857142853</v>
      </c>
      <c r="CV507">
        <v>1959.9553571428571</v>
      </c>
      <c r="CW507">
        <v>39.994999999999997</v>
      </c>
      <c r="CX507">
        <v>0</v>
      </c>
      <c r="CY507">
        <v>1657656246</v>
      </c>
      <c r="CZ507">
        <v>0</v>
      </c>
      <c r="DA507">
        <v>1657650340.5999999</v>
      </c>
      <c r="DB507" t="s">
        <v>832</v>
      </c>
      <c r="DC507">
        <v>1657650335.5999999</v>
      </c>
      <c r="DD507">
        <v>1657650340.5999999</v>
      </c>
      <c r="DE507">
        <v>1</v>
      </c>
      <c r="DF507">
        <v>2.4</v>
      </c>
      <c r="DG507">
        <v>-4.7E-2</v>
      </c>
      <c r="DH507">
        <v>-2.024</v>
      </c>
      <c r="DI507">
        <v>-0.16</v>
      </c>
      <c r="DJ507">
        <v>420</v>
      </c>
      <c r="DK507">
        <v>17</v>
      </c>
      <c r="DL507">
        <v>0.4</v>
      </c>
      <c r="DM507">
        <v>0.26</v>
      </c>
      <c r="DN507">
        <v>-48.689917073170733</v>
      </c>
      <c r="DO507">
        <v>-13.831749825784129</v>
      </c>
      <c r="DP507">
        <v>1.364369752634391</v>
      </c>
      <c r="DQ507">
        <v>0</v>
      </c>
      <c r="DR507">
        <v>6.5916304878048786</v>
      </c>
      <c r="DS507">
        <v>-0.40619895470381479</v>
      </c>
      <c r="DT507">
        <v>4.0675666121112189E-2</v>
      </c>
      <c r="DU507">
        <v>0</v>
      </c>
      <c r="DV507">
        <v>0</v>
      </c>
      <c r="DW507">
        <v>2</v>
      </c>
      <c r="DX507" t="s">
        <v>359</v>
      </c>
      <c r="DY507">
        <v>2.9838200000000001</v>
      </c>
      <c r="DZ507">
        <v>2.71536</v>
      </c>
      <c r="EA507">
        <v>8.3716499999999999E-2</v>
      </c>
      <c r="EB507">
        <v>8.8445700000000002E-2</v>
      </c>
      <c r="EC507">
        <v>8.2206199999999993E-2</v>
      </c>
      <c r="ED507">
        <v>6.4357300000000006E-2</v>
      </c>
      <c r="EE507">
        <v>29027.4</v>
      </c>
      <c r="EF507">
        <v>28999</v>
      </c>
      <c r="EG507">
        <v>29440.2</v>
      </c>
      <c r="EH507">
        <v>29419.1</v>
      </c>
      <c r="EI507">
        <v>35807.9</v>
      </c>
      <c r="EJ507">
        <v>36590.6</v>
      </c>
      <c r="EK507">
        <v>41474.300000000003</v>
      </c>
      <c r="EL507">
        <v>41905.300000000003</v>
      </c>
      <c r="EM507">
        <v>1.9721299999999999</v>
      </c>
      <c r="EN507">
        <v>2.1073499999999998</v>
      </c>
      <c r="EO507">
        <v>7.6912300000000003E-2</v>
      </c>
      <c r="EP507">
        <v>0</v>
      </c>
      <c r="EQ507">
        <v>23.5961</v>
      </c>
      <c r="ER507">
        <v>999.9</v>
      </c>
      <c r="ES507">
        <v>31.1</v>
      </c>
      <c r="ET507">
        <v>32.9</v>
      </c>
      <c r="EU507">
        <v>22.934000000000001</v>
      </c>
      <c r="EV507">
        <v>57.222099999999998</v>
      </c>
      <c r="EW507">
        <v>26.1739</v>
      </c>
      <c r="EX507">
        <v>2</v>
      </c>
      <c r="EY507">
        <v>-0.12138500000000001</v>
      </c>
      <c r="EZ507">
        <v>5.5117100000000002E-2</v>
      </c>
      <c r="FA507">
        <v>20.3916</v>
      </c>
      <c r="FB507">
        <v>5.2160900000000003</v>
      </c>
      <c r="FC507">
        <v>12.0099</v>
      </c>
      <c r="FD507">
        <v>4.9885999999999999</v>
      </c>
      <c r="FE507">
        <v>3.2881499999999999</v>
      </c>
      <c r="FF507">
        <v>9999</v>
      </c>
      <c r="FG507">
        <v>9999</v>
      </c>
      <c r="FH507">
        <v>9999</v>
      </c>
      <c r="FI507">
        <v>152.1</v>
      </c>
      <c r="FJ507">
        <v>1.8672200000000001</v>
      </c>
      <c r="FK507">
        <v>1.86625</v>
      </c>
      <c r="FL507">
        <v>1.8656999999999999</v>
      </c>
      <c r="FM507">
        <v>1.8656900000000001</v>
      </c>
      <c r="FN507">
        <v>1.8674999999999999</v>
      </c>
      <c r="FO507">
        <v>1.8699600000000001</v>
      </c>
      <c r="FP507">
        <v>1.86859</v>
      </c>
      <c r="FQ507">
        <v>1.87002</v>
      </c>
      <c r="FR507">
        <v>0</v>
      </c>
      <c r="FS507">
        <v>0</v>
      </c>
      <c r="FT507">
        <v>0</v>
      </c>
      <c r="FU507">
        <v>0</v>
      </c>
      <c r="FV507" t="s">
        <v>355</v>
      </c>
      <c r="FW507" t="s">
        <v>356</v>
      </c>
      <c r="FX507" t="s">
        <v>357</v>
      </c>
      <c r="FY507" t="s">
        <v>357</v>
      </c>
      <c r="FZ507" t="s">
        <v>357</v>
      </c>
      <c r="GA507" t="s">
        <v>357</v>
      </c>
      <c r="GB507">
        <v>0</v>
      </c>
      <c r="GC507">
        <v>100</v>
      </c>
      <c r="GD507">
        <v>100</v>
      </c>
      <c r="GE507">
        <v>-2.4510000000000001</v>
      </c>
      <c r="GF507">
        <v>-7.5999999999999998E-2</v>
      </c>
      <c r="GG507">
        <v>-0.1033064219930839</v>
      </c>
      <c r="GH507">
        <v>-4.5370224319852123E-3</v>
      </c>
      <c r="GI507">
        <v>-4.9080629379835182E-8</v>
      </c>
      <c r="GJ507">
        <v>3.9107113039945142E-11</v>
      </c>
      <c r="GK507">
        <v>-7.5986649171280701E-2</v>
      </c>
      <c r="GL507">
        <v>0</v>
      </c>
      <c r="GM507">
        <v>0</v>
      </c>
      <c r="GN507">
        <v>0</v>
      </c>
      <c r="GO507">
        <v>4</v>
      </c>
      <c r="GP507">
        <v>2428</v>
      </c>
      <c r="GQ507">
        <v>1</v>
      </c>
      <c r="GR507">
        <v>23</v>
      </c>
      <c r="GS507">
        <v>98.5</v>
      </c>
      <c r="GT507">
        <v>98.4</v>
      </c>
      <c r="GU507">
        <v>1.7065399999999999</v>
      </c>
      <c r="GV507">
        <v>2.2436500000000001</v>
      </c>
      <c r="GW507">
        <v>1.94702</v>
      </c>
      <c r="GX507">
        <v>2.83203</v>
      </c>
      <c r="GY507">
        <v>2.19482</v>
      </c>
      <c r="GZ507">
        <v>2.34253</v>
      </c>
      <c r="HA507">
        <v>35.941200000000002</v>
      </c>
      <c r="HB507">
        <v>15.497999999999999</v>
      </c>
      <c r="HC507">
        <v>18</v>
      </c>
      <c r="HD507">
        <v>527.57600000000002</v>
      </c>
      <c r="HE507">
        <v>577.80899999999997</v>
      </c>
      <c r="HF507">
        <v>23.157</v>
      </c>
      <c r="HG507">
        <v>26.082899999999999</v>
      </c>
      <c r="HH507">
        <v>29.998100000000001</v>
      </c>
      <c r="HI507">
        <v>26.3811</v>
      </c>
      <c r="HJ507">
        <v>26.366599999999998</v>
      </c>
      <c r="HK507">
        <v>34.214399999999998</v>
      </c>
      <c r="HL507">
        <v>20.431000000000001</v>
      </c>
      <c r="HM507">
        <v>39.432899999999997</v>
      </c>
      <c r="HN507">
        <v>23.238800000000001</v>
      </c>
      <c r="HO507">
        <v>586.98500000000001</v>
      </c>
      <c r="HP507">
        <v>17.439</v>
      </c>
      <c r="HQ507">
        <v>100.684</v>
      </c>
      <c r="HR507">
        <v>100.66</v>
      </c>
    </row>
    <row r="508" spans="1:226" x14ac:dyDescent="0.2">
      <c r="A508">
        <v>1061</v>
      </c>
      <c r="B508">
        <v>1657656250.5</v>
      </c>
      <c r="C508">
        <v>16213.400000095369</v>
      </c>
      <c r="D508" t="s">
        <v>1343</v>
      </c>
      <c r="E508" t="s">
        <v>1344</v>
      </c>
      <c r="F508">
        <v>5</v>
      </c>
      <c r="G508" t="s">
        <v>1477</v>
      </c>
      <c r="H508" t="s">
        <v>351</v>
      </c>
      <c r="I508">
        <v>1657656243</v>
      </c>
      <c r="J508">
        <f t="shared" si="306"/>
        <v>5.6084110052725799E-3</v>
      </c>
      <c r="K508">
        <f t="shared" si="307"/>
        <v>5.60841100527258</v>
      </c>
      <c r="L508">
        <f t="shared" si="308"/>
        <v>24.825405614376297</v>
      </c>
      <c r="M508">
        <f t="shared" si="309"/>
        <v>505.58466666666658</v>
      </c>
      <c r="N508">
        <f t="shared" si="310"/>
        <v>328.73609588697167</v>
      </c>
      <c r="O508">
        <f t="shared" si="311"/>
        <v>22.42681728555592</v>
      </c>
      <c r="P508">
        <f t="shared" si="312"/>
        <v>34.491663932185169</v>
      </c>
      <c r="Q508">
        <f t="shared" si="313"/>
        <v>0.25882566921882233</v>
      </c>
      <c r="R508">
        <f t="shared" si="314"/>
        <v>2.3082005863930837</v>
      </c>
      <c r="S508">
        <f t="shared" si="315"/>
        <v>0.24371521947006403</v>
      </c>
      <c r="T508">
        <f t="shared" si="316"/>
        <v>0.15360606177322805</v>
      </c>
      <c r="U508">
        <f t="shared" si="317"/>
        <v>321.51060988888895</v>
      </c>
      <c r="V508">
        <f t="shared" si="318"/>
        <v>26.011511746480696</v>
      </c>
      <c r="W508">
        <f t="shared" si="319"/>
        <v>24.874022222222219</v>
      </c>
      <c r="X508">
        <f t="shared" si="320"/>
        <v>3.1558742741359893</v>
      </c>
      <c r="Y508">
        <f t="shared" si="321"/>
        <v>50.202942258864013</v>
      </c>
      <c r="Z508">
        <f t="shared" si="322"/>
        <v>1.6411495072935585</v>
      </c>
      <c r="AA508">
        <f t="shared" si="323"/>
        <v>3.2690305258030792</v>
      </c>
      <c r="AB508">
        <f t="shared" si="324"/>
        <v>1.5147247668424308</v>
      </c>
      <c r="AC508">
        <f t="shared" si="325"/>
        <v>-247.33092533252076</v>
      </c>
      <c r="AD508">
        <f t="shared" si="326"/>
        <v>73.623141322209221</v>
      </c>
      <c r="AE508">
        <f t="shared" si="327"/>
        <v>6.7583950194300684</v>
      </c>
      <c r="AF508">
        <f t="shared" si="328"/>
        <v>154.56122089800746</v>
      </c>
      <c r="AG508">
        <f t="shared" si="329"/>
        <v>39.360812637590271</v>
      </c>
      <c r="AH508">
        <f t="shared" si="330"/>
        <v>5.6046184179478953</v>
      </c>
      <c r="AI508">
        <f t="shared" si="331"/>
        <v>24.825405614376297</v>
      </c>
      <c r="AJ508">
        <v>582.43893052634405</v>
      </c>
      <c r="AK508">
        <v>540.68148484848484</v>
      </c>
      <c r="AL508">
        <v>3.2328701446595431</v>
      </c>
      <c r="AM508">
        <v>64.460762128088632</v>
      </c>
      <c r="AN508">
        <f t="shared" si="332"/>
        <v>5.60841100527258</v>
      </c>
      <c r="AO508">
        <v>17.509134968941471</v>
      </c>
      <c r="AP508">
        <v>24.071563636363631</v>
      </c>
      <c r="AQ508">
        <v>1.350774523493882E-3</v>
      </c>
      <c r="AR508">
        <v>77.578236940474866</v>
      </c>
      <c r="AS508">
        <v>0</v>
      </c>
      <c r="AT508">
        <v>0</v>
      </c>
      <c r="AU508">
        <f t="shared" si="333"/>
        <v>1</v>
      </c>
      <c r="AV508">
        <f t="shared" si="334"/>
        <v>0</v>
      </c>
      <c r="AW508">
        <f t="shared" si="335"/>
        <v>36171.878737368344</v>
      </c>
      <c r="AX508">
        <f t="shared" si="336"/>
        <v>1999.965555555556</v>
      </c>
      <c r="AY508">
        <f t="shared" si="337"/>
        <v>1681.1711222222227</v>
      </c>
      <c r="AZ508">
        <f t="shared" si="338"/>
        <v>0.84060003811176753</v>
      </c>
      <c r="BA508">
        <f t="shared" si="339"/>
        <v>0.16075807355571123</v>
      </c>
      <c r="BB508">
        <v>6</v>
      </c>
      <c r="BC508">
        <v>0.5</v>
      </c>
      <c r="BD508" t="s">
        <v>352</v>
      </c>
      <c r="BE508">
        <v>2</v>
      </c>
      <c r="BF508" t="b">
        <v>1</v>
      </c>
      <c r="BG508">
        <v>1657656243</v>
      </c>
      <c r="BH508">
        <v>505.58466666666658</v>
      </c>
      <c r="BI508">
        <v>556.21866666666665</v>
      </c>
      <c r="BJ508">
        <v>24.05624814814815</v>
      </c>
      <c r="BK508">
        <v>17.492407407407409</v>
      </c>
      <c r="BL508">
        <v>508.00033333333329</v>
      </c>
      <c r="BM508">
        <v>24.13223703703704</v>
      </c>
      <c r="BN508">
        <v>499.99314814814818</v>
      </c>
      <c r="BO508">
        <v>68.121329629629628</v>
      </c>
      <c r="BP508">
        <v>0.1000113370370371</v>
      </c>
      <c r="BQ508">
        <v>25.465659259259262</v>
      </c>
      <c r="BR508">
        <v>24.874022222222219</v>
      </c>
      <c r="BS508">
        <v>999.90000000000009</v>
      </c>
      <c r="BT508">
        <v>0</v>
      </c>
      <c r="BU508">
        <v>0</v>
      </c>
      <c r="BV508">
        <v>9990.2314814814818</v>
      </c>
      <c r="BW508">
        <v>0</v>
      </c>
      <c r="BX508">
        <v>172.05811111111109</v>
      </c>
      <c r="BY508">
        <v>-50.633911111111097</v>
      </c>
      <c r="BZ508">
        <v>518.04722222222222</v>
      </c>
      <c r="CA508">
        <v>566.12170370370359</v>
      </c>
      <c r="CB508">
        <v>6.5638348148148156</v>
      </c>
      <c r="CC508">
        <v>556.21866666666665</v>
      </c>
      <c r="CD508">
        <v>17.492407407407409</v>
      </c>
      <c r="CE508">
        <v>1.6387425925925929</v>
      </c>
      <c r="CF508">
        <v>1.191606296296297</v>
      </c>
      <c r="CG508">
        <v>14.328014814814811</v>
      </c>
      <c r="CH508">
        <v>9.4970814814814819</v>
      </c>
      <c r="CI508">
        <v>1999.965555555556</v>
      </c>
      <c r="CJ508">
        <v>0.97999822222222222</v>
      </c>
      <c r="CK508">
        <v>2.0002144444444439E-2</v>
      </c>
      <c r="CL508">
        <v>0</v>
      </c>
      <c r="CM508">
        <v>2.3406555555555548</v>
      </c>
      <c r="CN508">
        <v>0</v>
      </c>
      <c r="CO508">
        <v>13655.75185185185</v>
      </c>
      <c r="CP508">
        <v>16749.170370370372</v>
      </c>
      <c r="CQ508">
        <v>39.184851851851853</v>
      </c>
      <c r="CR508">
        <v>39.837703703703703</v>
      </c>
      <c r="CS508">
        <v>38.988222222222213</v>
      </c>
      <c r="CT508">
        <v>39.048333333333318</v>
      </c>
      <c r="CU508">
        <v>38.210407407407409</v>
      </c>
      <c r="CV508">
        <v>1959.9637037037039</v>
      </c>
      <c r="CW508">
        <v>40.001851851851853</v>
      </c>
      <c r="CX508">
        <v>0</v>
      </c>
      <c r="CY508">
        <v>1657656250.8</v>
      </c>
      <c r="CZ508">
        <v>0</v>
      </c>
      <c r="DA508">
        <v>1657650340.5999999</v>
      </c>
      <c r="DB508" t="s">
        <v>832</v>
      </c>
      <c r="DC508">
        <v>1657650335.5999999</v>
      </c>
      <c r="DD508">
        <v>1657650340.5999999</v>
      </c>
      <c r="DE508">
        <v>1</v>
      </c>
      <c r="DF508">
        <v>2.4</v>
      </c>
      <c r="DG508">
        <v>-4.7E-2</v>
      </c>
      <c r="DH508">
        <v>-2.024</v>
      </c>
      <c r="DI508">
        <v>-0.16</v>
      </c>
      <c r="DJ508">
        <v>420</v>
      </c>
      <c r="DK508">
        <v>17</v>
      </c>
      <c r="DL508">
        <v>0.4</v>
      </c>
      <c r="DM508">
        <v>0.26</v>
      </c>
      <c r="DN508">
        <v>-49.832285365853657</v>
      </c>
      <c r="DO508">
        <v>-13.632077351916431</v>
      </c>
      <c r="DP508">
        <v>1.344562776801981</v>
      </c>
      <c r="DQ508">
        <v>0</v>
      </c>
      <c r="DR508">
        <v>6.5738482926829267</v>
      </c>
      <c r="DS508">
        <v>-0.16002857142856841</v>
      </c>
      <c r="DT508">
        <v>2.7632676565223221E-2</v>
      </c>
      <c r="DU508">
        <v>0</v>
      </c>
      <c r="DV508">
        <v>0</v>
      </c>
      <c r="DW508">
        <v>2</v>
      </c>
      <c r="DX508" t="s">
        <v>359</v>
      </c>
      <c r="DY508">
        <v>2.98366</v>
      </c>
      <c r="DZ508">
        <v>2.71536</v>
      </c>
      <c r="EA508">
        <v>8.5586700000000002E-2</v>
      </c>
      <c r="EB508">
        <v>9.0331099999999998E-2</v>
      </c>
      <c r="EC508">
        <v>8.21992E-2</v>
      </c>
      <c r="ED508">
        <v>6.4199400000000004E-2</v>
      </c>
      <c r="EE508">
        <v>28968.2</v>
      </c>
      <c r="EF508">
        <v>28939.7</v>
      </c>
      <c r="EG508">
        <v>29440.1</v>
      </c>
      <c r="EH508">
        <v>29419.7</v>
      </c>
      <c r="EI508">
        <v>35807.800000000003</v>
      </c>
      <c r="EJ508">
        <v>36597.5</v>
      </c>
      <c r="EK508">
        <v>41473.800000000003</v>
      </c>
      <c r="EL508">
        <v>41906</v>
      </c>
      <c r="EM508">
        <v>1.9723200000000001</v>
      </c>
      <c r="EN508">
        <v>2.1076999999999999</v>
      </c>
      <c r="EO508">
        <v>7.8231099999999998E-2</v>
      </c>
      <c r="EP508">
        <v>0</v>
      </c>
      <c r="EQ508">
        <v>23.570399999999999</v>
      </c>
      <c r="ER508">
        <v>999.9</v>
      </c>
      <c r="ES508">
        <v>31</v>
      </c>
      <c r="ET508">
        <v>32.9</v>
      </c>
      <c r="EU508">
        <v>22.861499999999999</v>
      </c>
      <c r="EV508">
        <v>57.502099999999999</v>
      </c>
      <c r="EW508">
        <v>26.265999999999998</v>
      </c>
      <c r="EX508">
        <v>2</v>
      </c>
      <c r="EY508">
        <v>-0.12298000000000001</v>
      </c>
      <c r="EZ508">
        <v>0.10928400000000001</v>
      </c>
      <c r="FA508">
        <v>20.3918</v>
      </c>
      <c r="FB508">
        <v>5.2196899999999999</v>
      </c>
      <c r="FC508">
        <v>12.0099</v>
      </c>
      <c r="FD508">
        <v>4.9897</v>
      </c>
      <c r="FE508">
        <v>3.2887300000000002</v>
      </c>
      <c r="FF508">
        <v>9999</v>
      </c>
      <c r="FG508">
        <v>9999</v>
      </c>
      <c r="FH508">
        <v>9999</v>
      </c>
      <c r="FI508">
        <v>152.1</v>
      </c>
      <c r="FJ508">
        <v>1.8672200000000001</v>
      </c>
      <c r="FK508">
        <v>1.8662700000000001</v>
      </c>
      <c r="FL508">
        <v>1.86571</v>
      </c>
      <c r="FM508">
        <v>1.8656900000000001</v>
      </c>
      <c r="FN508">
        <v>1.8674999999999999</v>
      </c>
      <c r="FO508">
        <v>1.8699600000000001</v>
      </c>
      <c r="FP508">
        <v>1.86859</v>
      </c>
      <c r="FQ508">
        <v>1.86999</v>
      </c>
      <c r="FR508">
        <v>0</v>
      </c>
      <c r="FS508">
        <v>0</v>
      </c>
      <c r="FT508">
        <v>0</v>
      </c>
      <c r="FU508">
        <v>0</v>
      </c>
      <c r="FV508" t="s">
        <v>355</v>
      </c>
      <c r="FW508" t="s">
        <v>356</v>
      </c>
      <c r="FX508" t="s">
        <v>357</v>
      </c>
      <c r="FY508" t="s">
        <v>357</v>
      </c>
      <c r="FZ508" t="s">
        <v>357</v>
      </c>
      <c r="GA508" t="s">
        <v>357</v>
      </c>
      <c r="GB508">
        <v>0</v>
      </c>
      <c r="GC508">
        <v>100</v>
      </c>
      <c r="GD508">
        <v>100</v>
      </c>
      <c r="GE508">
        <v>-2.524</v>
      </c>
      <c r="GF508">
        <v>-7.5999999999999998E-2</v>
      </c>
      <c r="GG508">
        <v>-0.1033064219930839</v>
      </c>
      <c r="GH508">
        <v>-4.5370224319852123E-3</v>
      </c>
      <c r="GI508">
        <v>-4.9080629379835182E-8</v>
      </c>
      <c r="GJ508">
        <v>3.9107113039945142E-11</v>
      </c>
      <c r="GK508">
        <v>-7.5986649171280701E-2</v>
      </c>
      <c r="GL508">
        <v>0</v>
      </c>
      <c r="GM508">
        <v>0</v>
      </c>
      <c r="GN508">
        <v>0</v>
      </c>
      <c r="GO508">
        <v>4</v>
      </c>
      <c r="GP508">
        <v>2428</v>
      </c>
      <c r="GQ508">
        <v>1</v>
      </c>
      <c r="GR508">
        <v>23</v>
      </c>
      <c r="GS508">
        <v>98.6</v>
      </c>
      <c r="GT508">
        <v>98.5</v>
      </c>
      <c r="GU508">
        <v>1.7468300000000001</v>
      </c>
      <c r="GV508">
        <v>2.2363300000000002</v>
      </c>
      <c r="GW508">
        <v>1.94702</v>
      </c>
      <c r="GX508">
        <v>2.83203</v>
      </c>
      <c r="GY508">
        <v>2.19482</v>
      </c>
      <c r="GZ508">
        <v>2.36206</v>
      </c>
      <c r="HA508">
        <v>35.9178</v>
      </c>
      <c r="HB508">
        <v>15.497999999999999</v>
      </c>
      <c r="HC508">
        <v>18</v>
      </c>
      <c r="HD508">
        <v>527.51300000000003</v>
      </c>
      <c r="HE508">
        <v>577.84199999999998</v>
      </c>
      <c r="HF508">
        <v>23.263999999999999</v>
      </c>
      <c r="HG508">
        <v>26.0626</v>
      </c>
      <c r="HH508">
        <v>29.9983</v>
      </c>
      <c r="HI508">
        <v>26.3598</v>
      </c>
      <c r="HJ508">
        <v>26.3446</v>
      </c>
      <c r="HK508">
        <v>35.030099999999997</v>
      </c>
      <c r="HL508">
        <v>20.431000000000001</v>
      </c>
      <c r="HM508">
        <v>39.432899999999997</v>
      </c>
      <c r="HN508">
        <v>23.3416</v>
      </c>
      <c r="HO508">
        <v>607.02</v>
      </c>
      <c r="HP508">
        <v>17.4253</v>
      </c>
      <c r="HQ508">
        <v>100.68300000000001</v>
      </c>
      <c r="HR508">
        <v>100.661</v>
      </c>
    </row>
    <row r="509" spans="1:226" x14ac:dyDescent="0.2">
      <c r="A509">
        <v>1062</v>
      </c>
      <c r="B509">
        <v>1657656255.5</v>
      </c>
      <c r="C509">
        <v>16218.400000095369</v>
      </c>
      <c r="D509" t="s">
        <v>1345</v>
      </c>
      <c r="E509" t="s">
        <v>1346</v>
      </c>
      <c r="F509">
        <v>5</v>
      </c>
      <c r="G509" t="s">
        <v>1477</v>
      </c>
      <c r="H509" t="s">
        <v>351</v>
      </c>
      <c r="I509">
        <v>1657656247.7142861</v>
      </c>
      <c r="J509">
        <f t="shared" si="306"/>
        <v>5.6333218929976898E-3</v>
      </c>
      <c r="K509">
        <f t="shared" si="307"/>
        <v>5.6333218929976896</v>
      </c>
      <c r="L509">
        <f t="shared" si="308"/>
        <v>25.374761085321946</v>
      </c>
      <c r="M509">
        <f t="shared" si="309"/>
        <v>520.46867857142865</v>
      </c>
      <c r="N509">
        <f t="shared" si="310"/>
        <v>340.6612405816619</v>
      </c>
      <c r="O509">
        <f t="shared" si="311"/>
        <v>23.239873412144412</v>
      </c>
      <c r="P509">
        <f t="shared" si="312"/>
        <v>35.50631760846467</v>
      </c>
      <c r="Q509">
        <f t="shared" si="313"/>
        <v>0.26061700629591533</v>
      </c>
      <c r="R509">
        <f t="shared" si="314"/>
        <v>2.3070057291875257</v>
      </c>
      <c r="S509">
        <f t="shared" si="315"/>
        <v>0.24529588327702981</v>
      </c>
      <c r="T509">
        <f t="shared" si="316"/>
        <v>0.15461135762383951</v>
      </c>
      <c r="U509">
        <f t="shared" si="317"/>
        <v>321.50932435714293</v>
      </c>
      <c r="V509">
        <f t="shared" si="318"/>
        <v>26.002750342405569</v>
      </c>
      <c r="W509">
        <f t="shared" si="319"/>
        <v>24.860428571428571</v>
      </c>
      <c r="X509">
        <f t="shared" si="320"/>
        <v>3.1533151065885199</v>
      </c>
      <c r="Y509">
        <f t="shared" si="321"/>
        <v>50.221815470110954</v>
      </c>
      <c r="Z509">
        <f t="shared" si="322"/>
        <v>1.6416763990347392</v>
      </c>
      <c r="AA509">
        <f t="shared" si="323"/>
        <v>3.2688511629209573</v>
      </c>
      <c r="AB509">
        <f t="shared" si="324"/>
        <v>1.5116387075537807</v>
      </c>
      <c r="AC509">
        <f t="shared" si="325"/>
        <v>-248.42949548119813</v>
      </c>
      <c r="AD509">
        <f t="shared" si="326"/>
        <v>75.160877877473965</v>
      </c>
      <c r="AE509">
        <f t="shared" si="327"/>
        <v>6.9026244790925109</v>
      </c>
      <c r="AF509">
        <f t="shared" si="328"/>
        <v>155.14333123251129</v>
      </c>
      <c r="AG509">
        <f t="shared" si="329"/>
        <v>40.121928130542869</v>
      </c>
      <c r="AH509">
        <f t="shared" si="330"/>
        <v>5.6128776025474281</v>
      </c>
      <c r="AI509">
        <f t="shared" si="331"/>
        <v>25.374761085321946</v>
      </c>
      <c r="AJ509">
        <v>599.54689165537388</v>
      </c>
      <c r="AK509">
        <v>556.97350303030282</v>
      </c>
      <c r="AL509">
        <v>3.2739248008442852</v>
      </c>
      <c r="AM509">
        <v>64.460762128088632</v>
      </c>
      <c r="AN509">
        <f t="shared" si="332"/>
        <v>5.6333218929976896</v>
      </c>
      <c r="AO509">
        <v>17.460588847422521</v>
      </c>
      <c r="AP509">
        <v>24.060527272727271</v>
      </c>
      <c r="AQ509">
        <v>-5.8992432147220197E-4</v>
      </c>
      <c r="AR509">
        <v>77.578236940474866</v>
      </c>
      <c r="AS509">
        <v>0</v>
      </c>
      <c r="AT509">
        <v>0</v>
      </c>
      <c r="AU509">
        <f t="shared" si="333"/>
        <v>1</v>
      </c>
      <c r="AV509">
        <f t="shared" si="334"/>
        <v>0</v>
      </c>
      <c r="AW509">
        <f t="shared" si="335"/>
        <v>36143.4348058861</v>
      </c>
      <c r="AX509">
        <f t="shared" si="336"/>
        <v>1999.954285714286</v>
      </c>
      <c r="AY509">
        <f t="shared" si="337"/>
        <v>1681.1619214285715</v>
      </c>
      <c r="AZ509">
        <f t="shared" si="338"/>
        <v>0.84060017443255841</v>
      </c>
      <c r="BA509">
        <f t="shared" si="339"/>
        <v>0.16075833665483782</v>
      </c>
      <c r="BB509">
        <v>6</v>
      </c>
      <c r="BC509">
        <v>0.5</v>
      </c>
      <c r="BD509" t="s">
        <v>352</v>
      </c>
      <c r="BE509">
        <v>2</v>
      </c>
      <c r="BF509" t="b">
        <v>1</v>
      </c>
      <c r="BG509">
        <v>1657656247.7142861</v>
      </c>
      <c r="BH509">
        <v>520.46867857142865</v>
      </c>
      <c r="BI509">
        <v>572.1212857142857</v>
      </c>
      <c r="BJ509">
        <v>24.064482142857141</v>
      </c>
      <c r="BK509">
        <v>17.491025</v>
      </c>
      <c r="BL509">
        <v>522.95260714285723</v>
      </c>
      <c r="BM509">
        <v>24.140471428571431</v>
      </c>
      <c r="BN509">
        <v>499.99321428571432</v>
      </c>
      <c r="BO509">
        <v>68.119885714285701</v>
      </c>
      <c r="BP509">
        <v>0.100007375</v>
      </c>
      <c r="BQ509">
        <v>25.46473571428572</v>
      </c>
      <c r="BR509">
        <v>24.860428571428571</v>
      </c>
      <c r="BS509">
        <v>999.9000000000002</v>
      </c>
      <c r="BT509">
        <v>0</v>
      </c>
      <c r="BU509">
        <v>0</v>
      </c>
      <c r="BV509">
        <v>9982.2321428571431</v>
      </c>
      <c r="BW509">
        <v>0</v>
      </c>
      <c r="BX509">
        <v>172.81735714285711</v>
      </c>
      <c r="BY509">
        <v>-51.652464285714302</v>
      </c>
      <c r="BZ509">
        <v>533.30250000000001</v>
      </c>
      <c r="CA509">
        <v>582.30599999999993</v>
      </c>
      <c r="CB509">
        <v>6.573455</v>
      </c>
      <c r="CC509">
        <v>572.1212857142857</v>
      </c>
      <c r="CD509">
        <v>17.491025</v>
      </c>
      <c r="CE509">
        <v>1.6392696428571429</v>
      </c>
      <c r="CF509">
        <v>1.1914864285714291</v>
      </c>
      <c r="CG509">
        <v>14.33298214285715</v>
      </c>
      <c r="CH509">
        <v>9.495587500000001</v>
      </c>
      <c r="CI509">
        <v>1999.954285714286</v>
      </c>
      <c r="CJ509">
        <v>0.97999471428571439</v>
      </c>
      <c r="CK509">
        <v>2.000574285714286E-2</v>
      </c>
      <c r="CL509">
        <v>0</v>
      </c>
      <c r="CM509">
        <v>2.392871428571429</v>
      </c>
      <c r="CN509">
        <v>0</v>
      </c>
      <c r="CO509">
        <v>13657.35357142857</v>
      </c>
      <c r="CP509">
        <v>16749.057142857138</v>
      </c>
      <c r="CQ509">
        <v>39.27428571428571</v>
      </c>
      <c r="CR509">
        <v>39.905999999999999</v>
      </c>
      <c r="CS509">
        <v>39.066749999999999</v>
      </c>
      <c r="CT509">
        <v>39.153785714285711</v>
      </c>
      <c r="CU509">
        <v>38.289928571428568</v>
      </c>
      <c r="CV509">
        <v>1959.9435714285721</v>
      </c>
      <c r="CW509">
        <v>40.010714285714293</v>
      </c>
      <c r="CX509">
        <v>0</v>
      </c>
      <c r="CY509">
        <v>1657656255.5999999</v>
      </c>
      <c r="CZ509">
        <v>0</v>
      </c>
      <c r="DA509">
        <v>1657650340.5999999</v>
      </c>
      <c r="DB509" t="s">
        <v>832</v>
      </c>
      <c r="DC509">
        <v>1657650335.5999999</v>
      </c>
      <c r="DD509">
        <v>1657650340.5999999</v>
      </c>
      <c r="DE509">
        <v>1</v>
      </c>
      <c r="DF509">
        <v>2.4</v>
      </c>
      <c r="DG509">
        <v>-4.7E-2</v>
      </c>
      <c r="DH509">
        <v>-2.024</v>
      </c>
      <c r="DI509">
        <v>-0.16</v>
      </c>
      <c r="DJ509">
        <v>420</v>
      </c>
      <c r="DK509">
        <v>17</v>
      </c>
      <c r="DL509">
        <v>0.4</v>
      </c>
      <c r="DM509">
        <v>0.26</v>
      </c>
      <c r="DN509">
        <v>-50.898032499999999</v>
      </c>
      <c r="DO509">
        <v>-13.149209380862951</v>
      </c>
      <c r="DP509">
        <v>1.2651272132452731</v>
      </c>
      <c r="DQ509">
        <v>0</v>
      </c>
      <c r="DR509">
        <v>6.5726325000000001</v>
      </c>
      <c r="DS509">
        <v>0.11973771106939909</v>
      </c>
      <c r="DT509">
        <v>2.6069733480609241E-2</v>
      </c>
      <c r="DU509">
        <v>0</v>
      </c>
      <c r="DV509">
        <v>0</v>
      </c>
      <c r="DW509">
        <v>2</v>
      </c>
      <c r="DX509" t="s">
        <v>359</v>
      </c>
      <c r="DY509">
        <v>2.9838100000000001</v>
      </c>
      <c r="DZ509">
        <v>2.71576</v>
      </c>
      <c r="EA509">
        <v>8.7451000000000001E-2</v>
      </c>
      <c r="EB509">
        <v>9.2198600000000006E-2</v>
      </c>
      <c r="EC509">
        <v>8.2177500000000001E-2</v>
      </c>
      <c r="ED509">
        <v>6.4175499999999996E-2</v>
      </c>
      <c r="EE509">
        <v>28910.3</v>
      </c>
      <c r="EF509">
        <v>28881.1</v>
      </c>
      <c r="EG509">
        <v>29441.200000000001</v>
      </c>
      <c r="EH509">
        <v>29420.400000000001</v>
      </c>
      <c r="EI509">
        <v>35810.199999999997</v>
      </c>
      <c r="EJ509">
        <v>36599.4</v>
      </c>
      <c r="EK509">
        <v>41475.599999999999</v>
      </c>
      <c r="EL509">
        <v>41907</v>
      </c>
      <c r="EM509">
        <v>1.9722999999999999</v>
      </c>
      <c r="EN509">
        <v>2.1078999999999999</v>
      </c>
      <c r="EO509">
        <v>8.0086299999999999E-2</v>
      </c>
      <c r="EP509">
        <v>0</v>
      </c>
      <c r="EQ509">
        <v>23.5502</v>
      </c>
      <c r="ER509">
        <v>999.9</v>
      </c>
      <c r="ES509">
        <v>31</v>
      </c>
      <c r="ET509">
        <v>32.9</v>
      </c>
      <c r="EU509">
        <v>22.86</v>
      </c>
      <c r="EV509">
        <v>57.122100000000003</v>
      </c>
      <c r="EW509">
        <v>26.242000000000001</v>
      </c>
      <c r="EX509">
        <v>2</v>
      </c>
      <c r="EY509">
        <v>-0.124601</v>
      </c>
      <c r="EZ509">
        <v>7.5972200000000004E-2</v>
      </c>
      <c r="FA509">
        <v>20.3918</v>
      </c>
      <c r="FB509">
        <v>5.2195400000000003</v>
      </c>
      <c r="FC509">
        <v>12.0099</v>
      </c>
      <c r="FD509">
        <v>4.9895500000000004</v>
      </c>
      <c r="FE509">
        <v>3.2886500000000001</v>
      </c>
      <c r="FF509">
        <v>9999</v>
      </c>
      <c r="FG509">
        <v>9999</v>
      </c>
      <c r="FH509">
        <v>9999</v>
      </c>
      <c r="FI509">
        <v>152.1</v>
      </c>
      <c r="FJ509">
        <v>1.8672200000000001</v>
      </c>
      <c r="FK509">
        <v>1.8662700000000001</v>
      </c>
      <c r="FL509">
        <v>1.86572</v>
      </c>
      <c r="FM509">
        <v>1.8656600000000001</v>
      </c>
      <c r="FN509">
        <v>1.8674999999999999</v>
      </c>
      <c r="FO509">
        <v>1.8699600000000001</v>
      </c>
      <c r="FP509">
        <v>1.86859</v>
      </c>
      <c r="FQ509">
        <v>1.8700399999999999</v>
      </c>
      <c r="FR509">
        <v>0</v>
      </c>
      <c r="FS509">
        <v>0</v>
      </c>
      <c r="FT509">
        <v>0</v>
      </c>
      <c r="FU509">
        <v>0</v>
      </c>
      <c r="FV509" t="s">
        <v>355</v>
      </c>
      <c r="FW509" t="s">
        <v>356</v>
      </c>
      <c r="FX509" t="s">
        <v>357</v>
      </c>
      <c r="FY509" t="s">
        <v>357</v>
      </c>
      <c r="FZ509" t="s">
        <v>357</v>
      </c>
      <c r="GA509" t="s">
        <v>357</v>
      </c>
      <c r="GB509">
        <v>0</v>
      </c>
      <c r="GC509">
        <v>100</v>
      </c>
      <c r="GD509">
        <v>100</v>
      </c>
      <c r="GE509">
        <v>-2.597</v>
      </c>
      <c r="GF509">
        <v>-7.5999999999999998E-2</v>
      </c>
      <c r="GG509">
        <v>-0.1033064219930839</v>
      </c>
      <c r="GH509">
        <v>-4.5370224319852123E-3</v>
      </c>
      <c r="GI509">
        <v>-4.9080629379835182E-8</v>
      </c>
      <c r="GJ509">
        <v>3.9107113039945142E-11</v>
      </c>
      <c r="GK509">
        <v>-7.5986649171280701E-2</v>
      </c>
      <c r="GL509">
        <v>0</v>
      </c>
      <c r="GM509">
        <v>0</v>
      </c>
      <c r="GN509">
        <v>0</v>
      </c>
      <c r="GO509">
        <v>4</v>
      </c>
      <c r="GP509">
        <v>2428</v>
      </c>
      <c r="GQ509">
        <v>1</v>
      </c>
      <c r="GR509">
        <v>23</v>
      </c>
      <c r="GS509">
        <v>98.7</v>
      </c>
      <c r="GT509">
        <v>98.6</v>
      </c>
      <c r="GU509">
        <v>1.78467</v>
      </c>
      <c r="GV509">
        <v>2.2338900000000002</v>
      </c>
      <c r="GW509">
        <v>1.94702</v>
      </c>
      <c r="GX509">
        <v>2.83203</v>
      </c>
      <c r="GY509">
        <v>2.19482</v>
      </c>
      <c r="GZ509">
        <v>2.3327599999999999</v>
      </c>
      <c r="HA509">
        <v>35.9178</v>
      </c>
      <c r="HB509">
        <v>15.515499999999999</v>
      </c>
      <c r="HC509">
        <v>18</v>
      </c>
      <c r="HD509">
        <v>527.30600000000004</v>
      </c>
      <c r="HE509">
        <v>577.76400000000001</v>
      </c>
      <c r="HF509">
        <v>23.360700000000001</v>
      </c>
      <c r="HG509">
        <v>26.042300000000001</v>
      </c>
      <c r="HH509">
        <v>29.9985</v>
      </c>
      <c r="HI509">
        <v>26.338999999999999</v>
      </c>
      <c r="HJ509">
        <v>26.322800000000001</v>
      </c>
      <c r="HK509">
        <v>35.764400000000002</v>
      </c>
      <c r="HL509">
        <v>20.431000000000001</v>
      </c>
      <c r="HM509">
        <v>39.432899999999997</v>
      </c>
      <c r="HN509">
        <v>23.44</v>
      </c>
      <c r="HO509">
        <v>620.37699999999995</v>
      </c>
      <c r="HP509">
        <v>17.397600000000001</v>
      </c>
      <c r="HQ509">
        <v>100.687</v>
      </c>
      <c r="HR509">
        <v>100.664</v>
      </c>
    </row>
    <row r="510" spans="1:226" x14ac:dyDescent="0.2">
      <c r="A510">
        <v>1063</v>
      </c>
      <c r="B510">
        <v>1657656260.5</v>
      </c>
      <c r="C510">
        <v>16223.400000095369</v>
      </c>
      <c r="D510" t="s">
        <v>1347</v>
      </c>
      <c r="E510" t="s">
        <v>1348</v>
      </c>
      <c r="F510">
        <v>5</v>
      </c>
      <c r="G510" t="s">
        <v>1477</v>
      </c>
      <c r="H510" t="s">
        <v>351</v>
      </c>
      <c r="I510">
        <v>1657656253</v>
      </c>
      <c r="J510">
        <f t="shared" si="306"/>
        <v>5.6291505061891204E-3</v>
      </c>
      <c r="K510">
        <f t="shared" si="307"/>
        <v>5.6291505061891201</v>
      </c>
      <c r="L510">
        <f t="shared" si="308"/>
        <v>26.07264141910337</v>
      </c>
      <c r="M510">
        <f t="shared" si="309"/>
        <v>537.21629629629626</v>
      </c>
      <c r="N510">
        <f t="shared" si="310"/>
        <v>352.23084966216305</v>
      </c>
      <c r="O510">
        <f t="shared" si="311"/>
        <v>24.028921854753399</v>
      </c>
      <c r="P510">
        <f t="shared" si="312"/>
        <v>36.64848895315378</v>
      </c>
      <c r="Q510">
        <f t="shared" si="313"/>
        <v>0.26037082853354732</v>
      </c>
      <c r="R510">
        <f t="shared" si="314"/>
        <v>2.308374939836443</v>
      </c>
      <c r="S510">
        <f t="shared" si="315"/>
        <v>0.24508622454143195</v>
      </c>
      <c r="T510">
        <f t="shared" si="316"/>
        <v>0.15447732708169071</v>
      </c>
      <c r="U510">
        <f t="shared" si="317"/>
        <v>321.50930354010512</v>
      </c>
      <c r="V510">
        <f t="shared" si="318"/>
        <v>26.011324239851636</v>
      </c>
      <c r="W510">
        <f t="shared" si="319"/>
        <v>24.86098888888889</v>
      </c>
      <c r="X510">
        <f t="shared" si="320"/>
        <v>3.1534205572110006</v>
      </c>
      <c r="Y510">
        <f t="shared" si="321"/>
        <v>50.197810178543115</v>
      </c>
      <c r="Z510">
        <f t="shared" si="322"/>
        <v>1.641624574108991</v>
      </c>
      <c r="AA510">
        <f t="shared" si="323"/>
        <v>3.2703111316411526</v>
      </c>
      <c r="AB510">
        <f t="shared" si="324"/>
        <v>1.5117959831020096</v>
      </c>
      <c r="AC510">
        <f t="shared" si="325"/>
        <v>-248.24553732294021</v>
      </c>
      <c r="AD510">
        <f t="shared" si="326"/>
        <v>76.071131567837895</v>
      </c>
      <c r="AE510">
        <f t="shared" si="327"/>
        <v>6.9823603434104964</v>
      </c>
      <c r="AF510">
        <f t="shared" si="328"/>
        <v>156.3172581284133</v>
      </c>
      <c r="AG510">
        <f t="shared" si="329"/>
        <v>40.936837795896068</v>
      </c>
      <c r="AH510">
        <f t="shared" si="330"/>
        <v>5.632645085565132</v>
      </c>
      <c r="AI510">
        <f t="shared" si="331"/>
        <v>26.07264141910337</v>
      </c>
      <c r="AJ510">
        <v>616.74586333181605</v>
      </c>
      <c r="AK510">
        <v>573.31392121212127</v>
      </c>
      <c r="AL510">
        <v>3.2760485065247109</v>
      </c>
      <c r="AM510">
        <v>64.460762128088632</v>
      </c>
      <c r="AN510">
        <f t="shared" si="332"/>
        <v>5.6291505061891201</v>
      </c>
      <c r="AO510">
        <v>17.452463617561492</v>
      </c>
      <c r="AP510">
        <v>24.04623696969696</v>
      </c>
      <c r="AQ510">
        <v>-2.7275142526840952E-4</v>
      </c>
      <c r="AR510">
        <v>77.578236940474866</v>
      </c>
      <c r="AS510">
        <v>0</v>
      </c>
      <c r="AT510">
        <v>0</v>
      </c>
      <c r="AU510">
        <f t="shared" si="333"/>
        <v>1</v>
      </c>
      <c r="AV510">
        <f t="shared" si="334"/>
        <v>0</v>
      </c>
      <c r="AW510">
        <f t="shared" si="335"/>
        <v>36175.197561714413</v>
      </c>
      <c r="AX510">
        <f t="shared" si="336"/>
        <v>1999.9548148148151</v>
      </c>
      <c r="AY510">
        <f t="shared" si="337"/>
        <v>1681.1623113333881</v>
      </c>
      <c r="AZ510">
        <f t="shared" si="338"/>
        <v>0.8406001470033484</v>
      </c>
      <c r="BA510">
        <f t="shared" si="339"/>
        <v>0.16075828371646242</v>
      </c>
      <c r="BB510">
        <v>6</v>
      </c>
      <c r="BC510">
        <v>0.5</v>
      </c>
      <c r="BD510" t="s">
        <v>352</v>
      </c>
      <c r="BE510">
        <v>2</v>
      </c>
      <c r="BF510" t="b">
        <v>1</v>
      </c>
      <c r="BG510">
        <v>1657656253</v>
      </c>
      <c r="BH510">
        <v>537.21629629629626</v>
      </c>
      <c r="BI510">
        <v>589.97214814814822</v>
      </c>
      <c r="BJ510">
        <v>24.063951851851851</v>
      </c>
      <c r="BK510">
        <v>17.46736666666667</v>
      </c>
      <c r="BL510">
        <v>539.77688888888883</v>
      </c>
      <c r="BM510">
        <v>24.139929629629631</v>
      </c>
      <c r="BN510">
        <v>499.99518518518522</v>
      </c>
      <c r="BO510">
        <v>68.119262962962964</v>
      </c>
      <c r="BP510">
        <v>9.9979837037037028E-2</v>
      </c>
      <c r="BQ510">
        <v>25.472251851851851</v>
      </c>
      <c r="BR510">
        <v>24.86098888888889</v>
      </c>
      <c r="BS510">
        <v>999.90000000000009</v>
      </c>
      <c r="BT510">
        <v>0</v>
      </c>
      <c r="BU510">
        <v>0</v>
      </c>
      <c r="BV510">
        <v>9991.7329629629621</v>
      </c>
      <c r="BW510">
        <v>0</v>
      </c>
      <c r="BX510">
        <v>171.32574074074071</v>
      </c>
      <c r="BY510">
        <v>-52.755788888888887</v>
      </c>
      <c r="BZ510">
        <v>550.46251851851844</v>
      </c>
      <c r="CA510">
        <v>600.46022222222223</v>
      </c>
      <c r="CB510">
        <v>6.596578148148148</v>
      </c>
      <c r="CC510">
        <v>589.97214814814822</v>
      </c>
      <c r="CD510">
        <v>17.46736666666667</v>
      </c>
      <c r="CE510">
        <v>1.639218148148148</v>
      </c>
      <c r="CF510">
        <v>1.1898637037037041</v>
      </c>
      <c r="CG510">
        <v>14.332507407407411</v>
      </c>
      <c r="CH510">
        <v>9.4753288888888889</v>
      </c>
      <c r="CI510">
        <v>1999.9548148148151</v>
      </c>
      <c r="CJ510">
        <v>0.97999592592592577</v>
      </c>
      <c r="CK510">
        <v>2.0004374074074079E-2</v>
      </c>
      <c r="CL510">
        <v>0</v>
      </c>
      <c r="CM510">
        <v>2.4039185185185179</v>
      </c>
      <c r="CN510">
        <v>0</v>
      </c>
      <c r="CO510">
        <v>13648.485185185191</v>
      </c>
      <c r="CP510">
        <v>16749.059259259258</v>
      </c>
      <c r="CQ510">
        <v>39.370111111111108</v>
      </c>
      <c r="CR510">
        <v>39.983555555555547</v>
      </c>
      <c r="CS510">
        <v>39.152555555555558</v>
      </c>
      <c r="CT510">
        <v>39.261407407407397</v>
      </c>
      <c r="CU510">
        <v>38.379370370370367</v>
      </c>
      <c r="CV510">
        <v>1959.945555555556</v>
      </c>
      <c r="CW510">
        <v>40.00888888888889</v>
      </c>
      <c r="CX510">
        <v>0</v>
      </c>
      <c r="CY510">
        <v>1657656261</v>
      </c>
      <c r="CZ510">
        <v>0</v>
      </c>
      <c r="DA510">
        <v>1657650340.5999999</v>
      </c>
      <c r="DB510" t="s">
        <v>832</v>
      </c>
      <c r="DC510">
        <v>1657650335.5999999</v>
      </c>
      <c r="DD510">
        <v>1657650340.5999999</v>
      </c>
      <c r="DE510">
        <v>1</v>
      </c>
      <c r="DF510">
        <v>2.4</v>
      </c>
      <c r="DG510">
        <v>-4.7E-2</v>
      </c>
      <c r="DH510">
        <v>-2.024</v>
      </c>
      <c r="DI510">
        <v>-0.16</v>
      </c>
      <c r="DJ510">
        <v>420</v>
      </c>
      <c r="DK510">
        <v>17</v>
      </c>
      <c r="DL510">
        <v>0.4</v>
      </c>
      <c r="DM510">
        <v>0.26</v>
      </c>
      <c r="DN510">
        <v>-52.167947499999997</v>
      </c>
      <c r="DO510">
        <v>-12.51213996247656</v>
      </c>
      <c r="DP510">
        <v>1.2047280367343289</v>
      </c>
      <c r="DQ510">
        <v>0</v>
      </c>
      <c r="DR510">
        <v>6.5807720000000014</v>
      </c>
      <c r="DS510">
        <v>0.26502889305814631</v>
      </c>
      <c r="DT510">
        <v>2.9268066830592021E-2</v>
      </c>
      <c r="DU510">
        <v>0</v>
      </c>
      <c r="DV510">
        <v>0</v>
      </c>
      <c r="DW510">
        <v>2</v>
      </c>
      <c r="DX510" t="s">
        <v>359</v>
      </c>
      <c r="DY510">
        <v>2.9838</v>
      </c>
      <c r="DZ510">
        <v>2.7155900000000002</v>
      </c>
      <c r="EA510">
        <v>8.9291599999999999E-2</v>
      </c>
      <c r="EB510">
        <v>9.4037899999999994E-2</v>
      </c>
      <c r="EC510">
        <v>8.2148399999999996E-2</v>
      </c>
      <c r="ED510">
        <v>6.4156599999999994E-2</v>
      </c>
      <c r="EE510">
        <v>28852.9</v>
      </c>
      <c r="EF510">
        <v>28823.4</v>
      </c>
      <c r="EG510">
        <v>29442</v>
      </c>
      <c r="EH510">
        <v>29421.200000000001</v>
      </c>
      <c r="EI510">
        <v>35811.9</v>
      </c>
      <c r="EJ510">
        <v>36600.9</v>
      </c>
      <c r="EK510">
        <v>41476.300000000003</v>
      </c>
      <c r="EL510">
        <v>41907.800000000003</v>
      </c>
      <c r="EM510">
        <v>1.9726999999999999</v>
      </c>
      <c r="EN510">
        <v>2.1084499999999999</v>
      </c>
      <c r="EO510">
        <v>8.1546599999999997E-2</v>
      </c>
      <c r="EP510">
        <v>0</v>
      </c>
      <c r="EQ510">
        <v>23.534199999999998</v>
      </c>
      <c r="ER510">
        <v>999.9</v>
      </c>
      <c r="ES510">
        <v>31</v>
      </c>
      <c r="ET510">
        <v>32.9</v>
      </c>
      <c r="EU510">
        <v>22.863199999999999</v>
      </c>
      <c r="EV510">
        <v>57.432099999999998</v>
      </c>
      <c r="EW510">
        <v>26.322099999999999</v>
      </c>
      <c r="EX510">
        <v>2</v>
      </c>
      <c r="EY510">
        <v>-0.126217</v>
      </c>
      <c r="EZ510">
        <v>3.2396500000000002E-2</v>
      </c>
      <c r="FA510">
        <v>20.391999999999999</v>
      </c>
      <c r="FB510">
        <v>5.2195400000000003</v>
      </c>
      <c r="FC510">
        <v>12.0099</v>
      </c>
      <c r="FD510">
        <v>4.9893999999999998</v>
      </c>
      <c r="FE510">
        <v>3.2886500000000001</v>
      </c>
      <c r="FF510">
        <v>9999</v>
      </c>
      <c r="FG510">
        <v>9999</v>
      </c>
      <c r="FH510">
        <v>9999</v>
      </c>
      <c r="FI510">
        <v>152.1</v>
      </c>
      <c r="FJ510">
        <v>1.8672200000000001</v>
      </c>
      <c r="FK510">
        <v>1.86626</v>
      </c>
      <c r="FL510">
        <v>1.86571</v>
      </c>
      <c r="FM510">
        <v>1.86568</v>
      </c>
      <c r="FN510">
        <v>1.8674999999999999</v>
      </c>
      <c r="FO510">
        <v>1.8699600000000001</v>
      </c>
      <c r="FP510">
        <v>1.86859</v>
      </c>
      <c r="FQ510">
        <v>1.87001</v>
      </c>
      <c r="FR510">
        <v>0</v>
      </c>
      <c r="FS510">
        <v>0</v>
      </c>
      <c r="FT510">
        <v>0</v>
      </c>
      <c r="FU510">
        <v>0</v>
      </c>
      <c r="FV510" t="s">
        <v>355</v>
      </c>
      <c r="FW510" t="s">
        <v>356</v>
      </c>
      <c r="FX510" t="s">
        <v>357</v>
      </c>
      <c r="FY510" t="s">
        <v>357</v>
      </c>
      <c r="FZ510" t="s">
        <v>357</v>
      </c>
      <c r="GA510" t="s">
        <v>357</v>
      </c>
      <c r="GB510">
        <v>0</v>
      </c>
      <c r="GC510">
        <v>100</v>
      </c>
      <c r="GD510">
        <v>100</v>
      </c>
      <c r="GE510">
        <v>-2.67</v>
      </c>
      <c r="GF510">
        <v>-7.5999999999999998E-2</v>
      </c>
      <c r="GG510">
        <v>-0.1033064219930839</v>
      </c>
      <c r="GH510">
        <v>-4.5370224319852123E-3</v>
      </c>
      <c r="GI510">
        <v>-4.9080629379835182E-8</v>
      </c>
      <c r="GJ510">
        <v>3.9107113039945142E-11</v>
      </c>
      <c r="GK510">
        <v>-7.5986649171280701E-2</v>
      </c>
      <c r="GL510">
        <v>0</v>
      </c>
      <c r="GM510">
        <v>0</v>
      </c>
      <c r="GN510">
        <v>0</v>
      </c>
      <c r="GO510">
        <v>4</v>
      </c>
      <c r="GP510">
        <v>2428</v>
      </c>
      <c r="GQ510">
        <v>1</v>
      </c>
      <c r="GR510">
        <v>23</v>
      </c>
      <c r="GS510">
        <v>98.7</v>
      </c>
      <c r="GT510">
        <v>98.7</v>
      </c>
      <c r="GU510">
        <v>1.8237300000000001</v>
      </c>
      <c r="GV510">
        <v>2.2351100000000002</v>
      </c>
      <c r="GW510">
        <v>1.94702</v>
      </c>
      <c r="GX510">
        <v>2.83203</v>
      </c>
      <c r="GY510">
        <v>2.19482</v>
      </c>
      <c r="GZ510">
        <v>2.34985</v>
      </c>
      <c r="HA510">
        <v>35.894399999999997</v>
      </c>
      <c r="HB510">
        <v>15.515499999999999</v>
      </c>
      <c r="HC510">
        <v>18</v>
      </c>
      <c r="HD510">
        <v>527.37599999999998</v>
      </c>
      <c r="HE510">
        <v>577.96799999999996</v>
      </c>
      <c r="HF510">
        <v>23.454499999999999</v>
      </c>
      <c r="HG510">
        <v>26.022600000000001</v>
      </c>
      <c r="HH510">
        <v>29.9985</v>
      </c>
      <c r="HI510">
        <v>26.317799999999998</v>
      </c>
      <c r="HJ510">
        <v>26.302800000000001</v>
      </c>
      <c r="HK510">
        <v>36.564599999999999</v>
      </c>
      <c r="HL510">
        <v>20.431000000000001</v>
      </c>
      <c r="HM510">
        <v>39.432899999999997</v>
      </c>
      <c r="HN510">
        <v>23.530799999999999</v>
      </c>
      <c r="HO510">
        <v>640.42499999999995</v>
      </c>
      <c r="HP510">
        <v>17.391400000000001</v>
      </c>
      <c r="HQ510">
        <v>100.68899999999999</v>
      </c>
      <c r="HR510">
        <v>100.666</v>
      </c>
    </row>
    <row r="511" spans="1:226" x14ac:dyDescent="0.2">
      <c r="A511">
        <v>1064</v>
      </c>
      <c r="B511">
        <v>1657656265.5</v>
      </c>
      <c r="C511">
        <v>16228.400000095369</v>
      </c>
      <c r="D511" t="s">
        <v>1349</v>
      </c>
      <c r="E511" t="s">
        <v>1350</v>
      </c>
      <c r="F511">
        <v>5</v>
      </c>
      <c r="G511" t="s">
        <v>1477</v>
      </c>
      <c r="H511" t="s">
        <v>351</v>
      </c>
      <c r="I511">
        <v>1657656257.7142861</v>
      </c>
      <c r="J511">
        <f t="shared" si="306"/>
        <v>5.6296178283694693E-3</v>
      </c>
      <c r="K511">
        <f t="shared" si="307"/>
        <v>5.6296178283694696</v>
      </c>
      <c r="L511">
        <f t="shared" si="308"/>
        <v>26.991144290868746</v>
      </c>
      <c r="M511">
        <f t="shared" si="309"/>
        <v>552.2000714285715</v>
      </c>
      <c r="N511">
        <f t="shared" si="310"/>
        <v>360.6266801662274</v>
      </c>
      <c r="O511">
        <f t="shared" si="311"/>
        <v>24.601686295286367</v>
      </c>
      <c r="P511">
        <f t="shared" si="312"/>
        <v>37.67068183435164</v>
      </c>
      <c r="Q511">
        <f t="shared" si="313"/>
        <v>0.2600585360778116</v>
      </c>
      <c r="R511">
        <f t="shared" si="314"/>
        <v>2.3092040189567999</v>
      </c>
      <c r="S511">
        <f t="shared" si="315"/>
        <v>0.24481455340498512</v>
      </c>
      <c r="T511">
        <f t="shared" si="316"/>
        <v>0.15430419106525745</v>
      </c>
      <c r="U511">
        <f t="shared" si="317"/>
        <v>321.51296827077783</v>
      </c>
      <c r="V511">
        <f t="shared" si="318"/>
        <v>26.017417601557192</v>
      </c>
      <c r="W511">
        <f t="shared" si="319"/>
        <v>24.86649642857143</v>
      </c>
      <c r="X511">
        <f t="shared" si="320"/>
        <v>3.1544572291702631</v>
      </c>
      <c r="Y511">
        <f t="shared" si="321"/>
        <v>50.155382978070215</v>
      </c>
      <c r="Z511">
        <f t="shared" si="322"/>
        <v>1.6408606315623344</v>
      </c>
      <c r="AA511">
        <f t="shared" si="323"/>
        <v>3.2715543858568066</v>
      </c>
      <c r="AB511">
        <f t="shared" si="324"/>
        <v>1.5135965976079286</v>
      </c>
      <c r="AC511">
        <f t="shared" si="325"/>
        <v>-248.26614623109359</v>
      </c>
      <c r="AD511">
        <f t="shared" si="326"/>
        <v>76.209328618640299</v>
      </c>
      <c r="AE511">
        <f t="shared" si="327"/>
        <v>6.9929524669276111</v>
      </c>
      <c r="AF511">
        <f t="shared" si="328"/>
        <v>156.44910312525212</v>
      </c>
      <c r="AG511">
        <f t="shared" si="329"/>
        <v>41.6071888363375</v>
      </c>
      <c r="AH511">
        <f t="shared" si="330"/>
        <v>5.6375708349441664</v>
      </c>
      <c r="AI511">
        <f t="shared" si="331"/>
        <v>26.991144290868746</v>
      </c>
      <c r="AJ511">
        <v>633.88272196987748</v>
      </c>
      <c r="AK511">
        <v>589.50135151515144</v>
      </c>
      <c r="AL511">
        <v>3.2274459985094048</v>
      </c>
      <c r="AM511">
        <v>64.460762128088632</v>
      </c>
      <c r="AN511">
        <f t="shared" si="332"/>
        <v>5.6296178283694696</v>
      </c>
      <c r="AO511">
        <v>17.442370997358779</v>
      </c>
      <c r="AP511">
        <v>24.036727272727269</v>
      </c>
      <c r="AQ511">
        <v>-2.537298191449163E-4</v>
      </c>
      <c r="AR511">
        <v>77.578236940474866</v>
      </c>
      <c r="AS511">
        <v>0</v>
      </c>
      <c r="AT511">
        <v>0</v>
      </c>
      <c r="AU511">
        <f t="shared" si="333"/>
        <v>1</v>
      </c>
      <c r="AV511">
        <f t="shared" si="334"/>
        <v>0</v>
      </c>
      <c r="AW511">
        <f t="shared" si="335"/>
        <v>36194.215742937951</v>
      </c>
      <c r="AX511">
        <f t="shared" si="336"/>
        <v>1999.9789285714289</v>
      </c>
      <c r="AY511">
        <f t="shared" si="337"/>
        <v>1681.1824716428903</v>
      </c>
      <c r="AZ511">
        <f t="shared" si="338"/>
        <v>0.84060009214384435</v>
      </c>
      <c r="BA511">
        <f t="shared" si="339"/>
        <v>0.16075817783761967</v>
      </c>
      <c r="BB511">
        <v>6</v>
      </c>
      <c r="BC511">
        <v>0.5</v>
      </c>
      <c r="BD511" t="s">
        <v>352</v>
      </c>
      <c r="BE511">
        <v>2</v>
      </c>
      <c r="BF511" t="b">
        <v>1</v>
      </c>
      <c r="BG511">
        <v>1657656257.7142861</v>
      </c>
      <c r="BH511">
        <v>552.2000714285715</v>
      </c>
      <c r="BI511">
        <v>605.86532142857141</v>
      </c>
      <c r="BJ511">
        <v>24.052746428571432</v>
      </c>
      <c r="BK511">
        <v>17.45026428571429</v>
      </c>
      <c r="BL511">
        <v>554.82925</v>
      </c>
      <c r="BM511">
        <v>24.128728571428571</v>
      </c>
      <c r="BN511">
        <v>499.99121428571431</v>
      </c>
      <c r="BO511">
        <v>68.119292857142852</v>
      </c>
      <c r="BP511">
        <v>9.9970021428571407E-2</v>
      </c>
      <c r="BQ511">
        <v>25.478650000000009</v>
      </c>
      <c r="BR511">
        <v>24.86649642857143</v>
      </c>
      <c r="BS511">
        <v>999.9000000000002</v>
      </c>
      <c r="BT511">
        <v>0</v>
      </c>
      <c r="BU511">
        <v>0</v>
      </c>
      <c r="BV511">
        <v>9997.4278571428567</v>
      </c>
      <c r="BW511">
        <v>0</v>
      </c>
      <c r="BX511">
        <v>168.20942857142859</v>
      </c>
      <c r="BY511">
        <v>-53.66515714285714</v>
      </c>
      <c r="BZ511">
        <v>565.80932142857137</v>
      </c>
      <c r="CA511">
        <v>616.62539285714297</v>
      </c>
      <c r="CB511">
        <v>6.6024753571428576</v>
      </c>
      <c r="CC511">
        <v>605.86532142857141</v>
      </c>
      <c r="CD511">
        <v>17.45026428571429</v>
      </c>
      <c r="CE511">
        <v>1.6384557142857139</v>
      </c>
      <c r="CF511">
        <v>1.1887000000000001</v>
      </c>
      <c r="CG511">
        <v>14.325324999999999</v>
      </c>
      <c r="CH511">
        <v>9.4607778571428582</v>
      </c>
      <c r="CI511">
        <v>1999.9789285714289</v>
      </c>
      <c r="CJ511">
        <v>0.97999699999999978</v>
      </c>
      <c r="CK511">
        <v>2.0003E-2</v>
      </c>
      <c r="CL511">
        <v>0</v>
      </c>
      <c r="CM511">
        <v>2.4248571428571428</v>
      </c>
      <c r="CN511">
        <v>0</v>
      </c>
      <c r="CO511">
        <v>13642.8</v>
      </c>
      <c r="CP511">
        <v>16749.267857142859</v>
      </c>
      <c r="CQ511">
        <v>39.455071428571422</v>
      </c>
      <c r="CR511">
        <v>40.057821428571422</v>
      </c>
      <c r="CS511">
        <v>39.222999999999999</v>
      </c>
      <c r="CT511">
        <v>39.363642857142857</v>
      </c>
      <c r="CU511">
        <v>38.457321428571433</v>
      </c>
      <c r="CV511">
        <v>1959.972857142857</v>
      </c>
      <c r="CW511">
        <v>40.005714285714276</v>
      </c>
      <c r="CX511">
        <v>0</v>
      </c>
      <c r="CY511">
        <v>1657656265.8</v>
      </c>
      <c r="CZ511">
        <v>0</v>
      </c>
      <c r="DA511">
        <v>1657650340.5999999</v>
      </c>
      <c r="DB511" t="s">
        <v>832</v>
      </c>
      <c r="DC511">
        <v>1657650335.5999999</v>
      </c>
      <c r="DD511">
        <v>1657650340.5999999</v>
      </c>
      <c r="DE511">
        <v>1</v>
      </c>
      <c r="DF511">
        <v>2.4</v>
      </c>
      <c r="DG511">
        <v>-4.7E-2</v>
      </c>
      <c r="DH511">
        <v>-2.024</v>
      </c>
      <c r="DI511">
        <v>-0.16</v>
      </c>
      <c r="DJ511">
        <v>420</v>
      </c>
      <c r="DK511">
        <v>17</v>
      </c>
      <c r="DL511">
        <v>0.4</v>
      </c>
      <c r="DM511">
        <v>0.26</v>
      </c>
      <c r="DN511">
        <v>-53.027968292682921</v>
      </c>
      <c r="DO511">
        <v>-11.75694355400698</v>
      </c>
      <c r="DP511">
        <v>1.160196612109665</v>
      </c>
      <c r="DQ511">
        <v>0</v>
      </c>
      <c r="DR511">
        <v>6.5936934146341466</v>
      </c>
      <c r="DS511">
        <v>0.1169268292682971</v>
      </c>
      <c r="DT511">
        <v>1.8425182741888389E-2</v>
      </c>
      <c r="DU511">
        <v>0</v>
      </c>
      <c r="DV511">
        <v>0</v>
      </c>
      <c r="DW511">
        <v>2</v>
      </c>
      <c r="DX511" t="s">
        <v>359</v>
      </c>
      <c r="DY511">
        <v>2.9837899999999999</v>
      </c>
      <c r="DZ511">
        <v>2.71557</v>
      </c>
      <c r="EA511">
        <v>9.1093800000000003E-2</v>
      </c>
      <c r="EB511">
        <v>9.5835000000000004E-2</v>
      </c>
      <c r="EC511">
        <v>8.2133399999999995E-2</v>
      </c>
      <c r="ED511">
        <v>6.4133099999999998E-2</v>
      </c>
      <c r="EE511">
        <v>28796.6</v>
      </c>
      <c r="EF511">
        <v>28766.9</v>
      </c>
      <c r="EG511">
        <v>29442.6</v>
      </c>
      <c r="EH511">
        <v>29421.8</v>
      </c>
      <c r="EI511">
        <v>35813.300000000003</v>
      </c>
      <c r="EJ511">
        <v>36602.800000000003</v>
      </c>
      <c r="EK511">
        <v>41477.199999999997</v>
      </c>
      <c r="EL511">
        <v>41908.9</v>
      </c>
      <c r="EM511">
        <v>1.97272</v>
      </c>
      <c r="EN511">
        <v>2.1086200000000002</v>
      </c>
      <c r="EO511">
        <v>8.2567299999999996E-2</v>
      </c>
      <c r="EP511">
        <v>0</v>
      </c>
      <c r="EQ511">
        <v>23.514500000000002</v>
      </c>
      <c r="ER511">
        <v>999.9</v>
      </c>
      <c r="ES511">
        <v>31</v>
      </c>
      <c r="ET511">
        <v>32.9</v>
      </c>
      <c r="EU511">
        <v>22.860399999999998</v>
      </c>
      <c r="EV511">
        <v>57.502099999999999</v>
      </c>
      <c r="EW511">
        <v>26.245999999999999</v>
      </c>
      <c r="EX511">
        <v>2</v>
      </c>
      <c r="EY511">
        <v>-0.12790899999999999</v>
      </c>
      <c r="EZ511">
        <v>-9.8011999999999995E-3</v>
      </c>
      <c r="FA511">
        <v>20.392199999999999</v>
      </c>
      <c r="FB511">
        <v>5.2180400000000002</v>
      </c>
      <c r="FC511">
        <v>12.0099</v>
      </c>
      <c r="FD511">
        <v>4.98935</v>
      </c>
      <c r="FE511">
        <v>3.2884199999999999</v>
      </c>
      <c r="FF511">
        <v>9999</v>
      </c>
      <c r="FG511">
        <v>9999</v>
      </c>
      <c r="FH511">
        <v>9999</v>
      </c>
      <c r="FI511">
        <v>152.1</v>
      </c>
      <c r="FJ511">
        <v>1.8672200000000001</v>
      </c>
      <c r="FK511">
        <v>1.8662700000000001</v>
      </c>
      <c r="FL511">
        <v>1.8656999999999999</v>
      </c>
      <c r="FM511">
        <v>1.8656699999999999</v>
      </c>
      <c r="FN511">
        <v>1.86748</v>
      </c>
      <c r="FO511">
        <v>1.8699600000000001</v>
      </c>
      <c r="FP511">
        <v>1.86859</v>
      </c>
      <c r="FQ511">
        <v>1.8700300000000001</v>
      </c>
      <c r="FR511">
        <v>0</v>
      </c>
      <c r="FS511">
        <v>0</v>
      </c>
      <c r="FT511">
        <v>0</v>
      </c>
      <c r="FU511">
        <v>0</v>
      </c>
      <c r="FV511" t="s">
        <v>355</v>
      </c>
      <c r="FW511" t="s">
        <v>356</v>
      </c>
      <c r="FX511" t="s">
        <v>357</v>
      </c>
      <c r="FY511" t="s">
        <v>357</v>
      </c>
      <c r="FZ511" t="s">
        <v>357</v>
      </c>
      <c r="GA511" t="s">
        <v>357</v>
      </c>
      <c r="GB511">
        <v>0</v>
      </c>
      <c r="GC511">
        <v>100</v>
      </c>
      <c r="GD511">
        <v>100</v>
      </c>
      <c r="GE511">
        <v>-2.742</v>
      </c>
      <c r="GF511">
        <v>-7.5899999999999995E-2</v>
      </c>
      <c r="GG511">
        <v>-0.1033064219930839</v>
      </c>
      <c r="GH511">
        <v>-4.5370224319852123E-3</v>
      </c>
      <c r="GI511">
        <v>-4.9080629379835182E-8</v>
      </c>
      <c r="GJ511">
        <v>3.9107113039945142E-11</v>
      </c>
      <c r="GK511">
        <v>-7.5986649171280701E-2</v>
      </c>
      <c r="GL511">
        <v>0</v>
      </c>
      <c r="GM511">
        <v>0</v>
      </c>
      <c r="GN511">
        <v>0</v>
      </c>
      <c r="GO511">
        <v>4</v>
      </c>
      <c r="GP511">
        <v>2428</v>
      </c>
      <c r="GQ511">
        <v>1</v>
      </c>
      <c r="GR511">
        <v>23</v>
      </c>
      <c r="GS511">
        <v>98.8</v>
      </c>
      <c r="GT511">
        <v>98.7</v>
      </c>
      <c r="GU511">
        <v>1.8603499999999999</v>
      </c>
      <c r="GV511">
        <v>2.2387700000000001</v>
      </c>
      <c r="GW511">
        <v>1.94702</v>
      </c>
      <c r="GX511">
        <v>2.83203</v>
      </c>
      <c r="GY511">
        <v>2.19482</v>
      </c>
      <c r="GZ511">
        <v>2.3535200000000001</v>
      </c>
      <c r="HA511">
        <v>35.894399999999997</v>
      </c>
      <c r="HB511">
        <v>15.5067</v>
      </c>
      <c r="HC511">
        <v>18</v>
      </c>
      <c r="HD511">
        <v>527.20299999999997</v>
      </c>
      <c r="HE511">
        <v>577.87199999999996</v>
      </c>
      <c r="HF511">
        <v>23.543199999999999</v>
      </c>
      <c r="HG511">
        <v>26.002700000000001</v>
      </c>
      <c r="HH511">
        <v>29.9985</v>
      </c>
      <c r="HI511">
        <v>26.297000000000001</v>
      </c>
      <c r="HJ511">
        <v>26.280999999999999</v>
      </c>
      <c r="HK511">
        <v>37.296599999999998</v>
      </c>
      <c r="HL511">
        <v>20.431000000000001</v>
      </c>
      <c r="HM511">
        <v>39.432899999999997</v>
      </c>
      <c r="HN511">
        <v>23.621300000000002</v>
      </c>
      <c r="HO511">
        <v>653.89599999999996</v>
      </c>
      <c r="HP511">
        <v>17.376100000000001</v>
      </c>
      <c r="HQ511">
        <v>100.691</v>
      </c>
      <c r="HR511">
        <v>100.66800000000001</v>
      </c>
    </row>
    <row r="512" spans="1:226" x14ac:dyDescent="0.2">
      <c r="A512">
        <v>1065</v>
      </c>
      <c r="B512">
        <v>1657656270.5</v>
      </c>
      <c r="C512">
        <v>16233.400000095369</v>
      </c>
      <c r="D512" t="s">
        <v>1351</v>
      </c>
      <c r="E512" t="s">
        <v>1352</v>
      </c>
      <c r="F512">
        <v>5</v>
      </c>
      <c r="G512" t="s">
        <v>1477</v>
      </c>
      <c r="H512" t="s">
        <v>351</v>
      </c>
      <c r="I512">
        <v>1657656263</v>
      </c>
      <c r="J512">
        <f t="shared" si="306"/>
        <v>5.6346999678783339E-3</v>
      </c>
      <c r="K512">
        <f t="shared" si="307"/>
        <v>5.6346999678783343</v>
      </c>
      <c r="L512">
        <f t="shared" si="308"/>
        <v>27.571742270922527</v>
      </c>
      <c r="M512">
        <f t="shared" si="309"/>
        <v>568.99974074074066</v>
      </c>
      <c r="N512">
        <f t="shared" si="310"/>
        <v>373.05213594879456</v>
      </c>
      <c r="O512">
        <f t="shared" si="311"/>
        <v>25.44977888848031</v>
      </c>
      <c r="P512">
        <f t="shared" si="312"/>
        <v>38.817409670165063</v>
      </c>
      <c r="Q512">
        <f t="shared" si="313"/>
        <v>0.25996746807396864</v>
      </c>
      <c r="R512">
        <f t="shared" si="314"/>
        <v>2.3097335073427963</v>
      </c>
      <c r="S512">
        <f t="shared" si="315"/>
        <v>0.24473709689970527</v>
      </c>
      <c r="T512">
        <f t="shared" si="316"/>
        <v>0.15425466487675082</v>
      </c>
      <c r="U512">
        <f t="shared" si="317"/>
        <v>321.51092731780858</v>
      </c>
      <c r="V512">
        <f t="shared" si="318"/>
        <v>26.022810264279212</v>
      </c>
      <c r="W512">
        <f t="shared" si="319"/>
        <v>24.872718518518521</v>
      </c>
      <c r="X512">
        <f t="shared" si="320"/>
        <v>3.1556287576343811</v>
      </c>
      <c r="Y512">
        <f t="shared" si="321"/>
        <v>50.112758118526479</v>
      </c>
      <c r="Z512">
        <f t="shared" si="322"/>
        <v>1.6401647876496299</v>
      </c>
      <c r="AA512">
        <f t="shared" si="323"/>
        <v>3.2729485449001219</v>
      </c>
      <c r="AB512">
        <f t="shared" si="324"/>
        <v>1.5154639699847512</v>
      </c>
      <c r="AC512">
        <f t="shared" si="325"/>
        <v>-248.49026858343453</v>
      </c>
      <c r="AD512">
        <f t="shared" si="326"/>
        <v>76.345115724924966</v>
      </c>
      <c r="AE512">
        <f t="shared" si="327"/>
        <v>7.0042782917957638</v>
      </c>
      <c r="AF512">
        <f t="shared" si="328"/>
        <v>156.37005275109476</v>
      </c>
      <c r="AG512">
        <f t="shared" si="329"/>
        <v>42.307034088830996</v>
      </c>
      <c r="AH512">
        <f t="shared" si="330"/>
        <v>5.6372034151885924</v>
      </c>
      <c r="AI512">
        <f t="shared" si="331"/>
        <v>27.571742270922527</v>
      </c>
      <c r="AJ512">
        <v>650.8150513173448</v>
      </c>
      <c r="AK512">
        <v>605.70885454545453</v>
      </c>
      <c r="AL512">
        <v>3.232193859956261</v>
      </c>
      <c r="AM512">
        <v>64.460762128088632</v>
      </c>
      <c r="AN512">
        <f t="shared" si="332"/>
        <v>5.6346999678783343</v>
      </c>
      <c r="AO512">
        <v>17.432706851727222</v>
      </c>
      <c r="AP512">
        <v>24.032232121212111</v>
      </c>
      <c r="AQ512">
        <v>-8.471164998976253E-5</v>
      </c>
      <c r="AR512">
        <v>77.578236940474866</v>
      </c>
      <c r="AS512">
        <v>0</v>
      </c>
      <c r="AT512">
        <v>0</v>
      </c>
      <c r="AU512">
        <f t="shared" si="333"/>
        <v>1</v>
      </c>
      <c r="AV512">
        <f t="shared" si="334"/>
        <v>0</v>
      </c>
      <c r="AW512">
        <f t="shared" si="335"/>
        <v>36206.012014324551</v>
      </c>
      <c r="AX512">
        <f t="shared" si="336"/>
        <v>1999.9674074074071</v>
      </c>
      <c r="AY512">
        <f t="shared" si="337"/>
        <v>1681.1726891111268</v>
      </c>
      <c r="AZ512">
        <f t="shared" si="338"/>
        <v>0.84060004322293458</v>
      </c>
      <c r="BA512">
        <f t="shared" si="339"/>
        <v>0.16075808342026376</v>
      </c>
      <c r="BB512">
        <v>6</v>
      </c>
      <c r="BC512">
        <v>0.5</v>
      </c>
      <c r="BD512" t="s">
        <v>352</v>
      </c>
      <c r="BE512">
        <v>2</v>
      </c>
      <c r="BF512" t="b">
        <v>1</v>
      </c>
      <c r="BG512">
        <v>1657656263</v>
      </c>
      <c r="BH512">
        <v>568.99974074074066</v>
      </c>
      <c r="BI512">
        <v>623.61744444444435</v>
      </c>
      <c r="BJ512">
        <v>24.042133333333339</v>
      </c>
      <c r="BK512">
        <v>17.440103703703699</v>
      </c>
      <c r="BL512">
        <v>571.70566666666673</v>
      </c>
      <c r="BM512">
        <v>24.118122222222219</v>
      </c>
      <c r="BN512">
        <v>499.99833333333328</v>
      </c>
      <c r="BO512">
        <v>68.120444444444445</v>
      </c>
      <c r="BP512">
        <v>9.9990277777777775E-2</v>
      </c>
      <c r="BQ512">
        <v>25.485822222222222</v>
      </c>
      <c r="BR512">
        <v>24.872718518518521</v>
      </c>
      <c r="BS512">
        <v>999.90000000000009</v>
      </c>
      <c r="BT512">
        <v>0</v>
      </c>
      <c r="BU512">
        <v>0</v>
      </c>
      <c r="BV512">
        <v>10000.89925925926</v>
      </c>
      <c r="BW512">
        <v>0</v>
      </c>
      <c r="BX512">
        <v>166.4481111111111</v>
      </c>
      <c r="BY512">
        <v>-54.617688888888878</v>
      </c>
      <c r="BZ512">
        <v>583.01662962962962</v>
      </c>
      <c r="CA512">
        <v>634.68625925925937</v>
      </c>
      <c r="CB512">
        <v>6.6020277777777769</v>
      </c>
      <c r="CC512">
        <v>623.61744444444435</v>
      </c>
      <c r="CD512">
        <v>17.440103703703699</v>
      </c>
      <c r="CE512">
        <v>1.6377607407407411</v>
      </c>
      <c r="CF512">
        <v>1.1880277777777779</v>
      </c>
      <c r="CG512">
        <v>14.31876666666667</v>
      </c>
      <c r="CH512">
        <v>9.4523696296296311</v>
      </c>
      <c r="CI512">
        <v>1999.9674074074071</v>
      </c>
      <c r="CJ512">
        <v>0.97999781481481485</v>
      </c>
      <c r="CK512">
        <v>2.0001837037037042E-2</v>
      </c>
      <c r="CL512">
        <v>0</v>
      </c>
      <c r="CM512">
        <v>2.413507407407407</v>
      </c>
      <c r="CN512">
        <v>0</v>
      </c>
      <c r="CO512">
        <v>13635.96296296296</v>
      </c>
      <c r="CP512">
        <v>16749.166666666672</v>
      </c>
      <c r="CQ512">
        <v>39.552962962962958</v>
      </c>
      <c r="CR512">
        <v>40.131629629629622</v>
      </c>
      <c r="CS512">
        <v>39.305407407407408</v>
      </c>
      <c r="CT512">
        <v>39.469703703703694</v>
      </c>
      <c r="CU512">
        <v>38.546037037037031</v>
      </c>
      <c r="CV512">
        <v>1959.9648148148151</v>
      </c>
      <c r="CW512">
        <v>40.002222222222223</v>
      </c>
      <c r="CX512">
        <v>0</v>
      </c>
      <c r="CY512">
        <v>1657656270.5999999</v>
      </c>
      <c r="CZ512">
        <v>0</v>
      </c>
      <c r="DA512">
        <v>1657650340.5999999</v>
      </c>
      <c r="DB512" t="s">
        <v>832</v>
      </c>
      <c r="DC512">
        <v>1657650335.5999999</v>
      </c>
      <c r="DD512">
        <v>1657650340.5999999</v>
      </c>
      <c r="DE512">
        <v>1</v>
      </c>
      <c r="DF512">
        <v>2.4</v>
      </c>
      <c r="DG512">
        <v>-4.7E-2</v>
      </c>
      <c r="DH512">
        <v>-2.024</v>
      </c>
      <c r="DI512">
        <v>-0.16</v>
      </c>
      <c r="DJ512">
        <v>420</v>
      </c>
      <c r="DK512">
        <v>17</v>
      </c>
      <c r="DL512">
        <v>0.4</v>
      </c>
      <c r="DM512">
        <v>0.26</v>
      </c>
      <c r="DN512">
        <v>-54.112152500000001</v>
      </c>
      <c r="DO512">
        <v>-10.80380150093808</v>
      </c>
      <c r="DP512">
        <v>1.0404827807290959</v>
      </c>
      <c r="DQ512">
        <v>0</v>
      </c>
      <c r="DR512">
        <v>6.6027250000000013</v>
      </c>
      <c r="DS512">
        <v>-8.3223264540517178E-3</v>
      </c>
      <c r="DT512">
        <v>2.4505111711641942E-3</v>
      </c>
      <c r="DU512">
        <v>1</v>
      </c>
      <c r="DV512">
        <v>1</v>
      </c>
      <c r="DW512">
        <v>2</v>
      </c>
      <c r="DX512" t="s">
        <v>358</v>
      </c>
      <c r="DY512">
        <v>2.9837600000000002</v>
      </c>
      <c r="DZ512">
        <v>2.7155100000000001</v>
      </c>
      <c r="EA512">
        <v>9.28644E-2</v>
      </c>
      <c r="EB512">
        <v>9.75998E-2</v>
      </c>
      <c r="EC512">
        <v>8.2124500000000003E-2</v>
      </c>
      <c r="ED512">
        <v>6.41071E-2</v>
      </c>
      <c r="EE512">
        <v>28740.7</v>
      </c>
      <c r="EF512">
        <v>28711.7</v>
      </c>
      <c r="EG512">
        <v>29442.6</v>
      </c>
      <c r="EH512">
        <v>29422.6</v>
      </c>
      <c r="EI512">
        <v>35813.9</v>
      </c>
      <c r="EJ512">
        <v>36604.800000000003</v>
      </c>
      <c r="EK512">
        <v>41477.5</v>
      </c>
      <c r="EL512">
        <v>41909.9</v>
      </c>
      <c r="EM512">
        <v>1.9731300000000001</v>
      </c>
      <c r="EN512">
        <v>2.1090800000000001</v>
      </c>
      <c r="EO512">
        <v>8.4400199999999995E-2</v>
      </c>
      <c r="EP512">
        <v>0</v>
      </c>
      <c r="EQ512">
        <v>23.492999999999999</v>
      </c>
      <c r="ER512">
        <v>999.9</v>
      </c>
      <c r="ES512">
        <v>31</v>
      </c>
      <c r="ET512">
        <v>32.9</v>
      </c>
      <c r="EU512">
        <v>22.865400000000001</v>
      </c>
      <c r="EV512">
        <v>57.362099999999998</v>
      </c>
      <c r="EW512">
        <v>26.322099999999999</v>
      </c>
      <c r="EX512">
        <v>2</v>
      </c>
      <c r="EY512">
        <v>-0.12946099999999999</v>
      </c>
      <c r="EZ512">
        <v>-5.9436299999999997E-2</v>
      </c>
      <c r="FA512">
        <v>20.3918</v>
      </c>
      <c r="FB512">
        <v>5.21774</v>
      </c>
      <c r="FC512">
        <v>12.0099</v>
      </c>
      <c r="FD512">
        <v>4.9890999999999996</v>
      </c>
      <c r="FE512">
        <v>3.2884199999999999</v>
      </c>
      <c r="FF512">
        <v>9999</v>
      </c>
      <c r="FG512">
        <v>9999</v>
      </c>
      <c r="FH512">
        <v>9999</v>
      </c>
      <c r="FI512">
        <v>152.1</v>
      </c>
      <c r="FJ512">
        <v>1.8672200000000001</v>
      </c>
      <c r="FK512">
        <v>1.8662099999999999</v>
      </c>
      <c r="FL512">
        <v>1.86572</v>
      </c>
      <c r="FM512">
        <v>1.8656699999999999</v>
      </c>
      <c r="FN512">
        <v>1.86747</v>
      </c>
      <c r="FO512">
        <v>1.8699600000000001</v>
      </c>
      <c r="FP512">
        <v>1.86859</v>
      </c>
      <c r="FQ512">
        <v>1.87001</v>
      </c>
      <c r="FR512">
        <v>0</v>
      </c>
      <c r="FS512">
        <v>0</v>
      </c>
      <c r="FT512">
        <v>0</v>
      </c>
      <c r="FU512">
        <v>0</v>
      </c>
      <c r="FV512" t="s">
        <v>355</v>
      </c>
      <c r="FW512" t="s">
        <v>356</v>
      </c>
      <c r="FX512" t="s">
        <v>357</v>
      </c>
      <c r="FY512" t="s">
        <v>357</v>
      </c>
      <c r="FZ512" t="s">
        <v>357</v>
      </c>
      <c r="GA512" t="s">
        <v>357</v>
      </c>
      <c r="GB512">
        <v>0</v>
      </c>
      <c r="GC512">
        <v>100</v>
      </c>
      <c r="GD512">
        <v>100</v>
      </c>
      <c r="GE512">
        <v>-2.8149999999999999</v>
      </c>
      <c r="GF512">
        <v>-7.5999999999999998E-2</v>
      </c>
      <c r="GG512">
        <v>-0.1033064219930839</v>
      </c>
      <c r="GH512">
        <v>-4.5370224319852123E-3</v>
      </c>
      <c r="GI512">
        <v>-4.9080629379835182E-8</v>
      </c>
      <c r="GJ512">
        <v>3.9107113039945142E-11</v>
      </c>
      <c r="GK512">
        <v>-7.5986649171280701E-2</v>
      </c>
      <c r="GL512">
        <v>0</v>
      </c>
      <c r="GM512">
        <v>0</v>
      </c>
      <c r="GN512">
        <v>0</v>
      </c>
      <c r="GO512">
        <v>4</v>
      </c>
      <c r="GP512">
        <v>2428</v>
      </c>
      <c r="GQ512">
        <v>1</v>
      </c>
      <c r="GR512">
        <v>23</v>
      </c>
      <c r="GS512">
        <v>98.9</v>
      </c>
      <c r="GT512">
        <v>98.8</v>
      </c>
      <c r="GU512">
        <v>1.89941</v>
      </c>
      <c r="GV512">
        <v>2.2338900000000002</v>
      </c>
      <c r="GW512">
        <v>1.94702</v>
      </c>
      <c r="GX512">
        <v>2.83203</v>
      </c>
      <c r="GY512">
        <v>2.19482</v>
      </c>
      <c r="GZ512">
        <v>2.34375</v>
      </c>
      <c r="HA512">
        <v>35.871099999999998</v>
      </c>
      <c r="HB512">
        <v>15.497999999999999</v>
      </c>
      <c r="HC512">
        <v>18</v>
      </c>
      <c r="HD512">
        <v>527.28300000000002</v>
      </c>
      <c r="HE512">
        <v>578.00099999999998</v>
      </c>
      <c r="HF512">
        <v>23.631900000000002</v>
      </c>
      <c r="HG512">
        <v>25.9831</v>
      </c>
      <c r="HH512">
        <v>29.9985</v>
      </c>
      <c r="HI512">
        <v>26.276900000000001</v>
      </c>
      <c r="HJ512">
        <v>26.261099999999999</v>
      </c>
      <c r="HK512">
        <v>38.088799999999999</v>
      </c>
      <c r="HL512">
        <v>20.431000000000001</v>
      </c>
      <c r="HM512">
        <v>39.057899999999997</v>
      </c>
      <c r="HN512">
        <v>23.707799999999999</v>
      </c>
      <c r="HO512">
        <v>674.279</v>
      </c>
      <c r="HP512">
        <v>17.357099999999999</v>
      </c>
      <c r="HQ512">
        <v>100.69199999999999</v>
      </c>
      <c r="HR512">
        <v>100.67100000000001</v>
      </c>
    </row>
    <row r="513" spans="1:226" x14ac:dyDescent="0.2">
      <c r="A513">
        <v>1066</v>
      </c>
      <c r="B513">
        <v>1657656275.5</v>
      </c>
      <c r="C513">
        <v>16238.400000095369</v>
      </c>
      <c r="D513" t="s">
        <v>1353</v>
      </c>
      <c r="E513" t="s">
        <v>1354</v>
      </c>
      <c r="F513">
        <v>5</v>
      </c>
      <c r="G513" t="s">
        <v>1477</v>
      </c>
      <c r="H513" t="s">
        <v>351</v>
      </c>
      <c r="I513">
        <v>1657656267.7142861</v>
      </c>
      <c r="J513">
        <f t="shared" si="306"/>
        <v>5.6407891374582221E-3</v>
      </c>
      <c r="K513">
        <f t="shared" si="307"/>
        <v>5.6407891374582224</v>
      </c>
      <c r="L513">
        <f t="shared" si="308"/>
        <v>28.17028964203012</v>
      </c>
      <c r="M513">
        <f t="shared" si="309"/>
        <v>583.93885714285716</v>
      </c>
      <c r="N513">
        <f t="shared" si="310"/>
        <v>383.64465629814873</v>
      </c>
      <c r="O513">
        <f t="shared" si="311"/>
        <v>26.171830291739713</v>
      </c>
      <c r="P513">
        <f t="shared" si="312"/>
        <v>39.835687579650113</v>
      </c>
      <c r="Q513">
        <f t="shared" si="313"/>
        <v>0.25999344356263171</v>
      </c>
      <c r="R513">
        <f t="shared" si="314"/>
        <v>2.3097493189075489</v>
      </c>
      <c r="S513">
        <f t="shared" si="315"/>
        <v>0.24476022208109202</v>
      </c>
      <c r="T513">
        <f t="shared" si="316"/>
        <v>0.15426935376969658</v>
      </c>
      <c r="U513">
        <f t="shared" si="317"/>
        <v>321.5083058271631</v>
      </c>
      <c r="V513">
        <f t="shared" si="318"/>
        <v>26.029715180197474</v>
      </c>
      <c r="W513">
        <f t="shared" si="319"/>
        <v>24.877664285714289</v>
      </c>
      <c r="X513">
        <f t="shared" si="320"/>
        <v>3.1565602444319709</v>
      </c>
      <c r="Y513">
        <f t="shared" si="321"/>
        <v>50.070263306667727</v>
      </c>
      <c r="Z513">
        <f t="shared" si="322"/>
        <v>1.6396411545214307</v>
      </c>
      <c r="AA513">
        <f t="shared" si="323"/>
        <v>3.274680511422603</v>
      </c>
      <c r="AB513">
        <f t="shared" si="324"/>
        <v>1.5169190899105403</v>
      </c>
      <c r="AC513">
        <f t="shared" si="325"/>
        <v>-248.75880096190758</v>
      </c>
      <c r="AD513">
        <f t="shared" si="326"/>
        <v>76.838822721538435</v>
      </c>
      <c r="AE513">
        <f t="shared" si="327"/>
        <v>7.0500164968907404</v>
      </c>
      <c r="AF513">
        <f t="shared" si="328"/>
        <v>156.6383440836847</v>
      </c>
      <c r="AG513">
        <f t="shared" si="329"/>
        <v>42.976564265537938</v>
      </c>
      <c r="AH513">
        <f t="shared" si="330"/>
        <v>5.6426975602994505</v>
      </c>
      <c r="AI513">
        <f t="shared" si="331"/>
        <v>28.17028964203012</v>
      </c>
      <c r="AJ513">
        <v>668.04410479457692</v>
      </c>
      <c r="AK513">
        <v>622.01983636363627</v>
      </c>
      <c r="AL513">
        <v>3.2852112451125288</v>
      </c>
      <c r="AM513">
        <v>64.460762128088632</v>
      </c>
      <c r="AN513">
        <f t="shared" si="332"/>
        <v>5.6407891374582224</v>
      </c>
      <c r="AO513">
        <v>17.42144531636697</v>
      </c>
      <c r="AP513">
        <v>24.028046666666651</v>
      </c>
      <c r="AQ513">
        <v>-4.4512889553660337E-5</v>
      </c>
      <c r="AR513">
        <v>77.578236940474866</v>
      </c>
      <c r="AS513">
        <v>0</v>
      </c>
      <c r="AT513">
        <v>0</v>
      </c>
      <c r="AU513">
        <f t="shared" si="333"/>
        <v>1</v>
      </c>
      <c r="AV513">
        <f t="shared" si="334"/>
        <v>0</v>
      </c>
      <c r="AW513">
        <f t="shared" si="335"/>
        <v>36205.277486364997</v>
      </c>
      <c r="AX513">
        <f t="shared" si="336"/>
        <v>1999.951785714286</v>
      </c>
      <c r="AY513">
        <f t="shared" si="337"/>
        <v>1681.1595004285821</v>
      </c>
      <c r="AZ513">
        <f t="shared" si="338"/>
        <v>0.84060001467893053</v>
      </c>
      <c r="BA513">
        <f t="shared" si="339"/>
        <v>0.16075802833033592</v>
      </c>
      <c r="BB513">
        <v>6</v>
      </c>
      <c r="BC513">
        <v>0.5</v>
      </c>
      <c r="BD513" t="s">
        <v>352</v>
      </c>
      <c r="BE513">
        <v>2</v>
      </c>
      <c r="BF513" t="b">
        <v>1</v>
      </c>
      <c r="BG513">
        <v>1657656267.7142861</v>
      </c>
      <c r="BH513">
        <v>583.93885714285716</v>
      </c>
      <c r="BI513">
        <v>639.46564285714283</v>
      </c>
      <c r="BJ513">
        <v>24.03498571428571</v>
      </c>
      <c r="BK513">
        <v>17.426385714285711</v>
      </c>
      <c r="BL513">
        <v>586.71314285714277</v>
      </c>
      <c r="BM513">
        <v>24.110978571428571</v>
      </c>
      <c r="BN513">
        <v>499.99171428571429</v>
      </c>
      <c r="BO513">
        <v>68.118985714285728</v>
      </c>
      <c r="BP513">
        <v>9.9950382142857161E-2</v>
      </c>
      <c r="BQ513">
        <v>25.494728571428571</v>
      </c>
      <c r="BR513">
        <v>24.877664285714289</v>
      </c>
      <c r="BS513">
        <v>999.9000000000002</v>
      </c>
      <c r="BT513">
        <v>0</v>
      </c>
      <c r="BU513">
        <v>0</v>
      </c>
      <c r="BV513">
        <v>10001.222142857139</v>
      </c>
      <c r="BW513">
        <v>0</v>
      </c>
      <c r="BX513">
        <v>165.40557142857139</v>
      </c>
      <c r="BY513">
        <v>-55.526764285714272</v>
      </c>
      <c r="BZ513">
        <v>598.31942857142872</v>
      </c>
      <c r="CA513">
        <v>650.80664285714295</v>
      </c>
      <c r="CB513">
        <v>6.6085989285714266</v>
      </c>
      <c r="CC513">
        <v>639.46564285714283</v>
      </c>
      <c r="CD513">
        <v>17.426385714285711</v>
      </c>
      <c r="CE513">
        <v>1.637239285714285</v>
      </c>
      <c r="CF513">
        <v>1.1870682142857141</v>
      </c>
      <c r="CG513">
        <v>14.31383571428572</v>
      </c>
      <c r="CH513">
        <v>9.4403467857142864</v>
      </c>
      <c r="CI513">
        <v>1999.951785714286</v>
      </c>
      <c r="CJ513">
        <v>0.97999864285714289</v>
      </c>
      <c r="CK513">
        <v>2.0000878571428571E-2</v>
      </c>
      <c r="CL513">
        <v>0</v>
      </c>
      <c r="CM513">
        <v>2.4304321428571432</v>
      </c>
      <c r="CN513">
        <v>0</v>
      </c>
      <c r="CO513">
        <v>13641.642857142861</v>
      </c>
      <c r="CP513">
        <v>16749.04642857143</v>
      </c>
      <c r="CQ513">
        <v>39.635928571428572</v>
      </c>
      <c r="CR513">
        <v>40.196214285714277</v>
      </c>
      <c r="CS513">
        <v>39.379285714285707</v>
      </c>
      <c r="CT513">
        <v>39.564500000000002</v>
      </c>
      <c r="CU513">
        <v>38.624749999999999</v>
      </c>
      <c r="CV513">
        <v>1959.9510714285709</v>
      </c>
      <c r="CW513">
        <v>40</v>
      </c>
      <c r="CX513">
        <v>0</v>
      </c>
      <c r="CY513">
        <v>1657656276</v>
      </c>
      <c r="CZ513">
        <v>0</v>
      </c>
      <c r="DA513">
        <v>1657650340.5999999</v>
      </c>
      <c r="DB513" t="s">
        <v>832</v>
      </c>
      <c r="DC513">
        <v>1657650335.5999999</v>
      </c>
      <c r="DD513">
        <v>1657650340.5999999</v>
      </c>
      <c r="DE513">
        <v>1</v>
      </c>
      <c r="DF513">
        <v>2.4</v>
      </c>
      <c r="DG513">
        <v>-4.7E-2</v>
      </c>
      <c r="DH513">
        <v>-2.024</v>
      </c>
      <c r="DI513">
        <v>-0.16</v>
      </c>
      <c r="DJ513">
        <v>420</v>
      </c>
      <c r="DK513">
        <v>17</v>
      </c>
      <c r="DL513">
        <v>0.4</v>
      </c>
      <c r="DM513">
        <v>0.26</v>
      </c>
      <c r="DN513">
        <v>-54.872167500000003</v>
      </c>
      <c r="DO513">
        <v>-11.11583977485923</v>
      </c>
      <c r="DP513">
        <v>1.072770329191552</v>
      </c>
      <c r="DQ513">
        <v>0</v>
      </c>
      <c r="DR513">
        <v>6.6048542499999998</v>
      </c>
      <c r="DS513">
        <v>4.3479737335809128E-2</v>
      </c>
      <c r="DT513">
        <v>7.1269716175596824E-3</v>
      </c>
      <c r="DU513">
        <v>1</v>
      </c>
      <c r="DV513">
        <v>1</v>
      </c>
      <c r="DW513">
        <v>2</v>
      </c>
      <c r="DX513" t="s">
        <v>358</v>
      </c>
      <c r="DY513">
        <v>2.9838</v>
      </c>
      <c r="DZ513">
        <v>2.7157200000000001</v>
      </c>
      <c r="EA513">
        <v>9.4627900000000001E-2</v>
      </c>
      <c r="EB513">
        <v>9.9400299999999997E-2</v>
      </c>
      <c r="EC513">
        <v>8.2104700000000003E-2</v>
      </c>
      <c r="ED513">
        <v>6.3960299999999998E-2</v>
      </c>
      <c r="EE513">
        <v>28685.9</v>
      </c>
      <c r="EF513">
        <v>28655</v>
      </c>
      <c r="EG513">
        <v>29443.7</v>
      </c>
      <c r="EH513">
        <v>29423.200000000001</v>
      </c>
      <c r="EI513">
        <v>35816</v>
      </c>
      <c r="EJ513">
        <v>36611.599999999999</v>
      </c>
      <c r="EK513">
        <v>41478.9</v>
      </c>
      <c r="EL513">
        <v>41911</v>
      </c>
      <c r="EM513">
        <v>1.97322</v>
      </c>
      <c r="EN513">
        <v>2.1095199999999998</v>
      </c>
      <c r="EO513">
        <v>8.6247900000000002E-2</v>
      </c>
      <c r="EP513">
        <v>0</v>
      </c>
      <c r="EQ513">
        <v>23.476299999999998</v>
      </c>
      <c r="ER513">
        <v>999.9</v>
      </c>
      <c r="ES513">
        <v>31</v>
      </c>
      <c r="ET513">
        <v>32.9</v>
      </c>
      <c r="EU513">
        <v>22.865100000000002</v>
      </c>
      <c r="EV513">
        <v>57.012099999999997</v>
      </c>
      <c r="EW513">
        <v>26.3141</v>
      </c>
      <c r="EX513">
        <v>2</v>
      </c>
      <c r="EY513">
        <v>-0.13111999999999999</v>
      </c>
      <c r="EZ513">
        <v>-0.108205</v>
      </c>
      <c r="FA513">
        <v>20.3918</v>
      </c>
      <c r="FB513">
        <v>5.2189399999999999</v>
      </c>
      <c r="FC513">
        <v>12.0099</v>
      </c>
      <c r="FD513">
        <v>4.9893999999999998</v>
      </c>
      <c r="FE513">
        <v>3.2885</v>
      </c>
      <c r="FF513">
        <v>9999</v>
      </c>
      <c r="FG513">
        <v>9999</v>
      </c>
      <c r="FH513">
        <v>9999</v>
      </c>
      <c r="FI513">
        <v>152.1</v>
      </c>
      <c r="FJ513">
        <v>1.8672200000000001</v>
      </c>
      <c r="FK513">
        <v>1.86625</v>
      </c>
      <c r="FL513">
        <v>1.86572</v>
      </c>
      <c r="FM513">
        <v>1.86568</v>
      </c>
      <c r="FN513">
        <v>1.8674900000000001</v>
      </c>
      <c r="FO513">
        <v>1.8699600000000001</v>
      </c>
      <c r="FP513">
        <v>1.86859</v>
      </c>
      <c r="FQ513">
        <v>1.8700300000000001</v>
      </c>
      <c r="FR513">
        <v>0</v>
      </c>
      <c r="FS513">
        <v>0</v>
      </c>
      <c r="FT513">
        <v>0</v>
      </c>
      <c r="FU513">
        <v>0</v>
      </c>
      <c r="FV513" t="s">
        <v>355</v>
      </c>
      <c r="FW513" t="s">
        <v>356</v>
      </c>
      <c r="FX513" t="s">
        <v>357</v>
      </c>
      <c r="FY513" t="s">
        <v>357</v>
      </c>
      <c r="FZ513" t="s">
        <v>357</v>
      </c>
      <c r="GA513" t="s">
        <v>357</v>
      </c>
      <c r="GB513">
        <v>0</v>
      </c>
      <c r="GC513">
        <v>100</v>
      </c>
      <c r="GD513">
        <v>100</v>
      </c>
      <c r="GE513">
        <v>-2.887</v>
      </c>
      <c r="GF513">
        <v>-7.5899999999999995E-2</v>
      </c>
      <c r="GG513">
        <v>-0.1033064219930839</v>
      </c>
      <c r="GH513">
        <v>-4.5370224319852123E-3</v>
      </c>
      <c r="GI513">
        <v>-4.9080629379835182E-8</v>
      </c>
      <c r="GJ513">
        <v>3.9107113039945142E-11</v>
      </c>
      <c r="GK513">
        <v>-7.5986649171280701E-2</v>
      </c>
      <c r="GL513">
        <v>0</v>
      </c>
      <c r="GM513">
        <v>0</v>
      </c>
      <c r="GN513">
        <v>0</v>
      </c>
      <c r="GO513">
        <v>4</v>
      </c>
      <c r="GP513">
        <v>2428</v>
      </c>
      <c r="GQ513">
        <v>1</v>
      </c>
      <c r="GR513">
        <v>23</v>
      </c>
      <c r="GS513">
        <v>99</v>
      </c>
      <c r="GT513">
        <v>98.9</v>
      </c>
      <c r="GU513">
        <v>1.93604</v>
      </c>
      <c r="GV513">
        <v>2.2302200000000001</v>
      </c>
      <c r="GW513">
        <v>1.94702</v>
      </c>
      <c r="GX513">
        <v>2.83203</v>
      </c>
      <c r="GY513">
        <v>2.19482</v>
      </c>
      <c r="GZ513">
        <v>2.3571800000000001</v>
      </c>
      <c r="HA513">
        <v>35.871099999999998</v>
      </c>
      <c r="HB513">
        <v>15.5067</v>
      </c>
      <c r="HC513">
        <v>18</v>
      </c>
      <c r="HD513">
        <v>527.15099999999995</v>
      </c>
      <c r="HE513">
        <v>578.11</v>
      </c>
      <c r="HF513">
        <v>23.717199999999998</v>
      </c>
      <c r="HG513">
        <v>25.962800000000001</v>
      </c>
      <c r="HH513">
        <v>29.9985</v>
      </c>
      <c r="HI513">
        <v>26.255400000000002</v>
      </c>
      <c r="HJ513">
        <v>26.239100000000001</v>
      </c>
      <c r="HK513">
        <v>38.816600000000001</v>
      </c>
      <c r="HL513">
        <v>20.431000000000001</v>
      </c>
      <c r="HM513">
        <v>39.057899999999997</v>
      </c>
      <c r="HN513">
        <v>23.7879</v>
      </c>
      <c r="HO513">
        <v>687.63699999999994</v>
      </c>
      <c r="HP513">
        <v>17.354800000000001</v>
      </c>
      <c r="HQ513">
        <v>100.69499999999999</v>
      </c>
      <c r="HR513">
        <v>100.673</v>
      </c>
    </row>
    <row r="514" spans="1:226" x14ac:dyDescent="0.2">
      <c r="A514">
        <v>1067</v>
      </c>
      <c r="B514">
        <v>1657656280.5</v>
      </c>
      <c r="C514">
        <v>16243.400000095369</v>
      </c>
      <c r="D514" t="s">
        <v>1355</v>
      </c>
      <c r="E514" t="s">
        <v>1356</v>
      </c>
      <c r="F514">
        <v>5</v>
      </c>
      <c r="G514" t="s">
        <v>1477</v>
      </c>
      <c r="H514" t="s">
        <v>351</v>
      </c>
      <c r="I514">
        <v>1657656273</v>
      </c>
      <c r="J514">
        <f t="shared" si="306"/>
        <v>5.6496830662946737E-3</v>
      </c>
      <c r="K514">
        <f t="shared" si="307"/>
        <v>5.6496830662946733</v>
      </c>
      <c r="L514">
        <f t="shared" si="308"/>
        <v>29.015041662374944</v>
      </c>
      <c r="M514">
        <f t="shared" si="309"/>
        <v>600.72329629629633</v>
      </c>
      <c r="N514">
        <f t="shared" si="310"/>
        <v>394.47870735503795</v>
      </c>
      <c r="O514">
        <f t="shared" si="311"/>
        <v>26.910124577825634</v>
      </c>
      <c r="P514">
        <f t="shared" si="312"/>
        <v>40.979496329534761</v>
      </c>
      <c r="Q514">
        <f t="shared" si="313"/>
        <v>0.26006624820333252</v>
      </c>
      <c r="R514">
        <f t="shared" si="314"/>
        <v>2.3106848532480164</v>
      </c>
      <c r="S514">
        <f t="shared" si="315"/>
        <v>0.24483054542051666</v>
      </c>
      <c r="T514">
        <f t="shared" si="316"/>
        <v>0.15431352540950924</v>
      </c>
      <c r="U514">
        <f t="shared" si="317"/>
        <v>321.50427541335716</v>
      </c>
      <c r="V514">
        <f t="shared" si="318"/>
        <v>26.040739366984585</v>
      </c>
      <c r="W514">
        <f t="shared" si="319"/>
        <v>24.883940740740741</v>
      </c>
      <c r="X514">
        <f t="shared" si="320"/>
        <v>3.1577426992108699</v>
      </c>
      <c r="Y514">
        <f t="shared" si="321"/>
        <v>50.006220007948919</v>
      </c>
      <c r="Z514">
        <f t="shared" si="322"/>
        <v>1.63891997196089</v>
      </c>
      <c r="AA514">
        <f t="shared" si="323"/>
        <v>3.2774322308312236</v>
      </c>
      <c r="AB514">
        <f t="shared" si="324"/>
        <v>1.5188227272499799</v>
      </c>
      <c r="AC514">
        <f t="shared" si="325"/>
        <v>-249.1510232235951</v>
      </c>
      <c r="AD514">
        <f t="shared" si="326"/>
        <v>77.849759836879542</v>
      </c>
      <c r="AE514">
        <f t="shared" si="327"/>
        <v>7.1406123519343119</v>
      </c>
      <c r="AF514">
        <f t="shared" si="328"/>
        <v>157.3436243785759</v>
      </c>
      <c r="AG514">
        <f t="shared" si="329"/>
        <v>43.742663383850839</v>
      </c>
      <c r="AH514">
        <f t="shared" si="330"/>
        <v>5.6606774821741075</v>
      </c>
      <c r="AI514">
        <f t="shared" si="331"/>
        <v>29.015041662374944</v>
      </c>
      <c r="AJ514">
        <v>685.37873384206273</v>
      </c>
      <c r="AK514">
        <v>638.37946060606055</v>
      </c>
      <c r="AL514">
        <v>3.2697932630470099</v>
      </c>
      <c r="AM514">
        <v>64.460762128088632</v>
      </c>
      <c r="AN514">
        <f t="shared" si="332"/>
        <v>5.6496830662946733</v>
      </c>
      <c r="AO514">
        <v>17.354427958676439</v>
      </c>
      <c r="AP514">
        <v>23.997835757575761</v>
      </c>
      <c r="AQ514">
        <v>-6.2013483279183164E-3</v>
      </c>
      <c r="AR514">
        <v>77.578236940474866</v>
      </c>
      <c r="AS514">
        <v>0</v>
      </c>
      <c r="AT514">
        <v>0</v>
      </c>
      <c r="AU514">
        <f t="shared" si="333"/>
        <v>1</v>
      </c>
      <c r="AV514">
        <f t="shared" si="334"/>
        <v>0</v>
      </c>
      <c r="AW514">
        <f t="shared" si="335"/>
        <v>36225.851795743401</v>
      </c>
      <c r="AX514">
        <f t="shared" si="336"/>
        <v>1999.926666666667</v>
      </c>
      <c r="AY514">
        <f t="shared" si="337"/>
        <v>1681.1383893333457</v>
      </c>
      <c r="AZ514">
        <f t="shared" si="338"/>
        <v>0.8406000166672839</v>
      </c>
      <c r="BA514">
        <f t="shared" si="339"/>
        <v>0.16075803216785806</v>
      </c>
      <c r="BB514">
        <v>6</v>
      </c>
      <c r="BC514">
        <v>0.5</v>
      </c>
      <c r="BD514" t="s">
        <v>352</v>
      </c>
      <c r="BE514">
        <v>2</v>
      </c>
      <c r="BF514" t="b">
        <v>1</v>
      </c>
      <c r="BG514">
        <v>1657656273</v>
      </c>
      <c r="BH514">
        <v>600.72329629629633</v>
      </c>
      <c r="BI514">
        <v>657.29585185185192</v>
      </c>
      <c r="BJ514">
        <v>24.025122222222219</v>
      </c>
      <c r="BK514">
        <v>17.395418518518522</v>
      </c>
      <c r="BL514">
        <v>603.57429629629632</v>
      </c>
      <c r="BM514">
        <v>24.101114814814821</v>
      </c>
      <c r="BN514">
        <v>499.99329629629631</v>
      </c>
      <c r="BO514">
        <v>68.116944444444442</v>
      </c>
      <c r="BP514">
        <v>9.9981022222222229E-2</v>
      </c>
      <c r="BQ514">
        <v>25.508870370370371</v>
      </c>
      <c r="BR514">
        <v>24.883940740740741</v>
      </c>
      <c r="BS514">
        <v>999.90000000000009</v>
      </c>
      <c r="BT514">
        <v>0</v>
      </c>
      <c r="BU514">
        <v>0</v>
      </c>
      <c r="BV514">
        <v>10007.955555555551</v>
      </c>
      <c r="BW514">
        <v>0</v>
      </c>
      <c r="BX514">
        <v>166.48770370370369</v>
      </c>
      <c r="BY514">
        <v>-56.572666666666677</v>
      </c>
      <c r="BZ514">
        <v>615.51085185185173</v>
      </c>
      <c r="CA514">
        <v>668.93174074074079</v>
      </c>
      <c r="CB514">
        <v>6.6297100000000002</v>
      </c>
      <c r="CC514">
        <v>657.29585185185192</v>
      </c>
      <c r="CD514">
        <v>17.395418518518522</v>
      </c>
      <c r="CE514">
        <v>1.6365185185185189</v>
      </c>
      <c r="CF514">
        <v>1.1849218518518521</v>
      </c>
      <c r="CG514">
        <v>14.307025925925929</v>
      </c>
      <c r="CH514">
        <v>9.413433333333332</v>
      </c>
      <c r="CI514">
        <v>1999.926666666667</v>
      </c>
      <c r="CJ514">
        <v>0.97999966666666694</v>
      </c>
      <c r="CK514">
        <v>1.999988888888889E-2</v>
      </c>
      <c r="CL514">
        <v>0</v>
      </c>
      <c r="CM514">
        <v>2.424025925925926</v>
      </c>
      <c r="CN514">
        <v>0</v>
      </c>
      <c r="CO514">
        <v>13652.63333333334</v>
      </c>
      <c r="CP514">
        <v>16748.837037037039</v>
      </c>
      <c r="CQ514">
        <v>39.733555555555547</v>
      </c>
      <c r="CR514">
        <v>40.261296296296287</v>
      </c>
      <c r="CS514">
        <v>39.46048148148148</v>
      </c>
      <c r="CT514">
        <v>39.673370370370357</v>
      </c>
      <c r="CU514">
        <v>38.708111111111108</v>
      </c>
      <c r="CV514">
        <v>1959.926296296296</v>
      </c>
      <c r="CW514">
        <v>39.999629629629631</v>
      </c>
      <c r="CX514">
        <v>0</v>
      </c>
      <c r="CY514">
        <v>1657656280.8</v>
      </c>
      <c r="CZ514">
        <v>0</v>
      </c>
      <c r="DA514">
        <v>1657650340.5999999</v>
      </c>
      <c r="DB514" t="s">
        <v>832</v>
      </c>
      <c r="DC514">
        <v>1657650335.5999999</v>
      </c>
      <c r="DD514">
        <v>1657650340.5999999</v>
      </c>
      <c r="DE514">
        <v>1</v>
      </c>
      <c r="DF514">
        <v>2.4</v>
      </c>
      <c r="DG514">
        <v>-4.7E-2</v>
      </c>
      <c r="DH514">
        <v>-2.024</v>
      </c>
      <c r="DI514">
        <v>-0.16</v>
      </c>
      <c r="DJ514">
        <v>420</v>
      </c>
      <c r="DK514">
        <v>17</v>
      </c>
      <c r="DL514">
        <v>0.4</v>
      </c>
      <c r="DM514">
        <v>0.26</v>
      </c>
      <c r="DN514">
        <v>-55.902556097560968</v>
      </c>
      <c r="DO514">
        <v>-11.99019512195118</v>
      </c>
      <c r="DP514">
        <v>1.188023018592957</v>
      </c>
      <c r="DQ514">
        <v>0</v>
      </c>
      <c r="DR514">
        <v>6.6195417073170706</v>
      </c>
      <c r="DS514">
        <v>0.22391351916375399</v>
      </c>
      <c r="DT514">
        <v>2.4975970881535581E-2</v>
      </c>
      <c r="DU514">
        <v>0</v>
      </c>
      <c r="DV514">
        <v>0</v>
      </c>
      <c r="DW514">
        <v>2</v>
      </c>
      <c r="DX514" t="s">
        <v>359</v>
      </c>
      <c r="DY514">
        <v>2.9839099999999998</v>
      </c>
      <c r="DZ514">
        <v>2.7156699999999998</v>
      </c>
      <c r="EA514">
        <v>9.6381800000000004E-2</v>
      </c>
      <c r="EB514">
        <v>0.10112400000000001</v>
      </c>
      <c r="EC514">
        <v>8.20433E-2</v>
      </c>
      <c r="ED514">
        <v>6.3884499999999997E-2</v>
      </c>
      <c r="EE514">
        <v>28630.5</v>
      </c>
      <c r="EF514">
        <v>28600.7</v>
      </c>
      <c r="EG514">
        <v>29443.7</v>
      </c>
      <c r="EH514">
        <v>29423.599999999999</v>
      </c>
      <c r="EI514">
        <v>35818.6</v>
      </c>
      <c r="EJ514">
        <v>36615.300000000003</v>
      </c>
      <c r="EK514">
        <v>41479.1</v>
      </c>
      <c r="EL514">
        <v>41911.800000000003</v>
      </c>
      <c r="EM514">
        <v>1.9735</v>
      </c>
      <c r="EN514">
        <v>2.1095700000000002</v>
      </c>
      <c r="EO514">
        <v>8.6709900000000006E-2</v>
      </c>
      <c r="EP514">
        <v>0</v>
      </c>
      <c r="EQ514">
        <v>23.4618</v>
      </c>
      <c r="ER514">
        <v>999.9</v>
      </c>
      <c r="ES514">
        <v>30.9</v>
      </c>
      <c r="ET514">
        <v>32.9</v>
      </c>
      <c r="EU514">
        <v>22.7898</v>
      </c>
      <c r="EV514">
        <v>57.442100000000003</v>
      </c>
      <c r="EW514">
        <v>26.3462</v>
      </c>
      <c r="EX514">
        <v>2</v>
      </c>
      <c r="EY514">
        <v>-0.132713</v>
      </c>
      <c r="EZ514">
        <v>-0.133663</v>
      </c>
      <c r="FA514">
        <v>20.3918</v>
      </c>
      <c r="FB514">
        <v>5.2181899999999999</v>
      </c>
      <c r="FC514">
        <v>12.0099</v>
      </c>
      <c r="FD514">
        <v>4.98935</v>
      </c>
      <c r="FE514">
        <v>3.2884500000000001</v>
      </c>
      <c r="FF514">
        <v>9999</v>
      </c>
      <c r="FG514">
        <v>9999</v>
      </c>
      <c r="FH514">
        <v>9999</v>
      </c>
      <c r="FI514">
        <v>152.1</v>
      </c>
      <c r="FJ514">
        <v>1.8672200000000001</v>
      </c>
      <c r="FK514">
        <v>1.8662399999999999</v>
      </c>
      <c r="FL514">
        <v>1.86571</v>
      </c>
      <c r="FM514">
        <v>1.8656600000000001</v>
      </c>
      <c r="FN514">
        <v>1.8674599999999999</v>
      </c>
      <c r="FO514">
        <v>1.8699600000000001</v>
      </c>
      <c r="FP514">
        <v>1.86859</v>
      </c>
      <c r="FQ514">
        <v>1.87002</v>
      </c>
      <c r="FR514">
        <v>0</v>
      </c>
      <c r="FS514">
        <v>0</v>
      </c>
      <c r="FT514">
        <v>0</v>
      </c>
      <c r="FU514">
        <v>0</v>
      </c>
      <c r="FV514" t="s">
        <v>355</v>
      </c>
      <c r="FW514" t="s">
        <v>356</v>
      </c>
      <c r="FX514" t="s">
        <v>357</v>
      </c>
      <c r="FY514" t="s">
        <v>357</v>
      </c>
      <c r="FZ514" t="s">
        <v>357</v>
      </c>
      <c r="GA514" t="s">
        <v>357</v>
      </c>
      <c r="GB514">
        <v>0</v>
      </c>
      <c r="GC514">
        <v>100</v>
      </c>
      <c r="GD514">
        <v>100</v>
      </c>
      <c r="GE514">
        <v>-2.96</v>
      </c>
      <c r="GF514">
        <v>-7.5999999999999998E-2</v>
      </c>
      <c r="GG514">
        <v>-0.1033064219930839</v>
      </c>
      <c r="GH514">
        <v>-4.5370224319852123E-3</v>
      </c>
      <c r="GI514">
        <v>-4.9080629379835182E-8</v>
      </c>
      <c r="GJ514">
        <v>3.9107113039945142E-11</v>
      </c>
      <c r="GK514">
        <v>-7.5986649171280701E-2</v>
      </c>
      <c r="GL514">
        <v>0</v>
      </c>
      <c r="GM514">
        <v>0</v>
      </c>
      <c r="GN514">
        <v>0</v>
      </c>
      <c r="GO514">
        <v>4</v>
      </c>
      <c r="GP514">
        <v>2428</v>
      </c>
      <c r="GQ514">
        <v>1</v>
      </c>
      <c r="GR514">
        <v>23</v>
      </c>
      <c r="GS514">
        <v>99.1</v>
      </c>
      <c r="GT514">
        <v>99</v>
      </c>
      <c r="GU514">
        <v>1.9751000000000001</v>
      </c>
      <c r="GV514">
        <v>2.2290000000000001</v>
      </c>
      <c r="GW514">
        <v>1.94702</v>
      </c>
      <c r="GX514">
        <v>2.83203</v>
      </c>
      <c r="GY514">
        <v>2.19482</v>
      </c>
      <c r="GZ514">
        <v>2.3535200000000001</v>
      </c>
      <c r="HA514">
        <v>35.847700000000003</v>
      </c>
      <c r="HB514">
        <v>15.497999999999999</v>
      </c>
      <c r="HC514">
        <v>18</v>
      </c>
      <c r="HD514">
        <v>527.149</v>
      </c>
      <c r="HE514">
        <v>577.93600000000004</v>
      </c>
      <c r="HF514">
        <v>23.797599999999999</v>
      </c>
      <c r="HG514">
        <v>25.943100000000001</v>
      </c>
      <c r="HH514">
        <v>29.9986</v>
      </c>
      <c r="HI514">
        <v>26.235199999999999</v>
      </c>
      <c r="HJ514">
        <v>26.219100000000001</v>
      </c>
      <c r="HK514">
        <v>39.590299999999999</v>
      </c>
      <c r="HL514">
        <v>20.431000000000001</v>
      </c>
      <c r="HM514">
        <v>39.057899999999997</v>
      </c>
      <c r="HN514">
        <v>23.865600000000001</v>
      </c>
      <c r="HO514">
        <v>707.7</v>
      </c>
      <c r="HP514">
        <v>17.3673</v>
      </c>
      <c r="HQ514">
        <v>100.69499999999999</v>
      </c>
      <c r="HR514">
        <v>100.675</v>
      </c>
    </row>
    <row r="515" spans="1:226" x14ac:dyDescent="0.2">
      <c r="A515">
        <v>1068</v>
      </c>
      <c r="B515">
        <v>1657656285.5</v>
      </c>
      <c r="C515">
        <v>16248.400000095369</v>
      </c>
      <c r="D515" t="s">
        <v>1357</v>
      </c>
      <c r="E515" t="s">
        <v>1358</v>
      </c>
      <c r="F515">
        <v>5</v>
      </c>
      <c r="G515" t="s">
        <v>1477</v>
      </c>
      <c r="H515" t="s">
        <v>351</v>
      </c>
      <c r="I515">
        <v>1657656277.7142861</v>
      </c>
      <c r="J515">
        <f t="shared" si="306"/>
        <v>5.6717145109351835E-3</v>
      </c>
      <c r="K515">
        <f t="shared" si="307"/>
        <v>5.6717145109351836</v>
      </c>
      <c r="L515">
        <f t="shared" si="308"/>
        <v>29.38564136726913</v>
      </c>
      <c r="M515">
        <f t="shared" si="309"/>
        <v>615.74189285714294</v>
      </c>
      <c r="N515">
        <f t="shared" si="310"/>
        <v>407.08028798852592</v>
      </c>
      <c r="O515">
        <f t="shared" si="311"/>
        <v>27.769176595254784</v>
      </c>
      <c r="P515">
        <f t="shared" si="312"/>
        <v>42.0031277965697</v>
      </c>
      <c r="Q515">
        <f t="shared" si="313"/>
        <v>0.26080383941866853</v>
      </c>
      <c r="R515">
        <f t="shared" si="314"/>
        <v>2.310975723042596</v>
      </c>
      <c r="S515">
        <f t="shared" si="315"/>
        <v>0.24548613057754223</v>
      </c>
      <c r="T515">
        <f t="shared" si="316"/>
        <v>0.15473004288547665</v>
      </c>
      <c r="U515">
        <f t="shared" si="317"/>
        <v>321.50737913350514</v>
      </c>
      <c r="V515">
        <f t="shared" si="318"/>
        <v>26.049068013297649</v>
      </c>
      <c r="W515">
        <f t="shared" si="319"/>
        <v>24.888353571428571</v>
      </c>
      <c r="X515">
        <f t="shared" si="320"/>
        <v>3.1585742876205325</v>
      </c>
      <c r="Y515">
        <f t="shared" si="321"/>
        <v>49.930057184153199</v>
      </c>
      <c r="Z515">
        <f t="shared" si="322"/>
        <v>1.6379323279823765</v>
      </c>
      <c r="AA515">
        <f t="shared" si="323"/>
        <v>3.2804535391203666</v>
      </c>
      <c r="AB515">
        <f t="shared" si="324"/>
        <v>1.520641959638156</v>
      </c>
      <c r="AC515">
        <f t="shared" si="325"/>
        <v>-250.1226099322416</v>
      </c>
      <c r="AD515">
        <f t="shared" si="326"/>
        <v>79.242814199723782</v>
      </c>
      <c r="AE515">
        <f t="shared" si="327"/>
        <v>7.2682014514228106</v>
      </c>
      <c r="AF515">
        <f t="shared" si="328"/>
        <v>157.89578485241009</v>
      </c>
      <c r="AG515">
        <f t="shared" si="329"/>
        <v>44.413370743824409</v>
      </c>
      <c r="AH515">
        <f t="shared" si="330"/>
        <v>5.6741411633665733</v>
      </c>
      <c r="AI515">
        <f t="shared" si="331"/>
        <v>29.38564136726913</v>
      </c>
      <c r="AJ515">
        <v>702.3350390392651</v>
      </c>
      <c r="AK515">
        <v>654.78507272727256</v>
      </c>
      <c r="AL515">
        <v>3.298351772697024</v>
      </c>
      <c r="AM515">
        <v>64.460762128088632</v>
      </c>
      <c r="AN515">
        <f t="shared" si="332"/>
        <v>5.6717145109351836</v>
      </c>
      <c r="AO515">
        <v>17.337135225792231</v>
      </c>
      <c r="AP515">
        <v>23.9853903030303</v>
      </c>
      <c r="AQ515">
        <v>-1.289848155924897E-3</v>
      </c>
      <c r="AR515">
        <v>77.578236940474866</v>
      </c>
      <c r="AS515">
        <v>0</v>
      </c>
      <c r="AT515">
        <v>0</v>
      </c>
      <c r="AU515">
        <f t="shared" si="333"/>
        <v>1</v>
      </c>
      <c r="AV515">
        <f t="shared" si="334"/>
        <v>0</v>
      </c>
      <c r="AW515">
        <f t="shared" si="335"/>
        <v>36230.88068039433</v>
      </c>
      <c r="AX515">
        <f t="shared" si="336"/>
        <v>1999.947142857143</v>
      </c>
      <c r="AY515">
        <f t="shared" si="337"/>
        <v>1681.1555042142513</v>
      </c>
      <c r="AZ515">
        <f t="shared" si="338"/>
        <v>0.84059996796342173</v>
      </c>
      <c r="BA515">
        <f t="shared" si="339"/>
        <v>0.16075793816940417</v>
      </c>
      <c r="BB515">
        <v>6</v>
      </c>
      <c r="BC515">
        <v>0.5</v>
      </c>
      <c r="BD515" t="s">
        <v>352</v>
      </c>
      <c r="BE515">
        <v>2</v>
      </c>
      <c r="BF515" t="b">
        <v>1</v>
      </c>
      <c r="BG515">
        <v>1657656277.7142861</v>
      </c>
      <c r="BH515">
        <v>615.74189285714294</v>
      </c>
      <c r="BI515">
        <v>673.23010714285715</v>
      </c>
      <c r="BJ515">
        <v>24.011153571428569</v>
      </c>
      <c r="BK515">
        <v>17.36572142857143</v>
      </c>
      <c r="BL515">
        <v>618.66157142857139</v>
      </c>
      <c r="BM515">
        <v>24.087146428571419</v>
      </c>
      <c r="BN515">
        <v>500.00346428571441</v>
      </c>
      <c r="BO515">
        <v>68.115475000000004</v>
      </c>
      <c r="BP515">
        <v>0.1000034071428571</v>
      </c>
      <c r="BQ515">
        <v>25.52438571428571</v>
      </c>
      <c r="BR515">
        <v>24.888353571428571</v>
      </c>
      <c r="BS515">
        <v>999.9000000000002</v>
      </c>
      <c r="BT515">
        <v>0</v>
      </c>
      <c r="BU515">
        <v>0</v>
      </c>
      <c r="BV515">
        <v>10010.17214285714</v>
      </c>
      <c r="BW515">
        <v>0</v>
      </c>
      <c r="BX515">
        <v>165.40603571428571</v>
      </c>
      <c r="BY515">
        <v>-57.488307142857153</v>
      </c>
      <c r="BZ515">
        <v>630.89007142857133</v>
      </c>
      <c r="CA515">
        <v>685.12728571428568</v>
      </c>
      <c r="CB515">
        <v>6.6454353571428566</v>
      </c>
      <c r="CC515">
        <v>673.23010714285715</v>
      </c>
      <c r="CD515">
        <v>17.36572142857143</v>
      </c>
      <c r="CE515">
        <v>1.6355307142857141</v>
      </c>
      <c r="CF515">
        <v>1.182873571428571</v>
      </c>
      <c r="CG515">
        <v>14.297703571428571</v>
      </c>
      <c r="CH515">
        <v>9.3877189285714291</v>
      </c>
      <c r="CI515">
        <v>1999.947142857143</v>
      </c>
      <c r="CJ515">
        <v>0.98000089285714298</v>
      </c>
      <c r="CK515">
        <v>1.9998689285714279E-2</v>
      </c>
      <c r="CL515">
        <v>0</v>
      </c>
      <c r="CM515">
        <v>2.4391321428571429</v>
      </c>
      <c r="CN515">
        <v>0</v>
      </c>
      <c r="CO515">
        <v>13669.164285714291</v>
      </c>
      <c r="CP515">
        <v>16749.017857142859</v>
      </c>
      <c r="CQ515">
        <v>39.821107142857137</v>
      </c>
      <c r="CR515">
        <v>40.325714285714277</v>
      </c>
      <c r="CS515">
        <v>39.528785714285718</v>
      </c>
      <c r="CT515">
        <v>39.767642857142853</v>
      </c>
      <c r="CU515">
        <v>38.78321428571428</v>
      </c>
      <c r="CV515">
        <v>1959.949285714285</v>
      </c>
      <c r="CW515">
        <v>39.996785714285707</v>
      </c>
      <c r="CX515">
        <v>0</v>
      </c>
      <c r="CY515">
        <v>1657656285.5999999</v>
      </c>
      <c r="CZ515">
        <v>0</v>
      </c>
      <c r="DA515">
        <v>1657650340.5999999</v>
      </c>
      <c r="DB515" t="s">
        <v>832</v>
      </c>
      <c r="DC515">
        <v>1657650335.5999999</v>
      </c>
      <c r="DD515">
        <v>1657650340.5999999</v>
      </c>
      <c r="DE515">
        <v>1</v>
      </c>
      <c r="DF515">
        <v>2.4</v>
      </c>
      <c r="DG515">
        <v>-4.7E-2</v>
      </c>
      <c r="DH515">
        <v>-2.024</v>
      </c>
      <c r="DI515">
        <v>-0.16</v>
      </c>
      <c r="DJ515">
        <v>420</v>
      </c>
      <c r="DK515">
        <v>17</v>
      </c>
      <c r="DL515">
        <v>0.4</v>
      </c>
      <c r="DM515">
        <v>0.26</v>
      </c>
      <c r="DN515">
        <v>-56.980512500000003</v>
      </c>
      <c r="DO515">
        <v>-11.70254071294551</v>
      </c>
      <c r="DP515">
        <v>1.1337985800369259</v>
      </c>
      <c r="DQ515">
        <v>0</v>
      </c>
      <c r="DR515">
        <v>6.6354610000000012</v>
      </c>
      <c r="DS515">
        <v>0.22925088180113681</v>
      </c>
      <c r="DT515">
        <v>2.496755032036586E-2</v>
      </c>
      <c r="DU515">
        <v>0</v>
      </c>
      <c r="DV515">
        <v>0</v>
      </c>
      <c r="DW515">
        <v>2</v>
      </c>
      <c r="DX515" t="s">
        <v>359</v>
      </c>
      <c r="DY515">
        <v>2.9839500000000001</v>
      </c>
      <c r="DZ515">
        <v>2.71576</v>
      </c>
      <c r="EA515">
        <v>9.8124199999999995E-2</v>
      </c>
      <c r="EB515">
        <v>0.10288</v>
      </c>
      <c r="EC515">
        <v>8.2020099999999999E-2</v>
      </c>
      <c r="ED515">
        <v>6.3855800000000004E-2</v>
      </c>
      <c r="EE515">
        <v>28576.799999999999</v>
      </c>
      <c r="EF515">
        <v>28546</v>
      </c>
      <c r="EG515">
        <v>29445.1</v>
      </c>
      <c r="EH515">
        <v>29424.7</v>
      </c>
      <c r="EI515">
        <v>35821.1</v>
      </c>
      <c r="EJ515">
        <v>36617.9</v>
      </c>
      <c r="EK515">
        <v>41481</v>
      </c>
      <c r="EL515">
        <v>41913.4</v>
      </c>
      <c r="EM515">
        <v>1.97357</v>
      </c>
      <c r="EN515">
        <v>2.1101000000000001</v>
      </c>
      <c r="EO515">
        <v>8.8185100000000002E-2</v>
      </c>
      <c r="EP515">
        <v>0</v>
      </c>
      <c r="EQ515">
        <v>23.4495</v>
      </c>
      <c r="ER515">
        <v>999.9</v>
      </c>
      <c r="ES515">
        <v>30.9</v>
      </c>
      <c r="ET515">
        <v>32.9</v>
      </c>
      <c r="EU515">
        <v>22.789000000000001</v>
      </c>
      <c r="EV515">
        <v>57.272100000000002</v>
      </c>
      <c r="EW515">
        <v>26.245999999999999</v>
      </c>
      <c r="EX515">
        <v>2</v>
      </c>
      <c r="EY515">
        <v>-0.13422500000000001</v>
      </c>
      <c r="EZ515">
        <v>-0.19128000000000001</v>
      </c>
      <c r="FA515">
        <v>20.391999999999999</v>
      </c>
      <c r="FB515">
        <v>5.2190899999999996</v>
      </c>
      <c r="FC515">
        <v>12.0099</v>
      </c>
      <c r="FD515">
        <v>4.9896000000000003</v>
      </c>
      <c r="FE515">
        <v>3.2885300000000002</v>
      </c>
      <c r="FF515">
        <v>9999</v>
      </c>
      <c r="FG515">
        <v>9999</v>
      </c>
      <c r="FH515">
        <v>9999</v>
      </c>
      <c r="FI515">
        <v>152.1</v>
      </c>
      <c r="FJ515">
        <v>1.8672200000000001</v>
      </c>
      <c r="FK515">
        <v>1.86626</v>
      </c>
      <c r="FL515">
        <v>1.8656900000000001</v>
      </c>
      <c r="FM515">
        <v>1.8656900000000001</v>
      </c>
      <c r="FN515">
        <v>1.8674900000000001</v>
      </c>
      <c r="FO515">
        <v>1.8699600000000001</v>
      </c>
      <c r="FP515">
        <v>1.86859</v>
      </c>
      <c r="FQ515">
        <v>1.87002</v>
      </c>
      <c r="FR515">
        <v>0</v>
      </c>
      <c r="FS515">
        <v>0</v>
      </c>
      <c r="FT515">
        <v>0</v>
      </c>
      <c r="FU515">
        <v>0</v>
      </c>
      <c r="FV515" t="s">
        <v>355</v>
      </c>
      <c r="FW515" t="s">
        <v>356</v>
      </c>
      <c r="FX515" t="s">
        <v>357</v>
      </c>
      <c r="FY515" t="s">
        <v>357</v>
      </c>
      <c r="FZ515" t="s">
        <v>357</v>
      </c>
      <c r="GA515" t="s">
        <v>357</v>
      </c>
      <c r="GB515">
        <v>0</v>
      </c>
      <c r="GC515">
        <v>100</v>
      </c>
      <c r="GD515">
        <v>100</v>
      </c>
      <c r="GE515">
        <v>-3.0339999999999998</v>
      </c>
      <c r="GF515">
        <v>-7.5899999999999995E-2</v>
      </c>
      <c r="GG515">
        <v>-0.1033064219930839</v>
      </c>
      <c r="GH515">
        <v>-4.5370224319852123E-3</v>
      </c>
      <c r="GI515">
        <v>-4.9080629379835182E-8</v>
      </c>
      <c r="GJ515">
        <v>3.9107113039945142E-11</v>
      </c>
      <c r="GK515">
        <v>-7.5986649171280701E-2</v>
      </c>
      <c r="GL515">
        <v>0</v>
      </c>
      <c r="GM515">
        <v>0</v>
      </c>
      <c r="GN515">
        <v>0</v>
      </c>
      <c r="GO515">
        <v>4</v>
      </c>
      <c r="GP515">
        <v>2428</v>
      </c>
      <c r="GQ515">
        <v>1</v>
      </c>
      <c r="GR515">
        <v>23</v>
      </c>
      <c r="GS515">
        <v>99.2</v>
      </c>
      <c r="GT515">
        <v>99.1</v>
      </c>
      <c r="GU515">
        <v>2.0105</v>
      </c>
      <c r="GV515">
        <v>2.2326700000000002</v>
      </c>
      <c r="GW515">
        <v>1.94702</v>
      </c>
      <c r="GX515">
        <v>2.83203</v>
      </c>
      <c r="GY515">
        <v>2.19482</v>
      </c>
      <c r="GZ515">
        <v>2.36328</v>
      </c>
      <c r="HA515">
        <v>35.824399999999997</v>
      </c>
      <c r="HB515">
        <v>15.5067</v>
      </c>
      <c r="HC515">
        <v>18</v>
      </c>
      <c r="HD515">
        <v>526.99900000000002</v>
      </c>
      <c r="HE515">
        <v>578.10500000000002</v>
      </c>
      <c r="HF515">
        <v>23.873000000000001</v>
      </c>
      <c r="HG515">
        <v>25.922899999999998</v>
      </c>
      <c r="HH515">
        <v>29.9986</v>
      </c>
      <c r="HI515">
        <v>26.2136</v>
      </c>
      <c r="HJ515">
        <v>26.197500000000002</v>
      </c>
      <c r="HK515">
        <v>40.304299999999998</v>
      </c>
      <c r="HL515">
        <v>20.431000000000001</v>
      </c>
      <c r="HM515">
        <v>39.057899999999997</v>
      </c>
      <c r="HN515">
        <v>23.9422</v>
      </c>
      <c r="HO515">
        <v>721.08799999999997</v>
      </c>
      <c r="HP515">
        <v>17.3735</v>
      </c>
      <c r="HQ515">
        <v>100.7</v>
      </c>
      <c r="HR515">
        <v>100.679</v>
      </c>
    </row>
    <row r="516" spans="1:226" x14ac:dyDescent="0.2">
      <c r="A516">
        <v>1069</v>
      </c>
      <c r="B516">
        <v>1657656290.5</v>
      </c>
      <c r="C516">
        <v>16253.400000095369</v>
      </c>
      <c r="D516" t="s">
        <v>1359</v>
      </c>
      <c r="E516" t="s">
        <v>1360</v>
      </c>
      <c r="F516">
        <v>5</v>
      </c>
      <c r="G516" t="s">
        <v>1477</v>
      </c>
      <c r="H516" t="s">
        <v>351</v>
      </c>
      <c r="I516">
        <v>1657656283</v>
      </c>
      <c r="J516">
        <f t="shared" si="306"/>
        <v>5.6797804026681347E-3</v>
      </c>
      <c r="K516">
        <f t="shared" si="307"/>
        <v>5.6797804026681344</v>
      </c>
      <c r="L516">
        <f t="shared" si="308"/>
        <v>30.130228250645867</v>
      </c>
      <c r="M516">
        <f t="shared" si="309"/>
        <v>632.69425925925941</v>
      </c>
      <c r="N516">
        <f t="shared" si="310"/>
        <v>418.55968165849293</v>
      </c>
      <c r="O516">
        <f t="shared" si="311"/>
        <v>28.552822074110324</v>
      </c>
      <c r="P516">
        <f t="shared" si="312"/>
        <v>43.160407950329635</v>
      </c>
      <c r="Q516">
        <f t="shared" si="313"/>
        <v>0.2606613883015596</v>
      </c>
      <c r="R516">
        <f t="shared" si="314"/>
        <v>2.310705856931297</v>
      </c>
      <c r="S516">
        <f t="shared" si="315"/>
        <v>0.2453582066876932</v>
      </c>
      <c r="T516">
        <f t="shared" si="316"/>
        <v>0.1546488866376034</v>
      </c>
      <c r="U516">
        <f t="shared" si="317"/>
        <v>321.51112241320277</v>
      </c>
      <c r="V516">
        <f t="shared" si="318"/>
        <v>26.065268828981623</v>
      </c>
      <c r="W516">
        <f t="shared" si="319"/>
        <v>24.897866666666669</v>
      </c>
      <c r="X516">
        <f t="shared" si="320"/>
        <v>3.1603676609151541</v>
      </c>
      <c r="Y516">
        <f t="shared" si="321"/>
        <v>49.838357172888962</v>
      </c>
      <c r="Z516">
        <f t="shared" si="322"/>
        <v>1.6367445136930068</v>
      </c>
      <c r="AA516">
        <f t="shared" si="323"/>
        <v>3.2841060711835866</v>
      </c>
      <c r="AB516">
        <f t="shared" si="324"/>
        <v>1.5236231472221473</v>
      </c>
      <c r="AC516">
        <f t="shared" si="325"/>
        <v>-250.47831575766475</v>
      </c>
      <c r="AD516">
        <f t="shared" si="326"/>
        <v>80.383026496147536</v>
      </c>
      <c r="AE516">
        <f t="shared" si="327"/>
        <v>7.3746917219511303</v>
      </c>
      <c r="AF516">
        <f t="shared" si="328"/>
        <v>158.79052487363668</v>
      </c>
      <c r="AG516">
        <f t="shared" si="329"/>
        <v>45.122987754536034</v>
      </c>
      <c r="AH516">
        <f t="shared" si="330"/>
        <v>5.6861102396045871</v>
      </c>
      <c r="AI516">
        <f t="shared" si="331"/>
        <v>30.130228250645867</v>
      </c>
      <c r="AJ516">
        <v>719.77284990174235</v>
      </c>
      <c r="AK516">
        <v>671.31087878787866</v>
      </c>
      <c r="AL516">
        <v>3.299437858321471</v>
      </c>
      <c r="AM516">
        <v>64.460762128088632</v>
      </c>
      <c r="AN516">
        <f t="shared" si="332"/>
        <v>5.6797804026681344</v>
      </c>
      <c r="AO516">
        <v>17.32171212439339</v>
      </c>
      <c r="AP516">
        <v>23.97651939393938</v>
      </c>
      <c r="AQ516">
        <v>-5.7682685426625876E-4</v>
      </c>
      <c r="AR516">
        <v>77.578236940474866</v>
      </c>
      <c r="AS516">
        <v>0</v>
      </c>
      <c r="AT516">
        <v>0</v>
      </c>
      <c r="AU516">
        <f t="shared" si="333"/>
        <v>1</v>
      </c>
      <c r="AV516">
        <f t="shared" si="334"/>
        <v>0</v>
      </c>
      <c r="AW516">
        <f t="shared" si="335"/>
        <v>36222.193780202928</v>
      </c>
      <c r="AX516">
        <f t="shared" si="336"/>
        <v>1999.9718518518521</v>
      </c>
      <c r="AY516">
        <f t="shared" si="337"/>
        <v>1681.1761559999322</v>
      </c>
      <c r="AZ516">
        <f t="shared" si="338"/>
        <v>0.84059990866534728</v>
      </c>
      <c r="BA516">
        <f t="shared" si="339"/>
        <v>0.16075782372412045</v>
      </c>
      <c r="BB516">
        <v>6</v>
      </c>
      <c r="BC516">
        <v>0.5</v>
      </c>
      <c r="BD516" t="s">
        <v>352</v>
      </c>
      <c r="BE516">
        <v>2</v>
      </c>
      <c r="BF516" t="b">
        <v>1</v>
      </c>
      <c r="BG516">
        <v>1657656283</v>
      </c>
      <c r="BH516">
        <v>632.69425925925941</v>
      </c>
      <c r="BI516">
        <v>691.15922222222218</v>
      </c>
      <c r="BJ516">
        <v>23.993259259259261</v>
      </c>
      <c r="BK516">
        <v>17.333607407407399</v>
      </c>
      <c r="BL516">
        <v>635.69144444444441</v>
      </c>
      <c r="BM516">
        <v>24.069255555555561</v>
      </c>
      <c r="BN516">
        <v>499.99748148148149</v>
      </c>
      <c r="BO516">
        <v>68.116818518518514</v>
      </c>
      <c r="BP516">
        <v>0.1000292222222222</v>
      </c>
      <c r="BQ516">
        <v>25.543125925925921</v>
      </c>
      <c r="BR516">
        <v>24.897866666666669</v>
      </c>
      <c r="BS516">
        <v>999.90000000000009</v>
      </c>
      <c r="BT516">
        <v>0</v>
      </c>
      <c r="BU516">
        <v>0</v>
      </c>
      <c r="BV516">
        <v>10008.11851851852</v>
      </c>
      <c r="BW516">
        <v>0</v>
      </c>
      <c r="BX516">
        <v>166.01348148148151</v>
      </c>
      <c r="BY516">
        <v>-58.465022222222217</v>
      </c>
      <c r="BZ516">
        <v>648.24766666666676</v>
      </c>
      <c r="CA516">
        <v>703.35048148148155</v>
      </c>
      <c r="CB516">
        <v>6.6596570370370376</v>
      </c>
      <c r="CC516">
        <v>691.15922222222218</v>
      </c>
      <c r="CD516">
        <v>17.333607407407399</v>
      </c>
      <c r="CE516">
        <v>1.634344814814815</v>
      </c>
      <c r="CF516">
        <v>1.180708888888889</v>
      </c>
      <c r="CG516">
        <v>14.286496296296299</v>
      </c>
      <c r="CH516">
        <v>9.3605266666666669</v>
      </c>
      <c r="CI516">
        <v>1999.9718518518521</v>
      </c>
      <c r="CJ516">
        <v>0.98000244444444462</v>
      </c>
      <c r="CK516">
        <v>1.9997155555555549E-2</v>
      </c>
      <c r="CL516">
        <v>0</v>
      </c>
      <c r="CM516">
        <v>2.4603185185185179</v>
      </c>
      <c r="CN516">
        <v>0</v>
      </c>
      <c r="CO516">
        <v>13694.64814814815</v>
      </c>
      <c r="CP516">
        <v>16749.23333333333</v>
      </c>
      <c r="CQ516">
        <v>39.921037037037031</v>
      </c>
      <c r="CR516">
        <v>40.395555555555553</v>
      </c>
      <c r="CS516">
        <v>39.601555555555557</v>
      </c>
      <c r="CT516">
        <v>39.874777777777773</v>
      </c>
      <c r="CU516">
        <v>38.865444444444442</v>
      </c>
      <c r="CV516">
        <v>1959.9777777777781</v>
      </c>
      <c r="CW516">
        <v>39.993333333333339</v>
      </c>
      <c r="CX516">
        <v>0</v>
      </c>
      <c r="CY516">
        <v>1657656291</v>
      </c>
      <c r="CZ516">
        <v>0</v>
      </c>
      <c r="DA516">
        <v>1657650340.5999999</v>
      </c>
      <c r="DB516" t="s">
        <v>832</v>
      </c>
      <c r="DC516">
        <v>1657650335.5999999</v>
      </c>
      <c r="DD516">
        <v>1657650340.5999999</v>
      </c>
      <c r="DE516">
        <v>1</v>
      </c>
      <c r="DF516">
        <v>2.4</v>
      </c>
      <c r="DG516">
        <v>-4.7E-2</v>
      </c>
      <c r="DH516">
        <v>-2.024</v>
      </c>
      <c r="DI516">
        <v>-0.16</v>
      </c>
      <c r="DJ516">
        <v>420</v>
      </c>
      <c r="DK516">
        <v>17</v>
      </c>
      <c r="DL516">
        <v>0.4</v>
      </c>
      <c r="DM516">
        <v>0.26</v>
      </c>
      <c r="DN516">
        <v>-57.953772499999999</v>
      </c>
      <c r="DO516">
        <v>-10.911497560975469</v>
      </c>
      <c r="DP516">
        <v>1.055387570986958</v>
      </c>
      <c r="DQ516">
        <v>0</v>
      </c>
      <c r="DR516">
        <v>6.6498797499999993</v>
      </c>
      <c r="DS516">
        <v>0.1371724953095676</v>
      </c>
      <c r="DT516">
        <v>1.809666536789303E-2</v>
      </c>
      <c r="DU516">
        <v>0</v>
      </c>
      <c r="DV516">
        <v>0</v>
      </c>
      <c r="DW516">
        <v>2</v>
      </c>
      <c r="DX516" t="s">
        <v>359</v>
      </c>
      <c r="DY516">
        <v>2.9840599999999999</v>
      </c>
      <c r="DZ516">
        <v>2.7155900000000002</v>
      </c>
      <c r="EA516">
        <v>9.9848400000000004E-2</v>
      </c>
      <c r="EB516">
        <v>0.104597</v>
      </c>
      <c r="EC516">
        <v>8.2005499999999995E-2</v>
      </c>
      <c r="ED516">
        <v>6.3811300000000001E-2</v>
      </c>
      <c r="EE516">
        <v>28523.200000000001</v>
      </c>
      <c r="EF516">
        <v>28491.9</v>
      </c>
      <c r="EG516">
        <v>29446</v>
      </c>
      <c r="EH516">
        <v>29425.200000000001</v>
      </c>
      <c r="EI516">
        <v>35822.800000000003</v>
      </c>
      <c r="EJ516">
        <v>36620.400000000001</v>
      </c>
      <c r="EK516">
        <v>41482.300000000003</v>
      </c>
      <c r="EL516">
        <v>41914.1</v>
      </c>
      <c r="EM516">
        <v>1.9738500000000001</v>
      </c>
      <c r="EN516">
        <v>2.1101700000000001</v>
      </c>
      <c r="EO516">
        <v>8.9854000000000003E-2</v>
      </c>
      <c r="EP516">
        <v>0</v>
      </c>
      <c r="EQ516">
        <v>23.442399999999999</v>
      </c>
      <c r="ER516">
        <v>999.9</v>
      </c>
      <c r="ES516">
        <v>30.9</v>
      </c>
      <c r="ET516">
        <v>32.799999999999997</v>
      </c>
      <c r="EU516">
        <v>22.662299999999998</v>
      </c>
      <c r="EV516">
        <v>57.2821</v>
      </c>
      <c r="EW516">
        <v>26.245999999999999</v>
      </c>
      <c r="EX516">
        <v>2</v>
      </c>
      <c r="EY516">
        <v>-0.13581299999999999</v>
      </c>
      <c r="EZ516">
        <v>-0.211087</v>
      </c>
      <c r="FA516">
        <v>20.391500000000001</v>
      </c>
      <c r="FB516">
        <v>5.21624</v>
      </c>
      <c r="FC516">
        <v>12.0099</v>
      </c>
      <c r="FD516">
        <v>4.9887499999999996</v>
      </c>
      <c r="FE516">
        <v>3.2880500000000001</v>
      </c>
      <c r="FF516">
        <v>9999</v>
      </c>
      <c r="FG516">
        <v>9999</v>
      </c>
      <c r="FH516">
        <v>9999</v>
      </c>
      <c r="FI516">
        <v>152.1</v>
      </c>
      <c r="FJ516">
        <v>1.8672200000000001</v>
      </c>
      <c r="FK516">
        <v>1.8662399999999999</v>
      </c>
      <c r="FL516">
        <v>1.8656999999999999</v>
      </c>
      <c r="FM516">
        <v>1.86568</v>
      </c>
      <c r="FN516">
        <v>1.8674299999999999</v>
      </c>
      <c r="FO516">
        <v>1.8699600000000001</v>
      </c>
      <c r="FP516">
        <v>1.86859</v>
      </c>
      <c r="FQ516">
        <v>1.87001</v>
      </c>
      <c r="FR516">
        <v>0</v>
      </c>
      <c r="FS516">
        <v>0</v>
      </c>
      <c r="FT516">
        <v>0</v>
      </c>
      <c r="FU516">
        <v>0</v>
      </c>
      <c r="FV516" t="s">
        <v>355</v>
      </c>
      <c r="FW516" t="s">
        <v>356</v>
      </c>
      <c r="FX516" t="s">
        <v>357</v>
      </c>
      <c r="FY516" t="s">
        <v>357</v>
      </c>
      <c r="FZ516" t="s">
        <v>357</v>
      </c>
      <c r="GA516" t="s">
        <v>357</v>
      </c>
      <c r="GB516">
        <v>0</v>
      </c>
      <c r="GC516">
        <v>100</v>
      </c>
      <c r="GD516">
        <v>100</v>
      </c>
      <c r="GE516">
        <v>-3.1080000000000001</v>
      </c>
      <c r="GF516">
        <v>-7.5999999999999998E-2</v>
      </c>
      <c r="GG516">
        <v>-0.1033064219930839</v>
      </c>
      <c r="GH516">
        <v>-4.5370224319852123E-3</v>
      </c>
      <c r="GI516">
        <v>-4.9080629379835182E-8</v>
      </c>
      <c r="GJ516">
        <v>3.9107113039945142E-11</v>
      </c>
      <c r="GK516">
        <v>-7.5986649171280701E-2</v>
      </c>
      <c r="GL516">
        <v>0</v>
      </c>
      <c r="GM516">
        <v>0</v>
      </c>
      <c r="GN516">
        <v>0</v>
      </c>
      <c r="GO516">
        <v>4</v>
      </c>
      <c r="GP516">
        <v>2428</v>
      </c>
      <c r="GQ516">
        <v>1</v>
      </c>
      <c r="GR516">
        <v>23</v>
      </c>
      <c r="GS516">
        <v>99.2</v>
      </c>
      <c r="GT516">
        <v>99.2</v>
      </c>
      <c r="GU516">
        <v>2.04956</v>
      </c>
      <c r="GV516">
        <v>2.2277800000000001</v>
      </c>
      <c r="GW516">
        <v>1.94702</v>
      </c>
      <c r="GX516">
        <v>2.83203</v>
      </c>
      <c r="GY516">
        <v>2.19482</v>
      </c>
      <c r="GZ516">
        <v>2.34375</v>
      </c>
      <c r="HA516">
        <v>35.824399999999997</v>
      </c>
      <c r="HB516">
        <v>15.4892</v>
      </c>
      <c r="HC516">
        <v>18</v>
      </c>
      <c r="HD516">
        <v>526.99599999999998</v>
      </c>
      <c r="HE516">
        <v>577.94500000000005</v>
      </c>
      <c r="HF516">
        <v>23.951799999999999</v>
      </c>
      <c r="HG516">
        <v>25.903199999999998</v>
      </c>
      <c r="HH516">
        <v>29.9986</v>
      </c>
      <c r="HI516">
        <v>26.1934</v>
      </c>
      <c r="HJ516">
        <v>26.1769</v>
      </c>
      <c r="HK516">
        <v>41.081000000000003</v>
      </c>
      <c r="HL516">
        <v>20.082799999999999</v>
      </c>
      <c r="HM516">
        <v>39.057899999999997</v>
      </c>
      <c r="HN516">
        <v>24.003499999999999</v>
      </c>
      <c r="HO516">
        <v>741.14800000000002</v>
      </c>
      <c r="HP516">
        <v>17.459800000000001</v>
      </c>
      <c r="HQ516">
        <v>100.703</v>
      </c>
      <c r="HR516">
        <v>100.681</v>
      </c>
    </row>
    <row r="517" spans="1:226" x14ac:dyDescent="0.2">
      <c r="A517">
        <v>1070</v>
      </c>
      <c r="B517">
        <v>1657656295.5</v>
      </c>
      <c r="C517">
        <v>16258.400000095369</v>
      </c>
      <c r="D517" t="s">
        <v>1361</v>
      </c>
      <c r="E517" t="s">
        <v>1362</v>
      </c>
      <c r="F517">
        <v>5</v>
      </c>
      <c r="G517" t="s">
        <v>1477</v>
      </c>
      <c r="H517" t="s">
        <v>351</v>
      </c>
      <c r="I517">
        <v>1657656287.7142861</v>
      </c>
      <c r="J517">
        <f t="shared" si="306"/>
        <v>5.692557221077618E-3</v>
      </c>
      <c r="K517">
        <f t="shared" si="307"/>
        <v>5.6925572210776183</v>
      </c>
      <c r="L517">
        <f t="shared" si="308"/>
        <v>30.761464457995231</v>
      </c>
      <c r="M517">
        <f t="shared" si="309"/>
        <v>647.82442857142871</v>
      </c>
      <c r="N517">
        <f t="shared" si="310"/>
        <v>429.0757736897425</v>
      </c>
      <c r="O517">
        <f t="shared" si="311"/>
        <v>29.271156287548283</v>
      </c>
      <c r="P517">
        <f t="shared" si="312"/>
        <v>44.193989170121419</v>
      </c>
      <c r="Q517">
        <f t="shared" si="313"/>
        <v>0.26064895671563981</v>
      </c>
      <c r="R517">
        <f t="shared" si="314"/>
        <v>2.309244500048905</v>
      </c>
      <c r="S517">
        <f t="shared" si="315"/>
        <v>0.24533811584971663</v>
      </c>
      <c r="T517">
        <f t="shared" si="316"/>
        <v>0.15463693931133801</v>
      </c>
      <c r="U517">
        <f t="shared" si="317"/>
        <v>321.51014150552896</v>
      </c>
      <c r="V517">
        <f t="shared" si="318"/>
        <v>26.081688689310926</v>
      </c>
      <c r="W517">
        <f t="shared" si="319"/>
        <v>24.912764285714289</v>
      </c>
      <c r="X517">
        <f t="shared" si="320"/>
        <v>3.1631778925144536</v>
      </c>
      <c r="Y517">
        <f t="shared" si="321"/>
        <v>49.75495931242844</v>
      </c>
      <c r="Z517">
        <f t="shared" si="322"/>
        <v>1.63597403761011</v>
      </c>
      <c r="AA517">
        <f t="shared" si="323"/>
        <v>3.2880622559396913</v>
      </c>
      <c r="AB517">
        <f t="shared" si="324"/>
        <v>1.5272038549043436</v>
      </c>
      <c r="AC517">
        <f t="shared" si="325"/>
        <v>-251.04177344952296</v>
      </c>
      <c r="AD517">
        <f t="shared" si="326"/>
        <v>81.001981673877808</v>
      </c>
      <c r="AE517">
        <f t="shared" si="327"/>
        <v>7.4374961158503989</v>
      </c>
      <c r="AF517">
        <f t="shared" si="328"/>
        <v>158.90784584573424</v>
      </c>
      <c r="AG517">
        <f t="shared" si="329"/>
        <v>45.71329796253864</v>
      </c>
      <c r="AH517">
        <f t="shared" si="330"/>
        <v>5.683712827025734</v>
      </c>
      <c r="AI517">
        <f t="shared" si="331"/>
        <v>30.761464457995231</v>
      </c>
      <c r="AJ517">
        <v>736.92484816299293</v>
      </c>
      <c r="AK517">
        <v>687.72473939393933</v>
      </c>
      <c r="AL517">
        <v>3.2908382963871001</v>
      </c>
      <c r="AM517">
        <v>64.460762128088632</v>
      </c>
      <c r="AN517">
        <f t="shared" si="332"/>
        <v>5.6925572210776183</v>
      </c>
      <c r="AO517">
        <v>17.304591256011221</v>
      </c>
      <c r="AP517">
        <v>23.973179999999999</v>
      </c>
      <c r="AQ517">
        <v>-3.4255162445623902E-4</v>
      </c>
      <c r="AR517">
        <v>77.578236940474866</v>
      </c>
      <c r="AS517">
        <v>0</v>
      </c>
      <c r="AT517">
        <v>0</v>
      </c>
      <c r="AU517">
        <f t="shared" si="333"/>
        <v>1</v>
      </c>
      <c r="AV517">
        <f t="shared" si="334"/>
        <v>0</v>
      </c>
      <c r="AW517">
        <f t="shared" si="335"/>
        <v>36184.901999355599</v>
      </c>
      <c r="AX517">
        <f t="shared" si="336"/>
        <v>1999.9667857142861</v>
      </c>
      <c r="AY517">
        <f t="shared" si="337"/>
        <v>1681.1718111427613</v>
      </c>
      <c r="AZ517">
        <f t="shared" si="338"/>
        <v>0.84059986553343313</v>
      </c>
      <c r="BA517">
        <f t="shared" si="339"/>
        <v>0.16075774047952598</v>
      </c>
      <c r="BB517">
        <v>6</v>
      </c>
      <c r="BC517">
        <v>0.5</v>
      </c>
      <c r="BD517" t="s">
        <v>352</v>
      </c>
      <c r="BE517">
        <v>2</v>
      </c>
      <c r="BF517" t="b">
        <v>1</v>
      </c>
      <c r="BG517">
        <v>1657656287.7142861</v>
      </c>
      <c r="BH517">
        <v>647.82442857142871</v>
      </c>
      <c r="BI517">
        <v>707.09728571428582</v>
      </c>
      <c r="BJ517">
        <v>23.981178571428579</v>
      </c>
      <c r="BK517">
        <v>17.324460714285721</v>
      </c>
      <c r="BL517">
        <v>650.89085714285727</v>
      </c>
      <c r="BM517">
        <v>24.057167857142851</v>
      </c>
      <c r="BN517">
        <v>500.0131428571429</v>
      </c>
      <c r="BO517">
        <v>68.119042857142858</v>
      </c>
      <c r="BP517">
        <v>0.10004123571428571</v>
      </c>
      <c r="BQ517">
        <v>25.563403571428569</v>
      </c>
      <c r="BR517">
        <v>24.912764285714289</v>
      </c>
      <c r="BS517">
        <v>999.9000000000002</v>
      </c>
      <c r="BT517">
        <v>0</v>
      </c>
      <c r="BU517">
        <v>0</v>
      </c>
      <c r="BV517">
        <v>9997.7428571428572</v>
      </c>
      <c r="BW517">
        <v>0</v>
      </c>
      <c r="BX517">
        <v>164.2953571428572</v>
      </c>
      <c r="BY517">
        <v>-59.272832142857148</v>
      </c>
      <c r="BZ517">
        <v>663.74164285714266</v>
      </c>
      <c r="CA517">
        <v>719.56307142857145</v>
      </c>
      <c r="CB517">
        <v>6.6567235714285724</v>
      </c>
      <c r="CC517">
        <v>707.09728571428582</v>
      </c>
      <c r="CD517">
        <v>17.324460714285721</v>
      </c>
      <c r="CE517">
        <v>1.6335757142857139</v>
      </c>
      <c r="CF517">
        <v>1.180124642857143</v>
      </c>
      <c r="CG517">
        <v>14.279221428571431</v>
      </c>
      <c r="CH517">
        <v>9.3531685714285704</v>
      </c>
      <c r="CI517">
        <v>1999.9667857142861</v>
      </c>
      <c r="CJ517">
        <v>0.98000346428571439</v>
      </c>
      <c r="CK517">
        <v>1.9996135714285709E-2</v>
      </c>
      <c r="CL517">
        <v>0</v>
      </c>
      <c r="CM517">
        <v>2.4271500000000001</v>
      </c>
      <c r="CN517">
        <v>0</v>
      </c>
      <c r="CO517">
        <v>13707.10357142857</v>
      </c>
      <c r="CP517">
        <v>16749.2</v>
      </c>
      <c r="CQ517">
        <v>40.004249999999999</v>
      </c>
      <c r="CR517">
        <v>40.455142857142853</v>
      </c>
      <c r="CS517">
        <v>39.669428571428568</v>
      </c>
      <c r="CT517">
        <v>39.963999999999992</v>
      </c>
      <c r="CU517">
        <v>38.93946428571428</v>
      </c>
      <c r="CV517">
        <v>1959.975714285715</v>
      </c>
      <c r="CW517">
        <v>39.990357142857142</v>
      </c>
      <c r="CX517">
        <v>0</v>
      </c>
      <c r="CY517">
        <v>1657656295.8</v>
      </c>
      <c r="CZ517">
        <v>0</v>
      </c>
      <c r="DA517">
        <v>1657650340.5999999</v>
      </c>
      <c r="DB517" t="s">
        <v>832</v>
      </c>
      <c r="DC517">
        <v>1657650335.5999999</v>
      </c>
      <c r="DD517">
        <v>1657650340.5999999</v>
      </c>
      <c r="DE517">
        <v>1</v>
      </c>
      <c r="DF517">
        <v>2.4</v>
      </c>
      <c r="DG517">
        <v>-4.7E-2</v>
      </c>
      <c r="DH517">
        <v>-2.024</v>
      </c>
      <c r="DI517">
        <v>-0.16</v>
      </c>
      <c r="DJ517">
        <v>420</v>
      </c>
      <c r="DK517">
        <v>17</v>
      </c>
      <c r="DL517">
        <v>0.4</v>
      </c>
      <c r="DM517">
        <v>0.26</v>
      </c>
      <c r="DN517">
        <v>-58.683252500000002</v>
      </c>
      <c r="DO517">
        <v>-10.40219324577836</v>
      </c>
      <c r="DP517">
        <v>1.0038983123273739</v>
      </c>
      <c r="DQ517">
        <v>0</v>
      </c>
      <c r="DR517">
        <v>6.6589782500000014</v>
      </c>
      <c r="DS517">
        <v>1.5910581613490231E-2</v>
      </c>
      <c r="DT517">
        <v>6.5800698657005252E-3</v>
      </c>
      <c r="DU517">
        <v>1</v>
      </c>
      <c r="DV517">
        <v>1</v>
      </c>
      <c r="DW517">
        <v>2</v>
      </c>
      <c r="DX517" t="s">
        <v>358</v>
      </c>
      <c r="DY517">
        <v>2.9838100000000001</v>
      </c>
      <c r="DZ517">
        <v>2.7155100000000001</v>
      </c>
      <c r="EA517">
        <v>0.101547</v>
      </c>
      <c r="EB517">
        <v>0.106293</v>
      </c>
      <c r="EC517">
        <v>8.2013699999999995E-2</v>
      </c>
      <c r="ED517">
        <v>6.3958399999999999E-2</v>
      </c>
      <c r="EE517">
        <v>28470.2</v>
      </c>
      <c r="EF517">
        <v>28439</v>
      </c>
      <c r="EG517">
        <v>29446.7</v>
      </c>
      <c r="EH517">
        <v>29426.1</v>
      </c>
      <c r="EI517">
        <v>35823.1</v>
      </c>
      <c r="EJ517">
        <v>36615.699999999997</v>
      </c>
      <c r="EK517">
        <v>41483</v>
      </c>
      <c r="EL517">
        <v>41915.300000000003</v>
      </c>
      <c r="EM517">
        <v>1.97383</v>
      </c>
      <c r="EN517">
        <v>2.1107499999999999</v>
      </c>
      <c r="EO517">
        <v>9.1895500000000005E-2</v>
      </c>
      <c r="EP517">
        <v>0</v>
      </c>
      <c r="EQ517">
        <v>23.439800000000002</v>
      </c>
      <c r="ER517">
        <v>999.9</v>
      </c>
      <c r="ES517">
        <v>30.9</v>
      </c>
      <c r="ET517">
        <v>32.799999999999997</v>
      </c>
      <c r="EU517">
        <v>22.661100000000001</v>
      </c>
      <c r="EV517">
        <v>57.112099999999998</v>
      </c>
      <c r="EW517">
        <v>26.25</v>
      </c>
      <c r="EX517">
        <v>2</v>
      </c>
      <c r="EY517">
        <v>-0.137236</v>
      </c>
      <c r="EZ517">
        <v>-0.211176</v>
      </c>
      <c r="FA517">
        <v>20.3918</v>
      </c>
      <c r="FB517">
        <v>5.2193899999999998</v>
      </c>
      <c r="FC517">
        <v>12.0099</v>
      </c>
      <c r="FD517">
        <v>4.9896500000000001</v>
      </c>
      <c r="FE517">
        <v>3.2886500000000001</v>
      </c>
      <c r="FF517">
        <v>9999</v>
      </c>
      <c r="FG517">
        <v>9999</v>
      </c>
      <c r="FH517">
        <v>9999</v>
      </c>
      <c r="FI517">
        <v>152.1</v>
      </c>
      <c r="FJ517">
        <v>1.8672200000000001</v>
      </c>
      <c r="FK517">
        <v>1.8662700000000001</v>
      </c>
      <c r="FL517">
        <v>1.86571</v>
      </c>
      <c r="FM517">
        <v>1.8656699999999999</v>
      </c>
      <c r="FN517">
        <v>1.86747</v>
      </c>
      <c r="FO517">
        <v>1.8699600000000001</v>
      </c>
      <c r="FP517">
        <v>1.86859</v>
      </c>
      <c r="FQ517">
        <v>1.87</v>
      </c>
      <c r="FR517">
        <v>0</v>
      </c>
      <c r="FS517">
        <v>0</v>
      </c>
      <c r="FT517">
        <v>0</v>
      </c>
      <c r="FU517">
        <v>0</v>
      </c>
      <c r="FV517" t="s">
        <v>355</v>
      </c>
      <c r="FW517" t="s">
        <v>356</v>
      </c>
      <c r="FX517" t="s">
        <v>357</v>
      </c>
      <c r="FY517" t="s">
        <v>357</v>
      </c>
      <c r="FZ517" t="s">
        <v>357</v>
      </c>
      <c r="GA517" t="s">
        <v>357</v>
      </c>
      <c r="GB517">
        <v>0</v>
      </c>
      <c r="GC517">
        <v>100</v>
      </c>
      <c r="GD517">
        <v>100</v>
      </c>
      <c r="GE517">
        <v>-3.181</v>
      </c>
      <c r="GF517">
        <v>-7.5999999999999998E-2</v>
      </c>
      <c r="GG517">
        <v>-0.1033064219930839</v>
      </c>
      <c r="GH517">
        <v>-4.5370224319852123E-3</v>
      </c>
      <c r="GI517">
        <v>-4.9080629379835182E-8</v>
      </c>
      <c r="GJ517">
        <v>3.9107113039945142E-11</v>
      </c>
      <c r="GK517">
        <v>-7.5986649171280701E-2</v>
      </c>
      <c r="GL517">
        <v>0</v>
      </c>
      <c r="GM517">
        <v>0</v>
      </c>
      <c r="GN517">
        <v>0</v>
      </c>
      <c r="GO517">
        <v>4</v>
      </c>
      <c r="GP517">
        <v>2428</v>
      </c>
      <c r="GQ517">
        <v>1</v>
      </c>
      <c r="GR517">
        <v>23</v>
      </c>
      <c r="GS517">
        <v>99.3</v>
      </c>
      <c r="GT517">
        <v>99.2</v>
      </c>
      <c r="GU517">
        <v>2.0837400000000001</v>
      </c>
      <c r="GV517">
        <v>2.2338900000000002</v>
      </c>
      <c r="GW517">
        <v>1.94702</v>
      </c>
      <c r="GX517">
        <v>2.83325</v>
      </c>
      <c r="GY517">
        <v>2.19482</v>
      </c>
      <c r="GZ517">
        <v>2.32422</v>
      </c>
      <c r="HA517">
        <v>35.801000000000002</v>
      </c>
      <c r="HB517">
        <v>15.4892</v>
      </c>
      <c r="HC517">
        <v>18</v>
      </c>
      <c r="HD517">
        <v>526.79600000000005</v>
      </c>
      <c r="HE517">
        <v>578.15899999999999</v>
      </c>
      <c r="HF517">
        <v>24.014199999999999</v>
      </c>
      <c r="HG517">
        <v>25.883099999999999</v>
      </c>
      <c r="HH517">
        <v>29.998699999999999</v>
      </c>
      <c r="HI517">
        <v>26.173400000000001</v>
      </c>
      <c r="HJ517">
        <v>26.156199999999998</v>
      </c>
      <c r="HK517">
        <v>41.7821</v>
      </c>
      <c r="HL517">
        <v>20.082799999999999</v>
      </c>
      <c r="HM517">
        <v>39.057899999999997</v>
      </c>
      <c r="HN517">
        <v>24.049499999999998</v>
      </c>
      <c r="HO517">
        <v>754.50400000000002</v>
      </c>
      <c r="HP517">
        <v>17.472200000000001</v>
      </c>
      <c r="HQ517">
        <v>100.705</v>
      </c>
      <c r="HR517">
        <v>100.684</v>
      </c>
    </row>
    <row r="518" spans="1:226" x14ac:dyDescent="0.2">
      <c r="A518">
        <v>1071</v>
      </c>
      <c r="B518">
        <v>1657656300.5</v>
      </c>
      <c r="C518">
        <v>16263.400000095369</v>
      </c>
      <c r="D518" t="s">
        <v>1363</v>
      </c>
      <c r="E518" t="s">
        <v>1364</v>
      </c>
      <c r="F518">
        <v>5</v>
      </c>
      <c r="G518" t="s">
        <v>1477</v>
      </c>
      <c r="H518" t="s">
        <v>351</v>
      </c>
      <c r="I518">
        <v>1657656293</v>
      </c>
      <c r="J518">
        <f t="shared" si="306"/>
        <v>5.6959762439744935E-3</v>
      </c>
      <c r="K518">
        <f t="shared" si="307"/>
        <v>5.6959762439744939</v>
      </c>
      <c r="L518">
        <f t="shared" si="308"/>
        <v>31.500473436900762</v>
      </c>
      <c r="M518">
        <f t="shared" si="309"/>
        <v>664.78681481481476</v>
      </c>
      <c r="N518">
        <f t="shared" si="310"/>
        <v>440.33461628289149</v>
      </c>
      <c r="O518">
        <f t="shared" si="311"/>
        <v>30.040167875366059</v>
      </c>
      <c r="P518">
        <f t="shared" si="312"/>
        <v>45.352572293651036</v>
      </c>
      <c r="Q518">
        <f t="shared" si="313"/>
        <v>0.26017377702837424</v>
      </c>
      <c r="R518">
        <f t="shared" si="314"/>
        <v>2.3083569662165653</v>
      </c>
      <c r="S518">
        <f t="shared" si="315"/>
        <v>0.24491146031827879</v>
      </c>
      <c r="T518">
        <f t="shared" si="316"/>
        <v>0.15436625870738666</v>
      </c>
      <c r="U518">
        <f t="shared" si="317"/>
        <v>321.51116500000006</v>
      </c>
      <c r="V518">
        <f t="shared" si="318"/>
        <v>26.103870435758047</v>
      </c>
      <c r="W518">
        <f t="shared" si="319"/>
        <v>24.932474074074079</v>
      </c>
      <c r="X518">
        <f t="shared" si="320"/>
        <v>3.166899229592322</v>
      </c>
      <c r="Y518">
        <f t="shared" si="321"/>
        <v>49.690906325715119</v>
      </c>
      <c r="Z518">
        <f t="shared" si="322"/>
        <v>1.6361110318210053</v>
      </c>
      <c r="AA518">
        <f t="shared" si="323"/>
        <v>3.2925763541050879</v>
      </c>
      <c r="AB518">
        <f t="shared" si="324"/>
        <v>1.5307881977713167</v>
      </c>
      <c r="AC518">
        <f t="shared" si="325"/>
        <v>-251.19255235927517</v>
      </c>
      <c r="AD518">
        <f t="shared" si="326"/>
        <v>81.394154168221604</v>
      </c>
      <c r="AE518">
        <f t="shared" si="327"/>
        <v>7.4779887446964217</v>
      </c>
      <c r="AF518">
        <f t="shared" si="328"/>
        <v>159.1907555536429</v>
      </c>
      <c r="AG518">
        <f t="shared" si="329"/>
        <v>46.371375714643754</v>
      </c>
      <c r="AH518">
        <f t="shared" si="330"/>
        <v>5.671815268271847</v>
      </c>
      <c r="AI518">
        <f t="shared" si="331"/>
        <v>31.500473436900762</v>
      </c>
      <c r="AJ518">
        <v>754.02213426505466</v>
      </c>
      <c r="AK518">
        <v>704.02638787878743</v>
      </c>
      <c r="AL518">
        <v>3.2596699256266328</v>
      </c>
      <c r="AM518">
        <v>64.460762128088632</v>
      </c>
      <c r="AN518">
        <f t="shared" si="332"/>
        <v>5.6959762439744939</v>
      </c>
      <c r="AO518">
        <v>17.37668384163776</v>
      </c>
      <c r="AP518">
        <v>24.009753333333322</v>
      </c>
      <c r="AQ518">
        <v>8.9914444168308627E-3</v>
      </c>
      <c r="AR518">
        <v>77.578236940474866</v>
      </c>
      <c r="AS518">
        <v>0</v>
      </c>
      <c r="AT518">
        <v>0</v>
      </c>
      <c r="AU518">
        <f t="shared" si="333"/>
        <v>1</v>
      </c>
      <c r="AV518">
        <f t="shared" si="334"/>
        <v>0</v>
      </c>
      <c r="AW518">
        <f t="shared" si="335"/>
        <v>36160.968541224422</v>
      </c>
      <c r="AX518">
        <f t="shared" si="336"/>
        <v>1999.973333333334</v>
      </c>
      <c r="AY518">
        <f t="shared" si="337"/>
        <v>1681.1773000000005</v>
      </c>
      <c r="AZ518">
        <f t="shared" si="338"/>
        <v>0.84059985799810655</v>
      </c>
      <c r="BA518">
        <f t="shared" si="339"/>
        <v>0.1607577259363458</v>
      </c>
      <c r="BB518">
        <v>6</v>
      </c>
      <c r="BC518">
        <v>0.5</v>
      </c>
      <c r="BD518" t="s">
        <v>352</v>
      </c>
      <c r="BE518">
        <v>2</v>
      </c>
      <c r="BF518" t="b">
        <v>1</v>
      </c>
      <c r="BG518">
        <v>1657656293</v>
      </c>
      <c r="BH518">
        <v>664.78681481481476</v>
      </c>
      <c r="BI518">
        <v>724.95959259259257</v>
      </c>
      <c r="BJ518">
        <v>23.982433333333329</v>
      </c>
      <c r="BK518">
        <v>17.339211111111108</v>
      </c>
      <c r="BL518">
        <v>667.93081481481477</v>
      </c>
      <c r="BM518">
        <v>24.058414814814821</v>
      </c>
      <c r="BN518">
        <v>499.97948148148151</v>
      </c>
      <c r="BO518">
        <v>68.12127407407408</v>
      </c>
      <c r="BP518">
        <v>9.995306666666666E-2</v>
      </c>
      <c r="BQ518">
        <v>25.586514814814809</v>
      </c>
      <c r="BR518">
        <v>24.932474074074079</v>
      </c>
      <c r="BS518">
        <v>999.90000000000009</v>
      </c>
      <c r="BT518">
        <v>0</v>
      </c>
      <c r="BU518">
        <v>0</v>
      </c>
      <c r="BV518">
        <v>9991.3144444444442</v>
      </c>
      <c r="BW518">
        <v>0</v>
      </c>
      <c r="BX518">
        <v>154.0862962962963</v>
      </c>
      <c r="BY518">
        <v>-60.172733333333333</v>
      </c>
      <c r="BZ518">
        <v>681.12181481481468</v>
      </c>
      <c r="CA518">
        <v>737.75188888888874</v>
      </c>
      <c r="CB518">
        <v>6.6432251851851847</v>
      </c>
      <c r="CC518">
        <v>724.95959259259257</v>
      </c>
      <c r="CD518">
        <v>17.339211111111108</v>
      </c>
      <c r="CE518">
        <v>1.6337155555555549</v>
      </c>
      <c r="CF518">
        <v>1.181168518518519</v>
      </c>
      <c r="CG518">
        <v>14.280533333333331</v>
      </c>
      <c r="CH518">
        <v>9.3662807407407414</v>
      </c>
      <c r="CI518">
        <v>1999.973333333334</v>
      </c>
      <c r="CJ518">
        <v>0.98000477777777784</v>
      </c>
      <c r="CK518">
        <v>1.9994822222222219E-2</v>
      </c>
      <c r="CL518">
        <v>0</v>
      </c>
      <c r="CM518">
        <v>2.3597666666666659</v>
      </c>
      <c r="CN518">
        <v>0</v>
      </c>
      <c r="CO518">
        <v>13720.029629629629</v>
      </c>
      <c r="CP518">
        <v>16749.251851851848</v>
      </c>
      <c r="CQ518">
        <v>40.094703703703708</v>
      </c>
      <c r="CR518">
        <v>40.520555555555553</v>
      </c>
      <c r="CS518">
        <v>39.752074074074073</v>
      </c>
      <c r="CT518">
        <v>40.062222222222218</v>
      </c>
      <c r="CU518">
        <v>39.025222222222233</v>
      </c>
      <c r="CV518">
        <v>1959.9833333333329</v>
      </c>
      <c r="CW518">
        <v>39.99</v>
      </c>
      <c r="CX518">
        <v>0</v>
      </c>
      <c r="CY518">
        <v>1657656300.5999999</v>
      </c>
      <c r="CZ518">
        <v>0</v>
      </c>
      <c r="DA518">
        <v>1657650340.5999999</v>
      </c>
      <c r="DB518" t="s">
        <v>832</v>
      </c>
      <c r="DC518">
        <v>1657650335.5999999</v>
      </c>
      <c r="DD518">
        <v>1657650340.5999999</v>
      </c>
      <c r="DE518">
        <v>1</v>
      </c>
      <c r="DF518">
        <v>2.4</v>
      </c>
      <c r="DG518">
        <v>-4.7E-2</v>
      </c>
      <c r="DH518">
        <v>-2.024</v>
      </c>
      <c r="DI518">
        <v>-0.16</v>
      </c>
      <c r="DJ518">
        <v>420</v>
      </c>
      <c r="DK518">
        <v>17</v>
      </c>
      <c r="DL518">
        <v>0.4</v>
      </c>
      <c r="DM518">
        <v>0.26</v>
      </c>
      <c r="DN518">
        <v>-59.560139024390253</v>
      </c>
      <c r="DO518">
        <v>-10.42073937282229</v>
      </c>
      <c r="DP518">
        <v>1.031350691670299</v>
      </c>
      <c r="DQ518">
        <v>0</v>
      </c>
      <c r="DR518">
        <v>6.647670487804878</v>
      </c>
      <c r="DS518">
        <v>-0.13672620209058359</v>
      </c>
      <c r="DT518">
        <v>1.9956526648182239E-2</v>
      </c>
      <c r="DU518">
        <v>0</v>
      </c>
      <c r="DV518">
        <v>0</v>
      </c>
      <c r="DW518">
        <v>2</v>
      </c>
      <c r="DX518" t="s">
        <v>359</v>
      </c>
      <c r="DY518">
        <v>2.9838499999999999</v>
      </c>
      <c r="DZ518">
        <v>2.7153399999999999</v>
      </c>
      <c r="EA518">
        <v>0.103199</v>
      </c>
      <c r="EB518">
        <v>0.107908</v>
      </c>
      <c r="EC518">
        <v>8.2105899999999996E-2</v>
      </c>
      <c r="ED518">
        <v>6.40458E-2</v>
      </c>
      <c r="EE518">
        <v>28418.5</v>
      </c>
      <c r="EF518">
        <v>28388.6</v>
      </c>
      <c r="EG518">
        <v>29447.200000000001</v>
      </c>
      <c r="EH518">
        <v>29427.1</v>
      </c>
      <c r="EI518">
        <v>35820.300000000003</v>
      </c>
      <c r="EJ518">
        <v>36613.5</v>
      </c>
      <c r="EK518">
        <v>41484</v>
      </c>
      <c r="EL518">
        <v>41916.699999999997</v>
      </c>
      <c r="EM518">
        <v>1.97407</v>
      </c>
      <c r="EN518">
        <v>2.11145</v>
      </c>
      <c r="EO518">
        <v>9.1858200000000001E-2</v>
      </c>
      <c r="EP518">
        <v>0</v>
      </c>
      <c r="EQ518">
        <v>23.442299999999999</v>
      </c>
      <c r="ER518">
        <v>999.9</v>
      </c>
      <c r="ES518">
        <v>30.8</v>
      </c>
      <c r="ET518">
        <v>32.799999999999997</v>
      </c>
      <c r="EU518">
        <v>22.587299999999999</v>
      </c>
      <c r="EV518">
        <v>57.152099999999997</v>
      </c>
      <c r="EW518">
        <v>26.3902</v>
      </c>
      <c r="EX518">
        <v>2</v>
      </c>
      <c r="EY518">
        <v>-0.13869899999999999</v>
      </c>
      <c r="EZ518">
        <v>-0.18037</v>
      </c>
      <c r="FA518">
        <v>20.3918</v>
      </c>
      <c r="FB518">
        <v>5.2178899999999997</v>
      </c>
      <c r="FC518">
        <v>12.0099</v>
      </c>
      <c r="FD518">
        <v>4.9879499999999997</v>
      </c>
      <c r="FE518">
        <v>3.2885800000000001</v>
      </c>
      <c r="FF518">
        <v>9999</v>
      </c>
      <c r="FG518">
        <v>9999</v>
      </c>
      <c r="FH518">
        <v>9999</v>
      </c>
      <c r="FI518">
        <v>152.1</v>
      </c>
      <c r="FJ518">
        <v>1.8672</v>
      </c>
      <c r="FK518">
        <v>1.86625</v>
      </c>
      <c r="FL518">
        <v>1.86572</v>
      </c>
      <c r="FM518">
        <v>1.8656699999999999</v>
      </c>
      <c r="FN518">
        <v>1.8674900000000001</v>
      </c>
      <c r="FO518">
        <v>1.8699600000000001</v>
      </c>
      <c r="FP518">
        <v>1.86859</v>
      </c>
      <c r="FQ518">
        <v>1.87</v>
      </c>
      <c r="FR518">
        <v>0</v>
      </c>
      <c r="FS518">
        <v>0</v>
      </c>
      <c r="FT518">
        <v>0</v>
      </c>
      <c r="FU518">
        <v>0</v>
      </c>
      <c r="FV518" t="s">
        <v>355</v>
      </c>
      <c r="FW518" t="s">
        <v>356</v>
      </c>
      <c r="FX518" t="s">
        <v>357</v>
      </c>
      <c r="FY518" t="s">
        <v>357</v>
      </c>
      <c r="FZ518" t="s">
        <v>357</v>
      </c>
      <c r="GA518" t="s">
        <v>357</v>
      </c>
      <c r="GB518">
        <v>0</v>
      </c>
      <c r="GC518">
        <v>100</v>
      </c>
      <c r="GD518">
        <v>100</v>
      </c>
      <c r="GE518">
        <v>-3.2530000000000001</v>
      </c>
      <c r="GF518">
        <v>-7.5999999999999998E-2</v>
      </c>
      <c r="GG518">
        <v>-0.1033064219930839</v>
      </c>
      <c r="GH518">
        <v>-4.5370224319852123E-3</v>
      </c>
      <c r="GI518">
        <v>-4.9080629379835182E-8</v>
      </c>
      <c r="GJ518">
        <v>3.9107113039945142E-11</v>
      </c>
      <c r="GK518">
        <v>-7.5986649171280701E-2</v>
      </c>
      <c r="GL518">
        <v>0</v>
      </c>
      <c r="GM518">
        <v>0</v>
      </c>
      <c r="GN518">
        <v>0</v>
      </c>
      <c r="GO518">
        <v>4</v>
      </c>
      <c r="GP518">
        <v>2428</v>
      </c>
      <c r="GQ518">
        <v>1</v>
      </c>
      <c r="GR518">
        <v>23</v>
      </c>
      <c r="GS518">
        <v>99.4</v>
      </c>
      <c r="GT518">
        <v>99.3</v>
      </c>
      <c r="GU518">
        <v>2.1215799999999998</v>
      </c>
      <c r="GV518">
        <v>2.2277800000000001</v>
      </c>
      <c r="GW518">
        <v>1.94702</v>
      </c>
      <c r="GX518">
        <v>2.83203</v>
      </c>
      <c r="GY518">
        <v>2.19482</v>
      </c>
      <c r="GZ518">
        <v>2.33887</v>
      </c>
      <c r="HA518">
        <v>35.777700000000003</v>
      </c>
      <c r="HB518">
        <v>15.4892</v>
      </c>
      <c r="HC518">
        <v>18</v>
      </c>
      <c r="HD518">
        <v>526.774</v>
      </c>
      <c r="HE518">
        <v>578.47799999999995</v>
      </c>
      <c r="HF518">
        <v>24.0623</v>
      </c>
      <c r="HG518">
        <v>25.863</v>
      </c>
      <c r="HH518">
        <v>29.998699999999999</v>
      </c>
      <c r="HI518">
        <v>26.153099999999998</v>
      </c>
      <c r="HJ518">
        <v>26.136299999999999</v>
      </c>
      <c r="HK518">
        <v>42.536200000000001</v>
      </c>
      <c r="HL518">
        <v>19.781099999999999</v>
      </c>
      <c r="HM518">
        <v>39.057899999999997</v>
      </c>
      <c r="HN518">
        <v>24.086099999999998</v>
      </c>
      <c r="HO518">
        <v>774.53899999999999</v>
      </c>
      <c r="HP518">
        <v>17.466799999999999</v>
      </c>
      <c r="HQ518">
        <v>100.70699999999999</v>
      </c>
      <c r="HR518">
        <v>100.687</v>
      </c>
    </row>
    <row r="519" spans="1:226" x14ac:dyDescent="0.2">
      <c r="A519">
        <v>1072</v>
      </c>
      <c r="B519">
        <v>1657656305.5</v>
      </c>
      <c r="C519">
        <v>16268.400000095369</v>
      </c>
      <c r="D519" t="s">
        <v>1365</v>
      </c>
      <c r="E519" t="s">
        <v>1366</v>
      </c>
      <c r="F519">
        <v>5</v>
      </c>
      <c r="G519" t="s">
        <v>1477</v>
      </c>
      <c r="H519" t="s">
        <v>351</v>
      </c>
      <c r="I519">
        <v>1657656297.7142861</v>
      </c>
      <c r="J519">
        <f t="shared" si="306"/>
        <v>5.6832960111807976E-3</v>
      </c>
      <c r="K519">
        <f t="shared" si="307"/>
        <v>5.683296011180798</v>
      </c>
      <c r="L519">
        <f t="shared" si="308"/>
        <v>31.911208743070489</v>
      </c>
      <c r="M519">
        <f t="shared" si="309"/>
        <v>679.81914285714277</v>
      </c>
      <c r="N519">
        <f t="shared" si="310"/>
        <v>451.46819982803657</v>
      </c>
      <c r="O519">
        <f t="shared" si="311"/>
        <v>30.799977822267735</v>
      </c>
      <c r="P519">
        <f t="shared" si="312"/>
        <v>46.378492507619498</v>
      </c>
      <c r="Q519">
        <f t="shared" si="313"/>
        <v>0.25920993437844697</v>
      </c>
      <c r="R519">
        <f t="shared" si="314"/>
        <v>2.3087030156223043</v>
      </c>
      <c r="S519">
        <f t="shared" si="315"/>
        <v>0.2440590845966078</v>
      </c>
      <c r="T519">
        <f t="shared" si="316"/>
        <v>0.15382432276482538</v>
      </c>
      <c r="U519">
        <f t="shared" si="317"/>
        <v>321.5077175823954</v>
      </c>
      <c r="V519">
        <f t="shared" si="318"/>
        <v>26.127321435231611</v>
      </c>
      <c r="W519">
        <f t="shared" si="319"/>
        <v>24.948267857142859</v>
      </c>
      <c r="X519">
        <f t="shared" si="320"/>
        <v>3.1698839598943289</v>
      </c>
      <c r="Y519">
        <f t="shared" si="321"/>
        <v>49.666727120967792</v>
      </c>
      <c r="Z519">
        <f t="shared" si="322"/>
        <v>1.6372030810920739</v>
      </c>
      <c r="AA519">
        <f t="shared" si="323"/>
        <v>3.2963780301136376</v>
      </c>
      <c r="AB519">
        <f t="shared" si="324"/>
        <v>1.532680878802255</v>
      </c>
      <c r="AC519">
        <f t="shared" si="325"/>
        <v>-250.63335409307317</v>
      </c>
      <c r="AD519">
        <f t="shared" si="326"/>
        <v>81.860478799756194</v>
      </c>
      <c r="AE519">
        <f t="shared" si="327"/>
        <v>7.5210371969664136</v>
      </c>
      <c r="AF519">
        <f t="shared" si="328"/>
        <v>160.25587948604482</v>
      </c>
      <c r="AG519">
        <f t="shared" si="329"/>
        <v>46.917043561608011</v>
      </c>
      <c r="AH519">
        <f t="shared" si="330"/>
        <v>5.6584946629240198</v>
      </c>
      <c r="AI519">
        <f t="shared" si="331"/>
        <v>31.911208743070489</v>
      </c>
      <c r="AJ519">
        <v>770.88140828525036</v>
      </c>
      <c r="AK519">
        <v>720.32290909090898</v>
      </c>
      <c r="AL519">
        <v>3.2775616145747262</v>
      </c>
      <c r="AM519">
        <v>64.460762128088632</v>
      </c>
      <c r="AN519">
        <f t="shared" si="332"/>
        <v>5.683296011180798</v>
      </c>
      <c r="AO519">
        <v>17.411249350677348</v>
      </c>
      <c r="AP519">
        <v>24.042806060606051</v>
      </c>
      <c r="AQ519">
        <v>5.7208287364551164E-3</v>
      </c>
      <c r="AR519">
        <v>77.578236940474866</v>
      </c>
      <c r="AS519">
        <v>0</v>
      </c>
      <c r="AT519">
        <v>0</v>
      </c>
      <c r="AU519">
        <f t="shared" si="333"/>
        <v>1</v>
      </c>
      <c r="AV519">
        <f t="shared" si="334"/>
        <v>0</v>
      </c>
      <c r="AW519">
        <f t="shared" si="335"/>
        <v>36166.883347471325</v>
      </c>
      <c r="AX519">
        <f t="shared" si="336"/>
        <v>1999.9525000000001</v>
      </c>
      <c r="AY519">
        <f t="shared" si="337"/>
        <v>1681.1597365711891</v>
      </c>
      <c r="AZ519">
        <f t="shared" si="338"/>
        <v>0.84059983253161719</v>
      </c>
      <c r="BA519">
        <f t="shared" si="339"/>
        <v>0.16075767678602135</v>
      </c>
      <c r="BB519">
        <v>6</v>
      </c>
      <c r="BC519">
        <v>0.5</v>
      </c>
      <c r="BD519" t="s">
        <v>352</v>
      </c>
      <c r="BE519">
        <v>2</v>
      </c>
      <c r="BF519" t="b">
        <v>1</v>
      </c>
      <c r="BG519">
        <v>1657656297.7142861</v>
      </c>
      <c r="BH519">
        <v>679.81914285714277</v>
      </c>
      <c r="BI519">
        <v>740.73492857142867</v>
      </c>
      <c r="BJ519">
        <v>23.99823571428572</v>
      </c>
      <c r="BK519">
        <v>17.371078571428569</v>
      </c>
      <c r="BL519">
        <v>683.03182142857145</v>
      </c>
      <c r="BM519">
        <v>24.074217857142848</v>
      </c>
      <c r="BN519">
        <v>500.00632142857143</v>
      </c>
      <c r="BO519">
        <v>68.121803571428572</v>
      </c>
      <c r="BP519">
        <v>0.10000658928571431</v>
      </c>
      <c r="BQ519">
        <v>25.60595714285714</v>
      </c>
      <c r="BR519">
        <v>24.948267857142859</v>
      </c>
      <c r="BS519">
        <v>999.9000000000002</v>
      </c>
      <c r="BT519">
        <v>0</v>
      </c>
      <c r="BU519">
        <v>0</v>
      </c>
      <c r="BV519">
        <v>9993.6153571428586</v>
      </c>
      <c r="BW519">
        <v>0</v>
      </c>
      <c r="BX519">
        <v>151.33342857142861</v>
      </c>
      <c r="BY519">
        <v>-60.915771428571418</v>
      </c>
      <c r="BZ519">
        <v>696.53507142857154</v>
      </c>
      <c r="CA519">
        <v>753.830357142857</v>
      </c>
      <c r="CB519">
        <v>6.6271610714285698</v>
      </c>
      <c r="CC519">
        <v>740.73492857142867</v>
      </c>
      <c r="CD519">
        <v>17.371078571428569</v>
      </c>
      <c r="CE519">
        <v>1.6348035714285709</v>
      </c>
      <c r="CF519">
        <v>1.183348571428571</v>
      </c>
      <c r="CG519">
        <v>14.29081785714286</v>
      </c>
      <c r="CH519">
        <v>9.3936567857142848</v>
      </c>
      <c r="CI519">
        <v>1999.9525000000001</v>
      </c>
      <c r="CJ519">
        <v>0.98000517857142844</v>
      </c>
      <c r="CK519">
        <v>1.9994432142857149E-2</v>
      </c>
      <c r="CL519">
        <v>0</v>
      </c>
      <c r="CM519">
        <v>2.385935714285714</v>
      </c>
      <c r="CN519">
        <v>0</v>
      </c>
      <c r="CO519">
        <v>13729.99642857143</v>
      </c>
      <c r="CP519">
        <v>16749.08571428572</v>
      </c>
      <c r="CQ519">
        <v>40.173892857142853</v>
      </c>
      <c r="CR519">
        <v>40.575714285714277</v>
      </c>
      <c r="CS519">
        <v>39.821249999999978</v>
      </c>
      <c r="CT519">
        <v>40.147071428571429</v>
      </c>
      <c r="CU519">
        <v>39.102428571428561</v>
      </c>
      <c r="CV519">
        <v>1959.963214285714</v>
      </c>
      <c r="CW519">
        <v>39.987857142857138</v>
      </c>
      <c r="CX519">
        <v>0</v>
      </c>
      <c r="CY519">
        <v>1657656306</v>
      </c>
      <c r="CZ519">
        <v>0</v>
      </c>
      <c r="DA519">
        <v>1657650340.5999999</v>
      </c>
      <c r="DB519" t="s">
        <v>832</v>
      </c>
      <c r="DC519">
        <v>1657650335.5999999</v>
      </c>
      <c r="DD519">
        <v>1657650340.5999999</v>
      </c>
      <c r="DE519">
        <v>1</v>
      </c>
      <c r="DF519">
        <v>2.4</v>
      </c>
      <c r="DG519">
        <v>-4.7E-2</v>
      </c>
      <c r="DH519">
        <v>-2.024</v>
      </c>
      <c r="DI519">
        <v>-0.16</v>
      </c>
      <c r="DJ519">
        <v>420</v>
      </c>
      <c r="DK519">
        <v>17</v>
      </c>
      <c r="DL519">
        <v>0.4</v>
      </c>
      <c r="DM519">
        <v>0.26</v>
      </c>
      <c r="DN519">
        <v>-60.518732500000013</v>
      </c>
      <c r="DO519">
        <v>-9.4198345215757744</v>
      </c>
      <c r="DP519">
        <v>0.91244268707341258</v>
      </c>
      <c r="DQ519">
        <v>0</v>
      </c>
      <c r="DR519">
        <v>6.635149750000001</v>
      </c>
      <c r="DS519">
        <v>-0.22362787992496769</v>
      </c>
      <c r="DT519">
        <v>2.46597031092732E-2</v>
      </c>
      <c r="DU519">
        <v>0</v>
      </c>
      <c r="DV519">
        <v>0</v>
      </c>
      <c r="DW519">
        <v>2</v>
      </c>
      <c r="DX519" t="s">
        <v>359</v>
      </c>
      <c r="DY519">
        <v>2.9841500000000001</v>
      </c>
      <c r="DZ519">
        <v>2.7157300000000002</v>
      </c>
      <c r="EA519">
        <v>0.104842</v>
      </c>
      <c r="EB519">
        <v>0.10959000000000001</v>
      </c>
      <c r="EC519">
        <v>8.2185499999999995E-2</v>
      </c>
      <c r="ED519">
        <v>6.4139600000000005E-2</v>
      </c>
      <c r="EE519">
        <v>28368.2</v>
      </c>
      <c r="EF519">
        <v>28336.1</v>
      </c>
      <c r="EG519">
        <v>29448.9</v>
      </c>
      <c r="EH519">
        <v>29428</v>
      </c>
      <c r="EI519">
        <v>35819.1</v>
      </c>
      <c r="EJ519">
        <v>36611.1</v>
      </c>
      <c r="EK519">
        <v>41486.199999999997</v>
      </c>
      <c r="EL519">
        <v>41918.199999999997</v>
      </c>
      <c r="EM519">
        <v>1.9742500000000001</v>
      </c>
      <c r="EN519">
        <v>2.1115699999999999</v>
      </c>
      <c r="EO519">
        <v>9.3258900000000006E-2</v>
      </c>
      <c r="EP519">
        <v>0</v>
      </c>
      <c r="EQ519">
        <v>23.444800000000001</v>
      </c>
      <c r="ER519">
        <v>999.9</v>
      </c>
      <c r="ES519">
        <v>30.8</v>
      </c>
      <c r="ET519">
        <v>32.799999999999997</v>
      </c>
      <c r="EU519">
        <v>22.5869</v>
      </c>
      <c r="EV519">
        <v>56.952100000000002</v>
      </c>
      <c r="EW519">
        <v>26.257999999999999</v>
      </c>
      <c r="EX519">
        <v>2</v>
      </c>
      <c r="EY519">
        <v>-0.140379</v>
      </c>
      <c r="EZ519">
        <v>-0.15945500000000001</v>
      </c>
      <c r="FA519">
        <v>20.392099999999999</v>
      </c>
      <c r="FB519">
        <v>5.2178899999999997</v>
      </c>
      <c r="FC519">
        <v>12.0099</v>
      </c>
      <c r="FD519">
        <v>4.9889999999999999</v>
      </c>
      <c r="FE519">
        <v>3.2884799999999998</v>
      </c>
      <c r="FF519">
        <v>9999</v>
      </c>
      <c r="FG519">
        <v>9999</v>
      </c>
      <c r="FH519">
        <v>9999</v>
      </c>
      <c r="FI519">
        <v>152.1</v>
      </c>
      <c r="FJ519">
        <v>1.8672200000000001</v>
      </c>
      <c r="FK519">
        <v>1.8662000000000001</v>
      </c>
      <c r="FL519">
        <v>1.8656900000000001</v>
      </c>
      <c r="FM519">
        <v>1.8656600000000001</v>
      </c>
      <c r="FN519">
        <v>1.8674599999999999</v>
      </c>
      <c r="FO519">
        <v>1.8699600000000001</v>
      </c>
      <c r="FP519">
        <v>1.86859</v>
      </c>
      <c r="FQ519">
        <v>1.87002</v>
      </c>
      <c r="FR519">
        <v>0</v>
      </c>
      <c r="FS519">
        <v>0</v>
      </c>
      <c r="FT519">
        <v>0</v>
      </c>
      <c r="FU519">
        <v>0</v>
      </c>
      <c r="FV519" t="s">
        <v>355</v>
      </c>
      <c r="FW519" t="s">
        <v>356</v>
      </c>
      <c r="FX519" t="s">
        <v>357</v>
      </c>
      <c r="FY519" t="s">
        <v>357</v>
      </c>
      <c r="FZ519" t="s">
        <v>357</v>
      </c>
      <c r="GA519" t="s">
        <v>357</v>
      </c>
      <c r="GB519">
        <v>0</v>
      </c>
      <c r="GC519">
        <v>100</v>
      </c>
      <c r="GD519">
        <v>100</v>
      </c>
      <c r="GE519">
        <v>-3.3260000000000001</v>
      </c>
      <c r="GF519">
        <v>-7.5899999999999995E-2</v>
      </c>
      <c r="GG519">
        <v>-0.1033064219930839</v>
      </c>
      <c r="GH519">
        <v>-4.5370224319852123E-3</v>
      </c>
      <c r="GI519">
        <v>-4.9080629379835182E-8</v>
      </c>
      <c r="GJ519">
        <v>3.9107113039945142E-11</v>
      </c>
      <c r="GK519">
        <v>-7.5986649171280701E-2</v>
      </c>
      <c r="GL519">
        <v>0</v>
      </c>
      <c r="GM519">
        <v>0</v>
      </c>
      <c r="GN519">
        <v>0</v>
      </c>
      <c r="GO519">
        <v>4</v>
      </c>
      <c r="GP519">
        <v>2428</v>
      </c>
      <c r="GQ519">
        <v>1</v>
      </c>
      <c r="GR519">
        <v>23</v>
      </c>
      <c r="GS519">
        <v>99.5</v>
      </c>
      <c r="GT519">
        <v>99.4</v>
      </c>
      <c r="GU519">
        <v>2.1569799999999999</v>
      </c>
      <c r="GV519">
        <v>2.2338900000000002</v>
      </c>
      <c r="GW519">
        <v>1.94702</v>
      </c>
      <c r="GX519">
        <v>2.83203</v>
      </c>
      <c r="GY519">
        <v>2.19482</v>
      </c>
      <c r="GZ519">
        <v>2.34497</v>
      </c>
      <c r="HA519">
        <v>35.777700000000003</v>
      </c>
      <c r="HB519">
        <v>15.5067</v>
      </c>
      <c r="HC519">
        <v>18</v>
      </c>
      <c r="HD519">
        <v>526.69799999999998</v>
      </c>
      <c r="HE519">
        <v>578.35500000000002</v>
      </c>
      <c r="HF519">
        <v>24.097799999999999</v>
      </c>
      <c r="HG519">
        <v>25.843399999999999</v>
      </c>
      <c r="HH519">
        <v>29.9986</v>
      </c>
      <c r="HI519">
        <v>26.132200000000001</v>
      </c>
      <c r="HJ519">
        <v>26.1158</v>
      </c>
      <c r="HK519">
        <v>43.229900000000001</v>
      </c>
      <c r="HL519">
        <v>19.781099999999999</v>
      </c>
      <c r="HM519">
        <v>38.686399999999999</v>
      </c>
      <c r="HN519">
        <v>24.111699999999999</v>
      </c>
      <c r="HO519">
        <v>787.89700000000005</v>
      </c>
      <c r="HP519">
        <v>17.455400000000001</v>
      </c>
      <c r="HQ519">
        <v>100.71299999999999</v>
      </c>
      <c r="HR519">
        <v>100.69</v>
      </c>
    </row>
    <row r="520" spans="1:226" x14ac:dyDescent="0.2">
      <c r="A520">
        <v>1073</v>
      </c>
      <c r="B520">
        <v>1657656310</v>
      </c>
      <c r="C520">
        <v>16272.900000095369</v>
      </c>
      <c r="D520" t="s">
        <v>1367</v>
      </c>
      <c r="E520" t="s">
        <v>1368</v>
      </c>
      <c r="F520">
        <v>5</v>
      </c>
      <c r="G520" t="s">
        <v>1477</v>
      </c>
      <c r="H520" t="s">
        <v>351</v>
      </c>
      <c r="I520">
        <v>1657656302.1607139</v>
      </c>
      <c r="J520">
        <f t="shared" si="306"/>
        <v>5.6789093992436973E-3</v>
      </c>
      <c r="K520">
        <f t="shared" si="307"/>
        <v>5.6789093992436976</v>
      </c>
      <c r="L520">
        <f t="shared" si="308"/>
        <v>32.664118750938478</v>
      </c>
      <c r="M520">
        <f t="shared" si="309"/>
        <v>693.99010714285725</v>
      </c>
      <c r="N520">
        <f t="shared" si="310"/>
        <v>460.02025576900405</v>
      </c>
      <c r="O520">
        <f t="shared" si="311"/>
        <v>31.383393850030064</v>
      </c>
      <c r="P520">
        <f t="shared" si="312"/>
        <v>47.345230100966269</v>
      </c>
      <c r="Q520">
        <f t="shared" si="313"/>
        <v>0.2588274652165421</v>
      </c>
      <c r="R520">
        <f t="shared" si="314"/>
        <v>2.3100613383415687</v>
      </c>
      <c r="S520">
        <f t="shared" si="315"/>
        <v>0.24372822185759013</v>
      </c>
      <c r="T520">
        <f t="shared" si="316"/>
        <v>0.15361329114960226</v>
      </c>
      <c r="U520">
        <f t="shared" si="317"/>
        <v>321.50816243977408</v>
      </c>
      <c r="V520">
        <f t="shared" si="318"/>
        <v>26.143370396677323</v>
      </c>
      <c r="W520">
        <f t="shared" si="319"/>
        <v>24.961014285714281</v>
      </c>
      <c r="X520">
        <f t="shared" si="320"/>
        <v>3.1722945893470067</v>
      </c>
      <c r="Y520">
        <f t="shared" si="321"/>
        <v>49.670138899083177</v>
      </c>
      <c r="Z520">
        <f t="shared" si="322"/>
        <v>1.6387650101121818</v>
      </c>
      <c r="AA520">
        <f t="shared" si="323"/>
        <v>3.299296209824834</v>
      </c>
      <c r="AB520">
        <f t="shared" si="324"/>
        <v>1.5335295792348249</v>
      </c>
      <c r="AC520">
        <f t="shared" si="325"/>
        <v>-250.43990450664705</v>
      </c>
      <c r="AD520">
        <f t="shared" si="326"/>
        <v>82.178181517741848</v>
      </c>
      <c r="AE520">
        <f t="shared" si="327"/>
        <v>7.5468365995437168</v>
      </c>
      <c r="AF520">
        <f t="shared" si="328"/>
        <v>160.7932760504126</v>
      </c>
      <c r="AG520">
        <f t="shared" si="329"/>
        <v>47.502005369736175</v>
      </c>
      <c r="AH520">
        <f t="shared" si="330"/>
        <v>5.6537689772712039</v>
      </c>
      <c r="AI520">
        <f t="shared" si="331"/>
        <v>32.664118750938478</v>
      </c>
      <c r="AJ520">
        <v>786.66026773432986</v>
      </c>
      <c r="AK520">
        <v>735.11497575757573</v>
      </c>
      <c r="AL520">
        <v>3.2957838544268352</v>
      </c>
      <c r="AM520">
        <v>64.460762128088632</v>
      </c>
      <c r="AN520">
        <f t="shared" si="332"/>
        <v>5.6789093992436976</v>
      </c>
      <c r="AO520">
        <v>17.42659162095871</v>
      </c>
      <c r="AP520">
        <v>24.0547309090909</v>
      </c>
      <c r="AQ520">
        <v>5.3685776482397529E-3</v>
      </c>
      <c r="AR520">
        <v>77.578236940474866</v>
      </c>
      <c r="AS520">
        <v>0</v>
      </c>
      <c r="AT520">
        <v>0</v>
      </c>
      <c r="AU520">
        <f t="shared" si="333"/>
        <v>1</v>
      </c>
      <c r="AV520">
        <f t="shared" si="334"/>
        <v>0</v>
      </c>
      <c r="AW520">
        <f t="shared" si="335"/>
        <v>36197.491713894662</v>
      </c>
      <c r="AX520">
        <f t="shared" si="336"/>
        <v>1999.9532142857149</v>
      </c>
      <c r="AY520">
        <f t="shared" si="337"/>
        <v>1681.1605079998835</v>
      </c>
      <c r="AZ520">
        <f t="shared" si="338"/>
        <v>0.84059991803373835</v>
      </c>
      <c r="BA520">
        <f t="shared" si="339"/>
        <v>0.16075784180511493</v>
      </c>
      <c r="BB520">
        <v>6</v>
      </c>
      <c r="BC520">
        <v>0.5</v>
      </c>
      <c r="BD520" t="s">
        <v>352</v>
      </c>
      <c r="BE520">
        <v>2</v>
      </c>
      <c r="BF520" t="b">
        <v>1</v>
      </c>
      <c r="BG520">
        <v>1657656302.1607139</v>
      </c>
      <c r="BH520">
        <v>693.99010714285725</v>
      </c>
      <c r="BI520">
        <v>755.70292857142874</v>
      </c>
      <c r="BJ520">
        <v>24.021146428571431</v>
      </c>
      <c r="BK520">
        <v>17.399378571428571</v>
      </c>
      <c r="BL520">
        <v>697.26757142857139</v>
      </c>
      <c r="BM520">
        <v>24.097132142857141</v>
      </c>
      <c r="BN520">
        <v>499.98360714285712</v>
      </c>
      <c r="BO520">
        <v>68.121817857142858</v>
      </c>
      <c r="BP520">
        <v>9.9947285714285711E-2</v>
      </c>
      <c r="BQ520">
        <v>25.620867857142851</v>
      </c>
      <c r="BR520">
        <v>24.961014285714281</v>
      </c>
      <c r="BS520">
        <v>999.9000000000002</v>
      </c>
      <c r="BT520">
        <v>0</v>
      </c>
      <c r="BU520">
        <v>0</v>
      </c>
      <c r="BV520">
        <v>10002.951785714289</v>
      </c>
      <c r="BW520">
        <v>0</v>
      </c>
      <c r="BX520">
        <v>150.5795</v>
      </c>
      <c r="BY520">
        <v>-61.712717857142863</v>
      </c>
      <c r="BZ520">
        <v>711.07132142857142</v>
      </c>
      <c r="CA520">
        <v>769.08471428571409</v>
      </c>
      <c r="CB520">
        <v>6.6217721428571421</v>
      </c>
      <c r="CC520">
        <v>755.70292857142874</v>
      </c>
      <c r="CD520">
        <v>17.399378571428571</v>
      </c>
      <c r="CE520">
        <v>1.636364642857143</v>
      </c>
      <c r="CF520">
        <v>1.1852767857142861</v>
      </c>
      <c r="CG520">
        <v>14.305564285714279</v>
      </c>
      <c r="CH520">
        <v>9.4178846428571443</v>
      </c>
      <c r="CI520">
        <v>1999.9532142857149</v>
      </c>
      <c r="CJ520">
        <v>0.98000185714285692</v>
      </c>
      <c r="CK520">
        <v>1.9997839285714279E-2</v>
      </c>
      <c r="CL520">
        <v>0</v>
      </c>
      <c r="CM520">
        <v>2.3192535714285718</v>
      </c>
      <c r="CN520">
        <v>0</v>
      </c>
      <c r="CO520">
        <v>13746.732142857139</v>
      </c>
      <c r="CP520">
        <v>16749.071428571431</v>
      </c>
      <c r="CQ520">
        <v>40.247571428571433</v>
      </c>
      <c r="CR520">
        <v>40.626928571428557</v>
      </c>
      <c r="CS520">
        <v>39.890428571428572</v>
      </c>
      <c r="CT520">
        <v>40.22971428571428</v>
      </c>
      <c r="CU520">
        <v>39.176071428571433</v>
      </c>
      <c r="CV520">
        <v>1959.9582142857139</v>
      </c>
      <c r="CW520">
        <v>39.993571428571428</v>
      </c>
      <c r="CX520">
        <v>0</v>
      </c>
      <c r="CY520">
        <v>1657656310.8</v>
      </c>
      <c r="CZ520">
        <v>0</v>
      </c>
      <c r="DA520">
        <v>1657650340.5999999</v>
      </c>
      <c r="DB520" t="s">
        <v>832</v>
      </c>
      <c r="DC520">
        <v>1657650335.5999999</v>
      </c>
      <c r="DD520">
        <v>1657650340.5999999</v>
      </c>
      <c r="DE520">
        <v>1</v>
      </c>
      <c r="DF520">
        <v>2.4</v>
      </c>
      <c r="DG520">
        <v>-4.7E-2</v>
      </c>
      <c r="DH520">
        <v>-2.024</v>
      </c>
      <c r="DI520">
        <v>-0.16</v>
      </c>
      <c r="DJ520">
        <v>420</v>
      </c>
      <c r="DK520">
        <v>17</v>
      </c>
      <c r="DL520">
        <v>0.4</v>
      </c>
      <c r="DM520">
        <v>0.26</v>
      </c>
      <c r="DN520">
        <v>-61.221892500000003</v>
      </c>
      <c r="DO520">
        <v>-10.42501801125697</v>
      </c>
      <c r="DP520">
        <v>1.014180123150592</v>
      </c>
      <c r="DQ520">
        <v>0</v>
      </c>
      <c r="DR520">
        <v>6.6303452500000004</v>
      </c>
      <c r="DS520">
        <v>-0.1082504690431505</v>
      </c>
      <c r="DT520">
        <v>2.24674483405993E-2</v>
      </c>
      <c r="DU520">
        <v>0</v>
      </c>
      <c r="DV520">
        <v>0</v>
      </c>
      <c r="DW520">
        <v>2</v>
      </c>
      <c r="DX520" t="s">
        <v>359</v>
      </c>
      <c r="DY520">
        <v>2.9840399999999998</v>
      </c>
      <c r="DZ520">
        <v>2.7156799999999999</v>
      </c>
      <c r="EA520">
        <v>0.106327</v>
      </c>
      <c r="EB520">
        <v>0.111072</v>
      </c>
      <c r="EC520">
        <v>8.22079E-2</v>
      </c>
      <c r="ED520">
        <v>6.4011200000000004E-2</v>
      </c>
      <c r="EE520">
        <v>28321</v>
      </c>
      <c r="EF520">
        <v>28289.3</v>
      </c>
      <c r="EG520">
        <v>29448.7</v>
      </c>
      <c r="EH520">
        <v>29428.3</v>
      </c>
      <c r="EI520">
        <v>35817.9</v>
      </c>
      <c r="EJ520">
        <v>36616.6</v>
      </c>
      <c r="EK520">
        <v>41485.800000000003</v>
      </c>
      <c r="EL520">
        <v>41918.5</v>
      </c>
      <c r="EM520">
        <v>1.9744999999999999</v>
      </c>
      <c r="EN520">
        <v>2.1118800000000002</v>
      </c>
      <c r="EO520">
        <v>9.3132300000000001E-2</v>
      </c>
      <c r="EP520">
        <v>0</v>
      </c>
      <c r="EQ520">
        <v>23.4451</v>
      </c>
      <c r="ER520">
        <v>999.9</v>
      </c>
      <c r="ES520">
        <v>30.8</v>
      </c>
      <c r="ET520">
        <v>32.799999999999997</v>
      </c>
      <c r="EU520">
        <v>22.5867</v>
      </c>
      <c r="EV520">
        <v>57.022100000000002</v>
      </c>
      <c r="EW520">
        <v>26.238</v>
      </c>
      <c r="EX520">
        <v>2</v>
      </c>
      <c r="EY520">
        <v>-0.14166699999999999</v>
      </c>
      <c r="EZ520">
        <v>-0.14836299999999999</v>
      </c>
      <c r="FA520">
        <v>20.392099999999999</v>
      </c>
      <c r="FB520">
        <v>5.2184900000000001</v>
      </c>
      <c r="FC520">
        <v>12.0099</v>
      </c>
      <c r="FD520">
        <v>4.9893999999999998</v>
      </c>
      <c r="FE520">
        <v>3.2885</v>
      </c>
      <c r="FF520">
        <v>9999</v>
      </c>
      <c r="FG520">
        <v>9999</v>
      </c>
      <c r="FH520">
        <v>9999</v>
      </c>
      <c r="FI520">
        <v>152.1</v>
      </c>
      <c r="FJ520">
        <v>1.8672200000000001</v>
      </c>
      <c r="FK520">
        <v>1.86625</v>
      </c>
      <c r="FL520">
        <v>1.8656999999999999</v>
      </c>
      <c r="FM520">
        <v>1.8656600000000001</v>
      </c>
      <c r="FN520">
        <v>1.8674200000000001</v>
      </c>
      <c r="FO520">
        <v>1.8699600000000001</v>
      </c>
      <c r="FP520">
        <v>1.86859</v>
      </c>
      <c r="FQ520">
        <v>1.87002</v>
      </c>
      <c r="FR520">
        <v>0</v>
      </c>
      <c r="FS520">
        <v>0</v>
      </c>
      <c r="FT520">
        <v>0</v>
      </c>
      <c r="FU520">
        <v>0</v>
      </c>
      <c r="FV520" t="s">
        <v>355</v>
      </c>
      <c r="FW520" t="s">
        <v>356</v>
      </c>
      <c r="FX520" t="s">
        <v>357</v>
      </c>
      <c r="FY520" t="s">
        <v>357</v>
      </c>
      <c r="FZ520" t="s">
        <v>357</v>
      </c>
      <c r="GA520" t="s">
        <v>357</v>
      </c>
      <c r="GB520">
        <v>0</v>
      </c>
      <c r="GC520">
        <v>100</v>
      </c>
      <c r="GD520">
        <v>100</v>
      </c>
      <c r="GE520">
        <v>-3.3919999999999999</v>
      </c>
      <c r="GF520">
        <v>-7.5899999999999995E-2</v>
      </c>
      <c r="GG520">
        <v>-0.1033064219930839</v>
      </c>
      <c r="GH520">
        <v>-4.5370224319852123E-3</v>
      </c>
      <c r="GI520">
        <v>-4.9080629379835182E-8</v>
      </c>
      <c r="GJ520">
        <v>3.9107113039945142E-11</v>
      </c>
      <c r="GK520">
        <v>-7.5986649171280701E-2</v>
      </c>
      <c r="GL520">
        <v>0</v>
      </c>
      <c r="GM520">
        <v>0</v>
      </c>
      <c r="GN520">
        <v>0</v>
      </c>
      <c r="GO520">
        <v>4</v>
      </c>
      <c r="GP520">
        <v>2428</v>
      </c>
      <c r="GQ520">
        <v>1</v>
      </c>
      <c r="GR520">
        <v>23</v>
      </c>
      <c r="GS520">
        <v>99.6</v>
      </c>
      <c r="GT520">
        <v>99.5</v>
      </c>
      <c r="GU520">
        <v>2.18872</v>
      </c>
      <c r="GV520">
        <v>2.2290000000000001</v>
      </c>
      <c r="GW520">
        <v>1.94702</v>
      </c>
      <c r="GX520">
        <v>2.83203</v>
      </c>
      <c r="GY520">
        <v>2.19482</v>
      </c>
      <c r="GZ520">
        <v>2.3156699999999999</v>
      </c>
      <c r="HA520">
        <v>35.754399999999997</v>
      </c>
      <c r="HB520">
        <v>15.4892</v>
      </c>
      <c r="HC520">
        <v>18</v>
      </c>
      <c r="HD520">
        <v>526.71199999999999</v>
      </c>
      <c r="HE520">
        <v>578.39800000000002</v>
      </c>
      <c r="HF520">
        <v>24.118099999999998</v>
      </c>
      <c r="HG520">
        <v>25.827300000000001</v>
      </c>
      <c r="HH520">
        <v>29.9986</v>
      </c>
      <c r="HI520">
        <v>26.1157</v>
      </c>
      <c r="HJ520">
        <v>26.098299999999998</v>
      </c>
      <c r="HK520">
        <v>43.9238</v>
      </c>
      <c r="HL520">
        <v>19.781099999999999</v>
      </c>
      <c r="HM520">
        <v>38.686399999999999</v>
      </c>
      <c r="HN520">
        <v>24.129000000000001</v>
      </c>
      <c r="HO520">
        <v>807.93499999999995</v>
      </c>
      <c r="HP520">
        <v>17.461200000000002</v>
      </c>
      <c r="HQ520">
        <v>100.712</v>
      </c>
      <c r="HR520">
        <v>100.691</v>
      </c>
    </row>
    <row r="521" spans="1:226" x14ac:dyDescent="0.2">
      <c r="A521">
        <v>1074</v>
      </c>
      <c r="B521">
        <v>1657656315.5</v>
      </c>
      <c r="C521">
        <v>16278.400000095369</v>
      </c>
      <c r="D521" t="s">
        <v>1369</v>
      </c>
      <c r="E521" t="s">
        <v>1370</v>
      </c>
      <c r="F521">
        <v>5</v>
      </c>
      <c r="G521" t="s">
        <v>1477</v>
      </c>
      <c r="H521" t="s">
        <v>351</v>
      </c>
      <c r="I521">
        <v>1657656307.7321429</v>
      </c>
      <c r="J521">
        <f t="shared" si="306"/>
        <v>5.6780578250816465E-3</v>
      </c>
      <c r="K521">
        <f t="shared" si="307"/>
        <v>5.6780578250816465</v>
      </c>
      <c r="L521">
        <f t="shared" si="308"/>
        <v>33.262866934346988</v>
      </c>
      <c r="M521">
        <f t="shared" si="309"/>
        <v>711.79857142857145</v>
      </c>
      <c r="N521">
        <f t="shared" si="310"/>
        <v>473.25927959417118</v>
      </c>
      <c r="O521">
        <f t="shared" si="311"/>
        <v>32.286259207740549</v>
      </c>
      <c r="P521">
        <f t="shared" si="312"/>
        <v>48.559667336157034</v>
      </c>
      <c r="Q521">
        <f t="shared" si="313"/>
        <v>0.25871133381848216</v>
      </c>
      <c r="R521">
        <f t="shared" si="314"/>
        <v>2.3101752629215997</v>
      </c>
      <c r="S521">
        <f t="shared" si="315"/>
        <v>0.24362591054324889</v>
      </c>
      <c r="T521">
        <f t="shared" si="316"/>
        <v>0.1535482064810588</v>
      </c>
      <c r="U521">
        <f t="shared" si="317"/>
        <v>321.5076640115027</v>
      </c>
      <c r="V521">
        <f t="shared" si="318"/>
        <v>26.158805357291445</v>
      </c>
      <c r="W521">
        <f t="shared" si="319"/>
        <v>24.969535714285708</v>
      </c>
      <c r="X521">
        <f t="shared" si="320"/>
        <v>3.1739070719299236</v>
      </c>
      <c r="Y521">
        <f t="shared" si="321"/>
        <v>49.66316742192177</v>
      </c>
      <c r="Z521">
        <f t="shared" si="322"/>
        <v>1.6400128367128339</v>
      </c>
      <c r="AA521">
        <f t="shared" si="323"/>
        <v>3.3022719287713365</v>
      </c>
      <c r="AB521">
        <f t="shared" si="324"/>
        <v>1.5338942352170897</v>
      </c>
      <c r="AC521">
        <f t="shared" si="325"/>
        <v>-250.4023500861006</v>
      </c>
      <c r="AD521">
        <f t="shared" si="326"/>
        <v>83.013135142509782</v>
      </c>
      <c r="AE521">
        <f t="shared" si="327"/>
        <v>7.6240479414251094</v>
      </c>
      <c r="AF521">
        <f t="shared" si="328"/>
        <v>161.74249700933697</v>
      </c>
      <c r="AG521">
        <f t="shared" si="329"/>
        <v>48.190197371681485</v>
      </c>
      <c r="AH521">
        <f t="shared" si="330"/>
        <v>5.6732358811805925</v>
      </c>
      <c r="AI521">
        <f t="shared" si="331"/>
        <v>33.262866934346988</v>
      </c>
      <c r="AJ521">
        <v>805.41417620386687</v>
      </c>
      <c r="AK521">
        <v>753.22516969696937</v>
      </c>
      <c r="AL521">
        <v>3.2719618672646482</v>
      </c>
      <c r="AM521">
        <v>64.460762128088632</v>
      </c>
      <c r="AN521">
        <f t="shared" si="332"/>
        <v>5.6780578250816465</v>
      </c>
      <c r="AO521">
        <v>17.36028353430617</v>
      </c>
      <c r="AP521">
        <v>24.0335</v>
      </c>
      <c r="AQ521">
        <v>-5.4985638872867759E-3</v>
      </c>
      <c r="AR521">
        <v>77.578236940474866</v>
      </c>
      <c r="AS521">
        <v>0</v>
      </c>
      <c r="AT521">
        <v>0</v>
      </c>
      <c r="AU521">
        <f t="shared" si="333"/>
        <v>1</v>
      </c>
      <c r="AV521">
        <f t="shared" si="334"/>
        <v>0</v>
      </c>
      <c r="AW521">
        <f t="shared" si="335"/>
        <v>36198.35277313229</v>
      </c>
      <c r="AX521">
        <f t="shared" si="336"/>
        <v>1999.9475</v>
      </c>
      <c r="AY521">
        <f t="shared" si="337"/>
        <v>1681.1559222857527</v>
      </c>
      <c r="AZ521">
        <f t="shared" si="338"/>
        <v>0.84060002689358226</v>
      </c>
      <c r="BA521">
        <f t="shared" si="339"/>
        <v>0.16075805190461384</v>
      </c>
      <c r="BB521">
        <v>6</v>
      </c>
      <c r="BC521">
        <v>0.5</v>
      </c>
      <c r="BD521" t="s">
        <v>352</v>
      </c>
      <c r="BE521">
        <v>2</v>
      </c>
      <c r="BF521" t="b">
        <v>1</v>
      </c>
      <c r="BG521">
        <v>1657656307.7321429</v>
      </c>
      <c r="BH521">
        <v>711.79857142857145</v>
      </c>
      <c r="BI521">
        <v>774.47178571428572</v>
      </c>
      <c r="BJ521">
        <v>24.039678571428571</v>
      </c>
      <c r="BK521">
        <v>17.395546428571429</v>
      </c>
      <c r="BL521">
        <v>715.15742857142868</v>
      </c>
      <c r="BM521">
        <v>24.11566785714286</v>
      </c>
      <c r="BN521">
        <v>500.00689285714282</v>
      </c>
      <c r="BO521">
        <v>68.121082142857134</v>
      </c>
      <c r="BP521">
        <v>9.9997928571428599E-2</v>
      </c>
      <c r="BQ521">
        <v>25.636060714285708</v>
      </c>
      <c r="BR521">
        <v>24.969535714285708</v>
      </c>
      <c r="BS521">
        <v>999.9000000000002</v>
      </c>
      <c r="BT521">
        <v>0</v>
      </c>
      <c r="BU521">
        <v>0</v>
      </c>
      <c r="BV521">
        <v>10003.843214285709</v>
      </c>
      <c r="BW521">
        <v>0</v>
      </c>
      <c r="BX521">
        <v>159.18310714285721</v>
      </c>
      <c r="BY521">
        <v>-62.673117857142849</v>
      </c>
      <c r="BZ521">
        <v>729.33167857142848</v>
      </c>
      <c r="CA521">
        <v>788.18235714285697</v>
      </c>
      <c r="CB521">
        <v>6.6441450000000009</v>
      </c>
      <c r="CC521">
        <v>774.47178571428572</v>
      </c>
      <c r="CD521">
        <v>17.395546428571429</v>
      </c>
      <c r="CE521">
        <v>1.6376092857142861</v>
      </c>
      <c r="CF521">
        <v>1.1850021428571429</v>
      </c>
      <c r="CG521">
        <v>14.317321428571431</v>
      </c>
      <c r="CH521">
        <v>9.4144414285714273</v>
      </c>
      <c r="CI521">
        <v>1999.9475</v>
      </c>
      <c r="CJ521">
        <v>0.97999767857142828</v>
      </c>
      <c r="CK521">
        <v>2.0002124999999999E-2</v>
      </c>
      <c r="CL521">
        <v>0</v>
      </c>
      <c r="CM521">
        <v>2.3241499999999991</v>
      </c>
      <c r="CN521">
        <v>0</v>
      </c>
      <c r="CO521">
        <v>13777.532142857141</v>
      </c>
      <c r="CP521">
        <v>16749</v>
      </c>
      <c r="CQ521">
        <v>40.341321428571419</v>
      </c>
      <c r="CR521">
        <v>40.689571428571433</v>
      </c>
      <c r="CS521">
        <v>39.972999999999992</v>
      </c>
      <c r="CT521">
        <v>40.334571428571422</v>
      </c>
      <c r="CU521">
        <v>39.263107142857137</v>
      </c>
      <c r="CV521">
        <v>1959.9453571428569</v>
      </c>
      <c r="CW521">
        <v>40.000714285714288</v>
      </c>
      <c r="CX521">
        <v>0</v>
      </c>
      <c r="CY521">
        <v>1657656315.5999999</v>
      </c>
      <c r="CZ521">
        <v>0</v>
      </c>
      <c r="DA521">
        <v>1657650340.5999999</v>
      </c>
      <c r="DB521" t="s">
        <v>832</v>
      </c>
      <c r="DC521">
        <v>1657650335.5999999</v>
      </c>
      <c r="DD521">
        <v>1657650340.5999999</v>
      </c>
      <c r="DE521">
        <v>1</v>
      </c>
      <c r="DF521">
        <v>2.4</v>
      </c>
      <c r="DG521">
        <v>-4.7E-2</v>
      </c>
      <c r="DH521">
        <v>-2.024</v>
      </c>
      <c r="DI521">
        <v>-0.16</v>
      </c>
      <c r="DJ521">
        <v>420</v>
      </c>
      <c r="DK521">
        <v>17</v>
      </c>
      <c r="DL521">
        <v>0.4</v>
      </c>
      <c r="DM521">
        <v>0.26</v>
      </c>
      <c r="DN521">
        <v>-62.078274999999998</v>
      </c>
      <c r="DO521">
        <v>-10.796519324577879</v>
      </c>
      <c r="DP521">
        <v>1.0496495886127899</v>
      </c>
      <c r="DQ521">
        <v>0</v>
      </c>
      <c r="DR521">
        <v>6.6347664999999996</v>
      </c>
      <c r="DS521">
        <v>0.24481328330206639</v>
      </c>
      <c r="DT521">
        <v>2.880953223761188E-2</v>
      </c>
      <c r="DU521">
        <v>0</v>
      </c>
      <c r="DV521">
        <v>0</v>
      </c>
      <c r="DW521">
        <v>2</v>
      </c>
      <c r="DX521" t="s">
        <v>359</v>
      </c>
      <c r="DY521">
        <v>2.9838900000000002</v>
      </c>
      <c r="DZ521">
        <v>2.7153399999999999</v>
      </c>
      <c r="EA521">
        <v>0.108111</v>
      </c>
      <c r="EB521">
        <v>0.112831</v>
      </c>
      <c r="EC521">
        <v>8.2160499999999997E-2</v>
      </c>
      <c r="ED521">
        <v>6.4009800000000006E-2</v>
      </c>
      <c r="EE521">
        <v>28266</v>
      </c>
      <c r="EF521">
        <v>28234.3</v>
      </c>
      <c r="EG521">
        <v>29450.1</v>
      </c>
      <c r="EH521">
        <v>29429.3</v>
      </c>
      <c r="EI521">
        <v>35821.300000000003</v>
      </c>
      <c r="EJ521">
        <v>36617.9</v>
      </c>
      <c r="EK521">
        <v>41487.599999999999</v>
      </c>
      <c r="EL521">
        <v>41920</v>
      </c>
      <c r="EM521">
        <v>1.97462</v>
      </c>
      <c r="EN521">
        <v>2.1126200000000002</v>
      </c>
      <c r="EO521">
        <v>9.3504799999999999E-2</v>
      </c>
      <c r="EP521">
        <v>0</v>
      </c>
      <c r="EQ521">
        <v>23.4374</v>
      </c>
      <c r="ER521">
        <v>999.9</v>
      </c>
      <c r="ES521">
        <v>30.8</v>
      </c>
      <c r="ET521">
        <v>32.799999999999997</v>
      </c>
      <c r="EU521">
        <v>22.5886</v>
      </c>
      <c r="EV521">
        <v>56.942100000000003</v>
      </c>
      <c r="EW521">
        <v>26.342099999999999</v>
      </c>
      <c r="EX521">
        <v>2</v>
      </c>
      <c r="EY521">
        <v>-0.14343</v>
      </c>
      <c r="EZ521">
        <v>-0.121337</v>
      </c>
      <c r="FA521">
        <v>20.3918</v>
      </c>
      <c r="FB521">
        <v>5.2172900000000002</v>
      </c>
      <c r="FC521">
        <v>12.0099</v>
      </c>
      <c r="FD521">
        <v>4.9888000000000003</v>
      </c>
      <c r="FE521">
        <v>3.2882799999999999</v>
      </c>
      <c r="FF521">
        <v>9999</v>
      </c>
      <c r="FG521">
        <v>9999</v>
      </c>
      <c r="FH521">
        <v>9999</v>
      </c>
      <c r="FI521">
        <v>152.1</v>
      </c>
      <c r="FJ521">
        <v>1.8672200000000001</v>
      </c>
      <c r="FK521">
        <v>1.8662399999999999</v>
      </c>
      <c r="FL521">
        <v>1.8656999999999999</v>
      </c>
      <c r="FM521">
        <v>1.8656600000000001</v>
      </c>
      <c r="FN521">
        <v>1.86747</v>
      </c>
      <c r="FO521">
        <v>1.8699600000000001</v>
      </c>
      <c r="FP521">
        <v>1.86859</v>
      </c>
      <c r="FQ521">
        <v>1.8700399999999999</v>
      </c>
      <c r="FR521">
        <v>0</v>
      </c>
      <c r="FS521">
        <v>0</v>
      </c>
      <c r="FT521">
        <v>0</v>
      </c>
      <c r="FU521">
        <v>0</v>
      </c>
      <c r="FV521" t="s">
        <v>355</v>
      </c>
      <c r="FW521" t="s">
        <v>356</v>
      </c>
      <c r="FX521" t="s">
        <v>357</v>
      </c>
      <c r="FY521" t="s">
        <v>357</v>
      </c>
      <c r="FZ521" t="s">
        <v>357</v>
      </c>
      <c r="GA521" t="s">
        <v>357</v>
      </c>
      <c r="GB521">
        <v>0</v>
      </c>
      <c r="GC521">
        <v>100</v>
      </c>
      <c r="GD521">
        <v>100</v>
      </c>
      <c r="GE521">
        <v>-3.4729999999999999</v>
      </c>
      <c r="GF521">
        <v>-7.5999999999999998E-2</v>
      </c>
      <c r="GG521">
        <v>-0.1033064219930839</v>
      </c>
      <c r="GH521">
        <v>-4.5370224319852123E-3</v>
      </c>
      <c r="GI521">
        <v>-4.9080629379835182E-8</v>
      </c>
      <c r="GJ521">
        <v>3.9107113039945142E-11</v>
      </c>
      <c r="GK521">
        <v>-7.5986649171280701E-2</v>
      </c>
      <c r="GL521">
        <v>0</v>
      </c>
      <c r="GM521">
        <v>0</v>
      </c>
      <c r="GN521">
        <v>0</v>
      </c>
      <c r="GO521">
        <v>4</v>
      </c>
      <c r="GP521">
        <v>2428</v>
      </c>
      <c r="GQ521">
        <v>1</v>
      </c>
      <c r="GR521">
        <v>23</v>
      </c>
      <c r="GS521">
        <v>99.7</v>
      </c>
      <c r="GT521">
        <v>99.6</v>
      </c>
      <c r="GU521">
        <v>2.2290000000000001</v>
      </c>
      <c r="GV521">
        <v>2.2302200000000001</v>
      </c>
      <c r="GW521">
        <v>1.94702</v>
      </c>
      <c r="GX521">
        <v>2.83203</v>
      </c>
      <c r="GY521">
        <v>2.19482</v>
      </c>
      <c r="GZ521">
        <v>2.3339799999999999</v>
      </c>
      <c r="HA521">
        <v>35.731099999999998</v>
      </c>
      <c r="HB521">
        <v>15.4717</v>
      </c>
      <c r="HC521">
        <v>18</v>
      </c>
      <c r="HD521">
        <v>526.56799999999998</v>
      </c>
      <c r="HE521">
        <v>578.69600000000003</v>
      </c>
      <c r="HF521">
        <v>24.136600000000001</v>
      </c>
      <c r="HG521">
        <v>25.804099999999998</v>
      </c>
      <c r="HH521">
        <v>29.9986</v>
      </c>
      <c r="HI521">
        <v>26.091100000000001</v>
      </c>
      <c r="HJ521">
        <v>26.0731</v>
      </c>
      <c r="HK521">
        <v>44.666699999999999</v>
      </c>
      <c r="HL521">
        <v>19.174900000000001</v>
      </c>
      <c r="HM521">
        <v>38.686399999999999</v>
      </c>
      <c r="HN521">
        <v>24.149000000000001</v>
      </c>
      <c r="HO521">
        <v>821.29300000000001</v>
      </c>
      <c r="HP521">
        <v>17.587399999999999</v>
      </c>
      <c r="HQ521">
        <v>100.717</v>
      </c>
      <c r="HR521">
        <v>100.69499999999999</v>
      </c>
    </row>
    <row r="522" spans="1:226" x14ac:dyDescent="0.2">
      <c r="A522">
        <v>1075</v>
      </c>
      <c r="B522">
        <v>1657656320.5</v>
      </c>
      <c r="C522">
        <v>16283.400000095369</v>
      </c>
      <c r="D522" t="s">
        <v>1371</v>
      </c>
      <c r="E522" t="s">
        <v>1372</v>
      </c>
      <c r="F522">
        <v>5</v>
      </c>
      <c r="G522" t="s">
        <v>1477</v>
      </c>
      <c r="H522" t="s">
        <v>351</v>
      </c>
      <c r="I522">
        <v>1657656313.018518</v>
      </c>
      <c r="J522">
        <f t="shared" si="306"/>
        <v>5.6785045041915783E-3</v>
      </c>
      <c r="K522">
        <f t="shared" si="307"/>
        <v>5.6785045041915785</v>
      </c>
      <c r="L522">
        <f t="shared" si="308"/>
        <v>33.8562907820709</v>
      </c>
      <c r="M522">
        <f t="shared" si="309"/>
        <v>728.73325925925917</v>
      </c>
      <c r="N522">
        <f t="shared" si="310"/>
        <v>485.72390654137234</v>
      </c>
      <c r="O522">
        <f t="shared" si="311"/>
        <v>33.136206972067072</v>
      </c>
      <c r="P522">
        <f t="shared" si="312"/>
        <v>49.714366085431749</v>
      </c>
      <c r="Q522">
        <f t="shared" si="313"/>
        <v>0.25864623657284719</v>
      </c>
      <c r="R522">
        <f t="shared" si="314"/>
        <v>2.3098156479003511</v>
      </c>
      <c r="S522">
        <f t="shared" si="315"/>
        <v>0.24356596592506305</v>
      </c>
      <c r="T522">
        <f t="shared" si="316"/>
        <v>0.15351030982108538</v>
      </c>
      <c r="U522">
        <f t="shared" si="317"/>
        <v>321.50877633333334</v>
      </c>
      <c r="V522">
        <f t="shared" si="318"/>
        <v>26.170184836801486</v>
      </c>
      <c r="W522">
        <f t="shared" si="319"/>
        <v>24.973762962962969</v>
      </c>
      <c r="X522">
        <f t="shared" si="320"/>
        <v>3.1747072463884818</v>
      </c>
      <c r="Y522">
        <f t="shared" si="321"/>
        <v>49.639572620616192</v>
      </c>
      <c r="Z522">
        <f t="shared" si="322"/>
        <v>1.6403473520773533</v>
      </c>
      <c r="AA522">
        <f t="shared" si="323"/>
        <v>3.304515461110332</v>
      </c>
      <c r="AB522">
        <f t="shared" si="324"/>
        <v>1.5343598943111285</v>
      </c>
      <c r="AC522">
        <f t="shared" si="325"/>
        <v>-250.42204863484861</v>
      </c>
      <c r="AD522">
        <f t="shared" si="326"/>
        <v>83.899227024518979</v>
      </c>
      <c r="AE522">
        <f t="shared" si="327"/>
        <v>7.7072352028310842</v>
      </c>
      <c r="AF522">
        <f t="shared" si="328"/>
        <v>162.69318992583482</v>
      </c>
      <c r="AG522">
        <f t="shared" si="329"/>
        <v>48.837407093147959</v>
      </c>
      <c r="AH522">
        <f t="shared" si="330"/>
        <v>5.6746731647676443</v>
      </c>
      <c r="AI522">
        <f t="shared" si="331"/>
        <v>33.8562907820709</v>
      </c>
      <c r="AJ522">
        <v>822.44686610711847</v>
      </c>
      <c r="AK522">
        <v>769.54770909090894</v>
      </c>
      <c r="AL522">
        <v>3.2677391893469609</v>
      </c>
      <c r="AM522">
        <v>64.460762128088632</v>
      </c>
      <c r="AN522">
        <f t="shared" si="332"/>
        <v>5.6785045041915785</v>
      </c>
      <c r="AO522">
        <v>17.407756052843919</v>
      </c>
      <c r="AP522">
        <v>24.05621515151514</v>
      </c>
      <c r="AQ522">
        <v>4.3063088156716279E-4</v>
      </c>
      <c r="AR522">
        <v>77.578236940474866</v>
      </c>
      <c r="AS522">
        <v>0</v>
      </c>
      <c r="AT522">
        <v>0</v>
      </c>
      <c r="AU522">
        <f t="shared" si="333"/>
        <v>1</v>
      </c>
      <c r="AV522">
        <f t="shared" si="334"/>
        <v>0</v>
      </c>
      <c r="AW522">
        <f t="shared" si="335"/>
        <v>36188.366767735686</v>
      </c>
      <c r="AX522">
        <f t="shared" si="336"/>
        <v>1999.951111111111</v>
      </c>
      <c r="AY522">
        <f t="shared" si="337"/>
        <v>1681.1592333333333</v>
      </c>
      <c r="AZ522">
        <f t="shared" si="338"/>
        <v>0.84060016467069198</v>
      </c>
      <c r="BA522">
        <f t="shared" si="339"/>
        <v>0.16075831781443548</v>
      </c>
      <c r="BB522">
        <v>6</v>
      </c>
      <c r="BC522">
        <v>0.5</v>
      </c>
      <c r="BD522" t="s">
        <v>352</v>
      </c>
      <c r="BE522">
        <v>2</v>
      </c>
      <c r="BF522" t="b">
        <v>1</v>
      </c>
      <c r="BG522">
        <v>1657656313.018518</v>
      </c>
      <c r="BH522">
        <v>728.73325925925917</v>
      </c>
      <c r="BI522">
        <v>792.30062962962938</v>
      </c>
      <c r="BJ522">
        <v>24.04487407407407</v>
      </c>
      <c r="BK522">
        <v>17.398992592592592</v>
      </c>
      <c r="BL522">
        <v>732.16955555555558</v>
      </c>
      <c r="BM522">
        <v>24.120866666666672</v>
      </c>
      <c r="BN522">
        <v>499.99925925925919</v>
      </c>
      <c r="BO522">
        <v>68.120277777777787</v>
      </c>
      <c r="BP522">
        <v>9.9973533333333309E-2</v>
      </c>
      <c r="BQ522">
        <v>25.64750740740741</v>
      </c>
      <c r="BR522">
        <v>24.973762962962969</v>
      </c>
      <c r="BS522">
        <v>999.90000000000009</v>
      </c>
      <c r="BT522">
        <v>0</v>
      </c>
      <c r="BU522">
        <v>0</v>
      </c>
      <c r="BV522">
        <v>10001.488518518519</v>
      </c>
      <c r="BW522">
        <v>0</v>
      </c>
      <c r="BX522">
        <v>153.13388888888889</v>
      </c>
      <c r="BY522">
        <v>-63.567159259259263</v>
      </c>
      <c r="BZ522">
        <v>746.6874444444444</v>
      </c>
      <c r="CA522">
        <v>806.33007407407422</v>
      </c>
      <c r="CB522">
        <v>6.6458977777777797</v>
      </c>
      <c r="CC522">
        <v>792.30062962962938</v>
      </c>
      <c r="CD522">
        <v>17.398992592592592</v>
      </c>
      <c r="CE522">
        <v>1.637944814814815</v>
      </c>
      <c r="CF522">
        <v>1.1852233333333331</v>
      </c>
      <c r="CG522">
        <v>14.320485185185181</v>
      </c>
      <c r="CH522">
        <v>9.4172088888888901</v>
      </c>
      <c r="CI522">
        <v>1999.951111111111</v>
      </c>
      <c r="CJ522">
        <v>0.97999388888888872</v>
      </c>
      <c r="CK522">
        <v>2.0006011111111111E-2</v>
      </c>
      <c r="CL522">
        <v>0</v>
      </c>
      <c r="CM522">
        <v>2.3224444444444452</v>
      </c>
      <c r="CN522">
        <v>0</v>
      </c>
      <c r="CO522">
        <v>13809.403703703711</v>
      </c>
      <c r="CP522">
        <v>16749.007407407411</v>
      </c>
      <c r="CQ522">
        <v>40.437222222222218</v>
      </c>
      <c r="CR522">
        <v>40.747407407407401</v>
      </c>
      <c r="CS522">
        <v>40.04840740740741</v>
      </c>
      <c r="CT522">
        <v>40.437222222222218</v>
      </c>
      <c r="CU522">
        <v>39.342370370370368</v>
      </c>
      <c r="CV522">
        <v>1959.941111111111</v>
      </c>
      <c r="CW522">
        <v>40.01</v>
      </c>
      <c r="CX522">
        <v>0</v>
      </c>
      <c r="CY522">
        <v>1657656321</v>
      </c>
      <c r="CZ522">
        <v>0</v>
      </c>
      <c r="DA522">
        <v>1657650340.5999999</v>
      </c>
      <c r="DB522" t="s">
        <v>832</v>
      </c>
      <c r="DC522">
        <v>1657650335.5999999</v>
      </c>
      <c r="DD522">
        <v>1657650340.5999999</v>
      </c>
      <c r="DE522">
        <v>1</v>
      </c>
      <c r="DF522">
        <v>2.4</v>
      </c>
      <c r="DG522">
        <v>-4.7E-2</v>
      </c>
      <c r="DH522">
        <v>-2.024</v>
      </c>
      <c r="DI522">
        <v>-0.16</v>
      </c>
      <c r="DJ522">
        <v>420</v>
      </c>
      <c r="DK522">
        <v>17</v>
      </c>
      <c r="DL522">
        <v>0.4</v>
      </c>
      <c r="DM522">
        <v>0.26</v>
      </c>
      <c r="DN522">
        <v>-62.935299999999998</v>
      </c>
      <c r="DO522">
        <v>-10.282168641115071</v>
      </c>
      <c r="DP522">
        <v>1.02843605537729</v>
      </c>
      <c r="DQ522">
        <v>0</v>
      </c>
      <c r="DR522">
        <v>6.6373543902439023</v>
      </c>
      <c r="DS522">
        <v>8.2926271777008218E-2</v>
      </c>
      <c r="DT522">
        <v>3.0274320926406001E-2</v>
      </c>
      <c r="DU522">
        <v>1</v>
      </c>
      <c r="DV522">
        <v>1</v>
      </c>
      <c r="DW522">
        <v>2</v>
      </c>
      <c r="DX522" t="s">
        <v>358</v>
      </c>
      <c r="DY522">
        <v>2.98414</v>
      </c>
      <c r="DZ522">
        <v>2.7157399999999998</v>
      </c>
      <c r="EA522">
        <v>0.109698</v>
      </c>
      <c r="EB522">
        <v>0.11438</v>
      </c>
      <c r="EC522">
        <v>8.2230600000000001E-2</v>
      </c>
      <c r="ED522">
        <v>6.4239299999999999E-2</v>
      </c>
      <c r="EE522">
        <v>28216.5</v>
      </c>
      <c r="EF522">
        <v>28186.400000000001</v>
      </c>
      <c r="EG522">
        <v>29450.9</v>
      </c>
      <c r="EH522">
        <v>29430.6</v>
      </c>
      <c r="EI522">
        <v>35819.599999999999</v>
      </c>
      <c r="EJ522">
        <v>36610.400000000001</v>
      </c>
      <c r="EK522">
        <v>41488.9</v>
      </c>
      <c r="EL522">
        <v>41921.699999999997</v>
      </c>
      <c r="EM522">
        <v>1.97525</v>
      </c>
      <c r="EN522">
        <v>2.1126499999999999</v>
      </c>
      <c r="EO522">
        <v>9.4413800000000006E-2</v>
      </c>
      <c r="EP522">
        <v>0</v>
      </c>
      <c r="EQ522">
        <v>23.4298</v>
      </c>
      <c r="ER522">
        <v>999.9</v>
      </c>
      <c r="ES522">
        <v>30.8</v>
      </c>
      <c r="ET522">
        <v>32.799999999999997</v>
      </c>
      <c r="EU522">
        <v>22.586300000000001</v>
      </c>
      <c r="EV522">
        <v>56.802100000000003</v>
      </c>
      <c r="EW522">
        <v>26.322099999999999</v>
      </c>
      <c r="EX522">
        <v>2</v>
      </c>
      <c r="EY522">
        <v>-0.145038</v>
      </c>
      <c r="EZ522">
        <v>-0.13444700000000001</v>
      </c>
      <c r="FA522">
        <v>20.391999999999999</v>
      </c>
      <c r="FB522">
        <v>5.2183400000000004</v>
      </c>
      <c r="FC522">
        <v>12.0099</v>
      </c>
      <c r="FD522">
        <v>4.9891500000000004</v>
      </c>
      <c r="FE522">
        <v>3.2885</v>
      </c>
      <c r="FF522">
        <v>9999</v>
      </c>
      <c r="FG522">
        <v>9999</v>
      </c>
      <c r="FH522">
        <v>9999</v>
      </c>
      <c r="FI522">
        <v>152.1</v>
      </c>
      <c r="FJ522">
        <v>1.8672200000000001</v>
      </c>
      <c r="FK522">
        <v>1.8662300000000001</v>
      </c>
      <c r="FL522">
        <v>1.8656999999999999</v>
      </c>
      <c r="FM522">
        <v>1.8656699999999999</v>
      </c>
      <c r="FN522">
        <v>1.86744</v>
      </c>
      <c r="FO522">
        <v>1.8699600000000001</v>
      </c>
      <c r="FP522">
        <v>1.86859</v>
      </c>
      <c r="FQ522">
        <v>1.87002</v>
      </c>
      <c r="FR522">
        <v>0</v>
      </c>
      <c r="FS522">
        <v>0</v>
      </c>
      <c r="FT522">
        <v>0</v>
      </c>
      <c r="FU522">
        <v>0</v>
      </c>
      <c r="FV522" t="s">
        <v>355</v>
      </c>
      <c r="FW522" t="s">
        <v>356</v>
      </c>
      <c r="FX522" t="s">
        <v>357</v>
      </c>
      <c r="FY522" t="s">
        <v>357</v>
      </c>
      <c r="FZ522" t="s">
        <v>357</v>
      </c>
      <c r="GA522" t="s">
        <v>357</v>
      </c>
      <c r="GB522">
        <v>0</v>
      </c>
      <c r="GC522">
        <v>100</v>
      </c>
      <c r="GD522">
        <v>100</v>
      </c>
      <c r="GE522">
        <v>-3.5449999999999999</v>
      </c>
      <c r="GF522">
        <v>-7.5999999999999998E-2</v>
      </c>
      <c r="GG522">
        <v>-0.1033064219930839</v>
      </c>
      <c r="GH522">
        <v>-4.5370224319852123E-3</v>
      </c>
      <c r="GI522">
        <v>-4.9080629379835182E-8</v>
      </c>
      <c r="GJ522">
        <v>3.9107113039945142E-11</v>
      </c>
      <c r="GK522">
        <v>-7.5986649171280701E-2</v>
      </c>
      <c r="GL522">
        <v>0</v>
      </c>
      <c r="GM522">
        <v>0</v>
      </c>
      <c r="GN522">
        <v>0</v>
      </c>
      <c r="GO522">
        <v>4</v>
      </c>
      <c r="GP522">
        <v>2428</v>
      </c>
      <c r="GQ522">
        <v>1</v>
      </c>
      <c r="GR522">
        <v>23</v>
      </c>
      <c r="GS522">
        <v>99.7</v>
      </c>
      <c r="GT522">
        <v>99.7</v>
      </c>
      <c r="GU522">
        <v>2.2607400000000002</v>
      </c>
      <c r="GV522">
        <v>2.2265600000000001</v>
      </c>
      <c r="GW522">
        <v>1.94702</v>
      </c>
      <c r="GX522">
        <v>2.83203</v>
      </c>
      <c r="GY522">
        <v>2.19482</v>
      </c>
      <c r="GZ522">
        <v>2.33887</v>
      </c>
      <c r="HA522">
        <v>35.731099999999998</v>
      </c>
      <c r="HB522">
        <v>15.4717</v>
      </c>
      <c r="HC522">
        <v>18</v>
      </c>
      <c r="HD522">
        <v>526.79200000000003</v>
      </c>
      <c r="HE522">
        <v>578.50800000000004</v>
      </c>
      <c r="HF522">
        <v>24.1523</v>
      </c>
      <c r="HG522">
        <v>25.7835</v>
      </c>
      <c r="HH522">
        <v>29.9986</v>
      </c>
      <c r="HI522">
        <v>26.070599999999999</v>
      </c>
      <c r="HJ522">
        <v>26.0535</v>
      </c>
      <c r="HK522">
        <v>45.358400000000003</v>
      </c>
      <c r="HL522">
        <v>18.869199999999999</v>
      </c>
      <c r="HM522">
        <v>38.686399999999999</v>
      </c>
      <c r="HN522">
        <v>24.166499999999999</v>
      </c>
      <c r="HO522">
        <v>841.33699999999999</v>
      </c>
      <c r="HP522">
        <v>17.603400000000001</v>
      </c>
      <c r="HQ522">
        <v>100.71899999999999</v>
      </c>
      <c r="HR522">
        <v>100.699</v>
      </c>
    </row>
    <row r="523" spans="1:226" x14ac:dyDescent="0.2">
      <c r="A523">
        <v>1076</v>
      </c>
      <c r="B523">
        <v>1657656325.5</v>
      </c>
      <c r="C523">
        <v>16288.400000095369</v>
      </c>
      <c r="D523" t="s">
        <v>1373</v>
      </c>
      <c r="E523" t="s">
        <v>1374</v>
      </c>
      <c r="F523">
        <v>5</v>
      </c>
      <c r="G523" t="s">
        <v>1477</v>
      </c>
      <c r="H523" t="s">
        <v>351</v>
      </c>
      <c r="I523">
        <v>1657656317.7321429</v>
      </c>
      <c r="J523">
        <f t="shared" si="306"/>
        <v>5.6823915766329213E-3</v>
      </c>
      <c r="K523">
        <f t="shared" si="307"/>
        <v>5.6823915766329209</v>
      </c>
      <c r="L523">
        <f t="shared" si="308"/>
        <v>34.371968664395069</v>
      </c>
      <c r="M523">
        <f t="shared" si="309"/>
        <v>743.73210714285744</v>
      </c>
      <c r="N523">
        <f t="shared" si="310"/>
        <v>497.01301614471862</v>
      </c>
      <c r="O523">
        <f t="shared" si="311"/>
        <v>33.905999140150172</v>
      </c>
      <c r="P523">
        <f t="shared" si="312"/>
        <v>50.737061940335984</v>
      </c>
      <c r="Q523">
        <f t="shared" si="313"/>
        <v>0.25881656473425607</v>
      </c>
      <c r="R523">
        <f t="shared" si="314"/>
        <v>2.3092759463335839</v>
      </c>
      <c r="S523">
        <f t="shared" si="315"/>
        <v>0.24371374005649984</v>
      </c>
      <c r="T523">
        <f t="shared" si="316"/>
        <v>0.15360452379155287</v>
      </c>
      <c r="U523">
        <f t="shared" si="317"/>
        <v>321.51059399999997</v>
      </c>
      <c r="V523">
        <f t="shared" si="318"/>
        <v>26.180219177224984</v>
      </c>
      <c r="W523">
        <f t="shared" si="319"/>
        <v>24.977564285714291</v>
      </c>
      <c r="X523">
        <f t="shared" si="320"/>
        <v>3.175426948009842</v>
      </c>
      <c r="Y523">
        <f t="shared" si="321"/>
        <v>49.625809186098444</v>
      </c>
      <c r="Z523">
        <f t="shared" si="322"/>
        <v>1.6409800935260572</v>
      </c>
      <c r="AA523">
        <f t="shared" si="323"/>
        <v>3.306706974534817</v>
      </c>
      <c r="AB523">
        <f t="shared" si="324"/>
        <v>1.5344468544837848</v>
      </c>
      <c r="AC523">
        <f t="shared" si="325"/>
        <v>-250.59346852951182</v>
      </c>
      <c r="AD523">
        <f t="shared" si="326"/>
        <v>84.797596302984573</v>
      </c>
      <c r="AE523">
        <f t="shared" si="327"/>
        <v>7.7921696258825861</v>
      </c>
      <c r="AF523">
        <f t="shared" si="328"/>
        <v>163.50689139935531</v>
      </c>
      <c r="AG523">
        <f t="shared" si="329"/>
        <v>49.199623097633051</v>
      </c>
      <c r="AH523">
        <f t="shared" si="330"/>
        <v>5.6576390566217274</v>
      </c>
      <c r="AI523">
        <f t="shared" si="331"/>
        <v>34.371968664395069</v>
      </c>
      <c r="AJ523">
        <v>838.74501873218128</v>
      </c>
      <c r="AK523">
        <v>785.49508484848491</v>
      </c>
      <c r="AL523">
        <v>3.1885828796410252</v>
      </c>
      <c r="AM523">
        <v>64.460762128088632</v>
      </c>
      <c r="AN523">
        <f t="shared" si="332"/>
        <v>5.6823915766329209</v>
      </c>
      <c r="AO523">
        <v>17.481993259304659</v>
      </c>
      <c r="AP523">
        <v>24.101242424242422</v>
      </c>
      <c r="AQ523">
        <v>8.2977771450550419E-3</v>
      </c>
      <c r="AR523">
        <v>77.578236940474866</v>
      </c>
      <c r="AS523">
        <v>0</v>
      </c>
      <c r="AT523">
        <v>0</v>
      </c>
      <c r="AU523">
        <f t="shared" si="333"/>
        <v>1</v>
      </c>
      <c r="AV523">
        <f t="shared" si="334"/>
        <v>0</v>
      </c>
      <c r="AW523">
        <f t="shared" si="335"/>
        <v>36174.119682594646</v>
      </c>
      <c r="AX523">
        <f t="shared" si="336"/>
        <v>1999.9625000000001</v>
      </c>
      <c r="AY523">
        <f t="shared" si="337"/>
        <v>1681.1687999999999</v>
      </c>
      <c r="AZ523">
        <f t="shared" si="338"/>
        <v>0.84060016125302339</v>
      </c>
      <c r="BA523">
        <f t="shared" si="339"/>
        <v>0.16075831121833531</v>
      </c>
      <c r="BB523">
        <v>6</v>
      </c>
      <c r="BC523">
        <v>0.5</v>
      </c>
      <c r="BD523" t="s">
        <v>352</v>
      </c>
      <c r="BE523">
        <v>2</v>
      </c>
      <c r="BF523" t="b">
        <v>1</v>
      </c>
      <c r="BG523">
        <v>1657656317.7321429</v>
      </c>
      <c r="BH523">
        <v>743.73210714285744</v>
      </c>
      <c r="BI523">
        <v>807.82121428571429</v>
      </c>
      <c r="BJ523">
        <v>24.054400000000001</v>
      </c>
      <c r="BK523">
        <v>17.428517857142861</v>
      </c>
      <c r="BL523">
        <v>747.23675000000003</v>
      </c>
      <c r="BM523">
        <v>24.13038928571428</v>
      </c>
      <c r="BN523">
        <v>499.9981428571428</v>
      </c>
      <c r="BO523">
        <v>68.119557142857147</v>
      </c>
      <c r="BP523">
        <v>9.9982464285714293E-2</v>
      </c>
      <c r="BQ523">
        <v>25.658682142857149</v>
      </c>
      <c r="BR523">
        <v>24.977564285714291</v>
      </c>
      <c r="BS523">
        <v>999.9000000000002</v>
      </c>
      <c r="BT523">
        <v>0</v>
      </c>
      <c r="BU523">
        <v>0</v>
      </c>
      <c r="BV523">
        <v>9997.8835714285706</v>
      </c>
      <c r="BW523">
        <v>0</v>
      </c>
      <c r="BX523">
        <v>116.2302785714286</v>
      </c>
      <c r="BY523">
        <v>-64.089064285714286</v>
      </c>
      <c r="BZ523">
        <v>762.06339285714296</v>
      </c>
      <c r="CA523">
        <v>822.15099999999995</v>
      </c>
      <c r="CB523">
        <v>6.6258939285714282</v>
      </c>
      <c r="CC523">
        <v>807.82121428571429</v>
      </c>
      <c r="CD523">
        <v>17.428517857142861</v>
      </c>
      <c r="CE523">
        <v>1.6385760714285711</v>
      </c>
      <c r="CF523">
        <v>1.1872225000000001</v>
      </c>
      <c r="CG523">
        <v>14.32644285714286</v>
      </c>
      <c r="CH523">
        <v>9.4422099999999993</v>
      </c>
      <c r="CI523">
        <v>1999.9625000000001</v>
      </c>
      <c r="CJ523">
        <v>0.97999499999999984</v>
      </c>
      <c r="CK523">
        <v>2.0004910714285711E-2</v>
      </c>
      <c r="CL523">
        <v>0</v>
      </c>
      <c r="CM523">
        <v>2.3508785714285709</v>
      </c>
      <c r="CN523">
        <v>0</v>
      </c>
      <c r="CO523">
        <v>13839.26071428571</v>
      </c>
      <c r="CP523">
        <v>16749.107142857141</v>
      </c>
      <c r="CQ523">
        <v>40.515357142857127</v>
      </c>
      <c r="CR523">
        <v>40.801178571428572</v>
      </c>
      <c r="CS523">
        <v>40.11803571428571</v>
      </c>
      <c r="CT523">
        <v>40.519857142857141</v>
      </c>
      <c r="CU523">
        <v>39.410499999999999</v>
      </c>
      <c r="CV523">
        <v>1959.9525000000001</v>
      </c>
      <c r="CW523">
        <v>40.01</v>
      </c>
      <c r="CX523">
        <v>0</v>
      </c>
      <c r="CY523">
        <v>1657656325.8</v>
      </c>
      <c r="CZ523">
        <v>0</v>
      </c>
      <c r="DA523">
        <v>1657650340.5999999</v>
      </c>
      <c r="DB523" t="s">
        <v>832</v>
      </c>
      <c r="DC523">
        <v>1657650335.5999999</v>
      </c>
      <c r="DD523">
        <v>1657650340.5999999</v>
      </c>
      <c r="DE523">
        <v>1</v>
      </c>
      <c r="DF523">
        <v>2.4</v>
      </c>
      <c r="DG523">
        <v>-4.7E-2</v>
      </c>
      <c r="DH523">
        <v>-2.024</v>
      </c>
      <c r="DI523">
        <v>-0.16</v>
      </c>
      <c r="DJ523">
        <v>420</v>
      </c>
      <c r="DK523">
        <v>17</v>
      </c>
      <c r="DL523">
        <v>0.4</v>
      </c>
      <c r="DM523">
        <v>0.26</v>
      </c>
      <c r="DN523">
        <v>-63.679173170731701</v>
      </c>
      <c r="DO523">
        <v>-7.2439714285714896</v>
      </c>
      <c r="DP523">
        <v>0.72627380109586737</v>
      </c>
      <c r="DQ523">
        <v>0</v>
      </c>
      <c r="DR523">
        <v>6.6306960975609748</v>
      </c>
      <c r="DS523">
        <v>-0.223667874564458</v>
      </c>
      <c r="DT523">
        <v>3.7459512118894492E-2</v>
      </c>
      <c r="DU523">
        <v>0</v>
      </c>
      <c r="DV523">
        <v>0</v>
      </c>
      <c r="DW523">
        <v>2</v>
      </c>
      <c r="DX523" t="s">
        <v>359</v>
      </c>
      <c r="DY523">
        <v>2.9839099999999998</v>
      </c>
      <c r="DZ523">
        <v>2.7151900000000002</v>
      </c>
      <c r="EA523">
        <v>0.111239</v>
      </c>
      <c r="EB523">
        <v>0.115896</v>
      </c>
      <c r="EC523">
        <v>8.2348199999999996E-2</v>
      </c>
      <c r="ED523">
        <v>6.4432500000000004E-2</v>
      </c>
      <c r="EE523">
        <v>28169.1</v>
      </c>
      <c r="EF523">
        <v>28139</v>
      </c>
      <c r="EG523">
        <v>29452.2</v>
      </c>
      <c r="EH523">
        <v>29431.3</v>
      </c>
      <c r="EI523">
        <v>35816.5</v>
      </c>
      <c r="EJ523">
        <v>36604</v>
      </c>
      <c r="EK523">
        <v>41490.6</v>
      </c>
      <c r="EL523">
        <v>41922.9</v>
      </c>
      <c r="EM523">
        <v>1.97485</v>
      </c>
      <c r="EN523">
        <v>2.1132</v>
      </c>
      <c r="EO523">
        <v>9.50545E-2</v>
      </c>
      <c r="EP523">
        <v>0</v>
      </c>
      <c r="EQ523">
        <v>23.423200000000001</v>
      </c>
      <c r="ER523">
        <v>999.9</v>
      </c>
      <c r="ES523">
        <v>30.7</v>
      </c>
      <c r="ET523">
        <v>32.799999999999997</v>
      </c>
      <c r="EU523">
        <v>22.515499999999999</v>
      </c>
      <c r="EV523">
        <v>56.872100000000003</v>
      </c>
      <c r="EW523">
        <v>26.398199999999999</v>
      </c>
      <c r="EX523">
        <v>2</v>
      </c>
      <c r="EY523">
        <v>-0.14666699999999999</v>
      </c>
      <c r="EZ523">
        <v>-0.139153</v>
      </c>
      <c r="FA523">
        <v>20.392099999999999</v>
      </c>
      <c r="FB523">
        <v>5.2178899999999997</v>
      </c>
      <c r="FC523">
        <v>12.0099</v>
      </c>
      <c r="FD523">
        <v>4.9892500000000002</v>
      </c>
      <c r="FE523">
        <v>3.2884799999999998</v>
      </c>
      <c r="FF523">
        <v>9999</v>
      </c>
      <c r="FG523">
        <v>9999</v>
      </c>
      <c r="FH523">
        <v>9999</v>
      </c>
      <c r="FI523">
        <v>152.1</v>
      </c>
      <c r="FJ523">
        <v>1.8672200000000001</v>
      </c>
      <c r="FK523">
        <v>1.8662700000000001</v>
      </c>
      <c r="FL523">
        <v>1.8656900000000001</v>
      </c>
      <c r="FM523">
        <v>1.8656699999999999</v>
      </c>
      <c r="FN523">
        <v>1.8674299999999999</v>
      </c>
      <c r="FO523">
        <v>1.8699600000000001</v>
      </c>
      <c r="FP523">
        <v>1.86859</v>
      </c>
      <c r="FQ523">
        <v>1.8700300000000001</v>
      </c>
      <c r="FR523">
        <v>0</v>
      </c>
      <c r="FS523">
        <v>0</v>
      </c>
      <c r="FT523">
        <v>0</v>
      </c>
      <c r="FU523">
        <v>0</v>
      </c>
      <c r="FV523" t="s">
        <v>355</v>
      </c>
      <c r="FW523" t="s">
        <v>356</v>
      </c>
      <c r="FX523" t="s">
        <v>357</v>
      </c>
      <c r="FY523" t="s">
        <v>357</v>
      </c>
      <c r="FZ523" t="s">
        <v>357</v>
      </c>
      <c r="GA523" t="s">
        <v>357</v>
      </c>
      <c r="GB523">
        <v>0</v>
      </c>
      <c r="GC523">
        <v>100</v>
      </c>
      <c r="GD523">
        <v>100</v>
      </c>
      <c r="GE523">
        <v>-3.6160000000000001</v>
      </c>
      <c r="GF523">
        <v>-7.5999999999999998E-2</v>
      </c>
      <c r="GG523">
        <v>-0.1033064219930839</v>
      </c>
      <c r="GH523">
        <v>-4.5370224319852123E-3</v>
      </c>
      <c r="GI523">
        <v>-4.9080629379835182E-8</v>
      </c>
      <c r="GJ523">
        <v>3.9107113039945142E-11</v>
      </c>
      <c r="GK523">
        <v>-7.5986649171280701E-2</v>
      </c>
      <c r="GL523">
        <v>0</v>
      </c>
      <c r="GM523">
        <v>0</v>
      </c>
      <c r="GN523">
        <v>0</v>
      </c>
      <c r="GO523">
        <v>4</v>
      </c>
      <c r="GP523">
        <v>2428</v>
      </c>
      <c r="GQ523">
        <v>1</v>
      </c>
      <c r="GR523">
        <v>23</v>
      </c>
      <c r="GS523">
        <v>99.8</v>
      </c>
      <c r="GT523">
        <v>99.7</v>
      </c>
      <c r="GU523">
        <v>2.2973599999999998</v>
      </c>
      <c r="GV523">
        <v>2.2253400000000001</v>
      </c>
      <c r="GW523">
        <v>1.94702</v>
      </c>
      <c r="GX523">
        <v>2.83203</v>
      </c>
      <c r="GY523">
        <v>2.19482</v>
      </c>
      <c r="GZ523">
        <v>2.36328</v>
      </c>
      <c r="HA523">
        <v>35.707799999999999</v>
      </c>
      <c r="HB523">
        <v>15.480399999999999</v>
      </c>
      <c r="HC523">
        <v>18</v>
      </c>
      <c r="HD523">
        <v>526.34500000000003</v>
      </c>
      <c r="HE523">
        <v>578.70000000000005</v>
      </c>
      <c r="HF523">
        <v>24.169</v>
      </c>
      <c r="HG523">
        <v>25.7639</v>
      </c>
      <c r="HH523">
        <v>29.9986</v>
      </c>
      <c r="HI523">
        <v>26.050699999999999</v>
      </c>
      <c r="HJ523">
        <v>26.032499999999999</v>
      </c>
      <c r="HK523">
        <v>46.030500000000004</v>
      </c>
      <c r="HL523">
        <v>18.869199999999999</v>
      </c>
      <c r="HM523">
        <v>38.686399999999999</v>
      </c>
      <c r="HN523">
        <v>24.176100000000002</v>
      </c>
      <c r="HO523">
        <v>854.69200000000001</v>
      </c>
      <c r="HP523">
        <v>17.6021</v>
      </c>
      <c r="HQ523">
        <v>100.724</v>
      </c>
      <c r="HR523">
        <v>100.702</v>
      </c>
    </row>
    <row r="524" spans="1:226" x14ac:dyDescent="0.2">
      <c r="A524">
        <v>1077</v>
      </c>
      <c r="B524">
        <v>1657656330.5</v>
      </c>
      <c r="C524">
        <v>16293.400000095369</v>
      </c>
      <c r="D524" t="s">
        <v>1375</v>
      </c>
      <c r="E524" t="s">
        <v>1376</v>
      </c>
      <c r="F524">
        <v>5</v>
      </c>
      <c r="G524" t="s">
        <v>1477</v>
      </c>
      <c r="H524" t="s">
        <v>351</v>
      </c>
      <c r="I524">
        <v>1657656323</v>
      </c>
      <c r="J524">
        <f t="shared" si="306"/>
        <v>5.6725002170478133E-3</v>
      </c>
      <c r="K524">
        <f t="shared" si="307"/>
        <v>5.6725002170478129</v>
      </c>
      <c r="L524">
        <f t="shared" si="308"/>
        <v>34.945537731053356</v>
      </c>
      <c r="M524">
        <f t="shared" si="309"/>
        <v>760.30718518518495</v>
      </c>
      <c r="N524">
        <f t="shared" si="310"/>
        <v>509.10125266156814</v>
      </c>
      <c r="O524">
        <f t="shared" si="311"/>
        <v>34.730348546498398</v>
      </c>
      <c r="P524">
        <f t="shared" si="312"/>
        <v>51.867351348754468</v>
      </c>
      <c r="Q524">
        <f t="shared" si="313"/>
        <v>0.25853488059771773</v>
      </c>
      <c r="R524">
        <f t="shared" si="314"/>
        <v>2.3085819655358106</v>
      </c>
      <c r="S524">
        <f t="shared" si="315"/>
        <v>0.2434596382447477</v>
      </c>
      <c r="T524">
        <f t="shared" si="316"/>
        <v>0.1534434205570902</v>
      </c>
      <c r="U524">
        <f t="shared" si="317"/>
        <v>321.51171622222222</v>
      </c>
      <c r="V524">
        <f t="shared" si="318"/>
        <v>26.199053739623935</v>
      </c>
      <c r="W524">
        <f t="shared" si="319"/>
        <v>24.982085185185181</v>
      </c>
      <c r="X524">
        <f t="shared" si="320"/>
        <v>3.1762830721728088</v>
      </c>
      <c r="Y524">
        <f t="shared" si="321"/>
        <v>49.639938775676548</v>
      </c>
      <c r="Z524">
        <f t="shared" si="322"/>
        <v>1.6429554242959061</v>
      </c>
      <c r="AA524">
        <f t="shared" si="323"/>
        <v>3.3097450658036478</v>
      </c>
      <c r="AB524">
        <f t="shared" si="324"/>
        <v>1.5333276478769027</v>
      </c>
      <c r="AC524">
        <f t="shared" si="325"/>
        <v>-250.15725957180857</v>
      </c>
      <c r="AD524">
        <f t="shared" si="326"/>
        <v>86.136187724063348</v>
      </c>
      <c r="AE524">
        <f t="shared" si="327"/>
        <v>7.9183506843319789</v>
      </c>
      <c r="AF524">
        <f t="shared" si="328"/>
        <v>165.40899505880898</v>
      </c>
      <c r="AG524">
        <f t="shared" si="329"/>
        <v>49.664881239853493</v>
      </c>
      <c r="AH524">
        <f t="shared" si="330"/>
        <v>5.6319305129744581</v>
      </c>
      <c r="AI524">
        <f t="shared" si="331"/>
        <v>34.945537731053356</v>
      </c>
      <c r="AJ524">
        <v>855.44526007197589</v>
      </c>
      <c r="AK524">
        <v>801.47152727272703</v>
      </c>
      <c r="AL524">
        <v>3.194345632653302</v>
      </c>
      <c r="AM524">
        <v>64.460762128088632</v>
      </c>
      <c r="AN524">
        <f t="shared" si="332"/>
        <v>5.6725002170478129</v>
      </c>
      <c r="AO524">
        <v>17.53468191455082</v>
      </c>
      <c r="AP524">
        <v>24.139507878787871</v>
      </c>
      <c r="AQ524">
        <v>8.9344237637181811E-3</v>
      </c>
      <c r="AR524">
        <v>77.578236940474866</v>
      </c>
      <c r="AS524">
        <v>0</v>
      </c>
      <c r="AT524">
        <v>0</v>
      </c>
      <c r="AU524">
        <f t="shared" si="333"/>
        <v>1</v>
      </c>
      <c r="AV524">
        <f t="shared" si="334"/>
        <v>0</v>
      </c>
      <c r="AW524">
        <f t="shared" si="335"/>
        <v>36155.674841047534</v>
      </c>
      <c r="AX524">
        <f t="shared" si="336"/>
        <v>1999.9707407407409</v>
      </c>
      <c r="AY524">
        <f t="shared" si="337"/>
        <v>1681.175622222222</v>
      </c>
      <c r="AZ524">
        <f t="shared" si="338"/>
        <v>0.84060010877936908</v>
      </c>
      <c r="BA524">
        <f t="shared" si="339"/>
        <v>0.1607582099441825</v>
      </c>
      <c r="BB524">
        <v>6</v>
      </c>
      <c r="BC524">
        <v>0.5</v>
      </c>
      <c r="BD524" t="s">
        <v>352</v>
      </c>
      <c r="BE524">
        <v>2</v>
      </c>
      <c r="BF524" t="b">
        <v>1</v>
      </c>
      <c r="BG524">
        <v>1657656323</v>
      </c>
      <c r="BH524">
        <v>760.30718518518495</v>
      </c>
      <c r="BI524">
        <v>825.0449259259259</v>
      </c>
      <c r="BJ524">
        <v>24.08356666666667</v>
      </c>
      <c r="BK524">
        <v>17.487862962962961</v>
      </c>
      <c r="BL524">
        <v>763.88755555555542</v>
      </c>
      <c r="BM524">
        <v>24.159548148148151</v>
      </c>
      <c r="BN524">
        <v>499.98851851851839</v>
      </c>
      <c r="BO524">
        <v>68.118962962962968</v>
      </c>
      <c r="BP524">
        <v>9.9978485185185192E-2</v>
      </c>
      <c r="BQ524">
        <v>25.67416296296296</v>
      </c>
      <c r="BR524">
        <v>24.982085185185181</v>
      </c>
      <c r="BS524">
        <v>999.90000000000009</v>
      </c>
      <c r="BT524">
        <v>0</v>
      </c>
      <c r="BU524">
        <v>0</v>
      </c>
      <c r="BV524">
        <v>9993.2000000000007</v>
      </c>
      <c r="BW524">
        <v>0</v>
      </c>
      <c r="BX524">
        <v>66.423003407407407</v>
      </c>
      <c r="BY524">
        <v>-64.737670370370353</v>
      </c>
      <c r="BZ524">
        <v>779.07062962962959</v>
      </c>
      <c r="CA524">
        <v>839.73070370370351</v>
      </c>
      <c r="CB524">
        <v>6.5957100000000004</v>
      </c>
      <c r="CC524">
        <v>825.0449259259259</v>
      </c>
      <c r="CD524">
        <v>17.487862962962961</v>
      </c>
      <c r="CE524">
        <v>1.6405481481481481</v>
      </c>
      <c r="CF524">
        <v>1.1912559259259261</v>
      </c>
      <c r="CG524">
        <v>14.34502962962963</v>
      </c>
      <c r="CH524">
        <v>9.4926651851851851</v>
      </c>
      <c r="CI524">
        <v>1999.9707407407409</v>
      </c>
      <c r="CJ524">
        <v>0.97999633333333325</v>
      </c>
      <c r="CK524">
        <v>2.0003611111111111E-2</v>
      </c>
      <c r="CL524">
        <v>0</v>
      </c>
      <c r="CM524">
        <v>2.3592851851851848</v>
      </c>
      <c r="CN524">
        <v>0</v>
      </c>
      <c r="CO524">
        <v>13857.83333333333</v>
      </c>
      <c r="CP524">
        <v>16749.18888888889</v>
      </c>
      <c r="CQ524">
        <v>40.608481481481483</v>
      </c>
      <c r="CR524">
        <v>40.856222222222222</v>
      </c>
      <c r="CS524">
        <v>40.196555555555548</v>
      </c>
      <c r="CT524">
        <v>40.608555555555547</v>
      </c>
      <c r="CU524">
        <v>39.492814814814807</v>
      </c>
      <c r="CV524">
        <v>1959.964074074074</v>
      </c>
      <c r="CW524">
        <v>40.006666666666668</v>
      </c>
      <c r="CX524">
        <v>0</v>
      </c>
      <c r="CY524">
        <v>1657656330.5999999</v>
      </c>
      <c r="CZ524">
        <v>0</v>
      </c>
      <c r="DA524">
        <v>1657650340.5999999</v>
      </c>
      <c r="DB524" t="s">
        <v>832</v>
      </c>
      <c r="DC524">
        <v>1657650335.5999999</v>
      </c>
      <c r="DD524">
        <v>1657650340.5999999</v>
      </c>
      <c r="DE524">
        <v>1</v>
      </c>
      <c r="DF524">
        <v>2.4</v>
      </c>
      <c r="DG524">
        <v>-4.7E-2</v>
      </c>
      <c r="DH524">
        <v>-2.024</v>
      </c>
      <c r="DI524">
        <v>-0.16</v>
      </c>
      <c r="DJ524">
        <v>420</v>
      </c>
      <c r="DK524">
        <v>17</v>
      </c>
      <c r="DL524">
        <v>0.4</v>
      </c>
      <c r="DM524">
        <v>0.26</v>
      </c>
      <c r="DN524">
        <v>-64.314763414634143</v>
      </c>
      <c r="DO524">
        <v>-6.9079358885018367</v>
      </c>
      <c r="DP524">
        <v>0.69116581144137468</v>
      </c>
      <c r="DQ524">
        <v>0</v>
      </c>
      <c r="DR524">
        <v>6.6202780487804889</v>
      </c>
      <c r="DS524">
        <v>-0.36151986062717018</v>
      </c>
      <c r="DT524">
        <v>4.1275150099120653E-2</v>
      </c>
      <c r="DU524">
        <v>0</v>
      </c>
      <c r="DV524">
        <v>0</v>
      </c>
      <c r="DW524">
        <v>2</v>
      </c>
      <c r="DX524" t="s">
        <v>359</v>
      </c>
      <c r="DY524">
        <v>2.9843099999999998</v>
      </c>
      <c r="DZ524">
        <v>2.7157900000000001</v>
      </c>
      <c r="EA524">
        <v>0.112773</v>
      </c>
      <c r="EB524">
        <v>0.11745</v>
      </c>
      <c r="EC524">
        <v>8.2439600000000002E-2</v>
      </c>
      <c r="ED524">
        <v>6.4418799999999998E-2</v>
      </c>
      <c r="EE524">
        <v>28121.200000000001</v>
      </c>
      <c r="EF524">
        <v>28090.2</v>
      </c>
      <c r="EG524">
        <v>29452.799999999999</v>
      </c>
      <c r="EH524">
        <v>29431.9</v>
      </c>
      <c r="EI524">
        <v>35813.4</v>
      </c>
      <c r="EJ524">
        <v>36605.5</v>
      </c>
      <c r="EK524">
        <v>41491.199999999997</v>
      </c>
      <c r="EL524">
        <v>41924</v>
      </c>
      <c r="EM524">
        <v>1.9751799999999999</v>
      </c>
      <c r="EN524">
        <v>2.1132499999999999</v>
      </c>
      <c r="EO524">
        <v>9.5039600000000002E-2</v>
      </c>
      <c r="EP524">
        <v>0</v>
      </c>
      <c r="EQ524">
        <v>23.4178</v>
      </c>
      <c r="ER524">
        <v>999.9</v>
      </c>
      <c r="ES524">
        <v>30.7</v>
      </c>
      <c r="ET524">
        <v>32.700000000000003</v>
      </c>
      <c r="EU524">
        <v>22.3874</v>
      </c>
      <c r="EV524">
        <v>56.972099999999998</v>
      </c>
      <c r="EW524">
        <v>26.342099999999999</v>
      </c>
      <c r="EX524">
        <v>2</v>
      </c>
      <c r="EY524">
        <v>-0.14829999999999999</v>
      </c>
      <c r="EZ524">
        <v>-0.125779</v>
      </c>
      <c r="FA524">
        <v>20.392099999999999</v>
      </c>
      <c r="FB524">
        <v>5.2181899999999999</v>
      </c>
      <c r="FC524">
        <v>12.0099</v>
      </c>
      <c r="FD524">
        <v>4.9893000000000001</v>
      </c>
      <c r="FE524">
        <v>3.2884799999999998</v>
      </c>
      <c r="FF524">
        <v>9999</v>
      </c>
      <c r="FG524">
        <v>9999</v>
      </c>
      <c r="FH524">
        <v>9999</v>
      </c>
      <c r="FI524">
        <v>152.1</v>
      </c>
      <c r="FJ524">
        <v>1.8672200000000001</v>
      </c>
      <c r="FK524">
        <v>1.8662099999999999</v>
      </c>
      <c r="FL524">
        <v>1.8656900000000001</v>
      </c>
      <c r="FM524">
        <v>1.8656600000000001</v>
      </c>
      <c r="FN524">
        <v>1.8674299999999999</v>
      </c>
      <c r="FO524">
        <v>1.8699600000000001</v>
      </c>
      <c r="FP524">
        <v>1.86859</v>
      </c>
      <c r="FQ524">
        <v>1.86998</v>
      </c>
      <c r="FR524">
        <v>0</v>
      </c>
      <c r="FS524">
        <v>0</v>
      </c>
      <c r="FT524">
        <v>0</v>
      </c>
      <c r="FU524">
        <v>0</v>
      </c>
      <c r="FV524" t="s">
        <v>355</v>
      </c>
      <c r="FW524" t="s">
        <v>356</v>
      </c>
      <c r="FX524" t="s">
        <v>357</v>
      </c>
      <c r="FY524" t="s">
        <v>357</v>
      </c>
      <c r="FZ524" t="s">
        <v>357</v>
      </c>
      <c r="GA524" t="s">
        <v>357</v>
      </c>
      <c r="GB524">
        <v>0</v>
      </c>
      <c r="GC524">
        <v>100</v>
      </c>
      <c r="GD524">
        <v>100</v>
      </c>
      <c r="GE524">
        <v>-3.6869999999999998</v>
      </c>
      <c r="GF524">
        <v>-7.5999999999999998E-2</v>
      </c>
      <c r="GG524">
        <v>-0.1033064219930839</v>
      </c>
      <c r="GH524">
        <v>-4.5370224319852123E-3</v>
      </c>
      <c r="GI524">
        <v>-4.9080629379835182E-8</v>
      </c>
      <c r="GJ524">
        <v>3.9107113039945142E-11</v>
      </c>
      <c r="GK524">
        <v>-7.5986649171280701E-2</v>
      </c>
      <c r="GL524">
        <v>0</v>
      </c>
      <c r="GM524">
        <v>0</v>
      </c>
      <c r="GN524">
        <v>0</v>
      </c>
      <c r="GO524">
        <v>4</v>
      </c>
      <c r="GP524">
        <v>2428</v>
      </c>
      <c r="GQ524">
        <v>1</v>
      </c>
      <c r="GR524">
        <v>23</v>
      </c>
      <c r="GS524">
        <v>99.9</v>
      </c>
      <c r="GT524">
        <v>99.8</v>
      </c>
      <c r="GU524">
        <v>2.3303199999999999</v>
      </c>
      <c r="GV524">
        <v>2.2229000000000001</v>
      </c>
      <c r="GW524">
        <v>1.94702</v>
      </c>
      <c r="GX524">
        <v>2.83203</v>
      </c>
      <c r="GY524">
        <v>2.19482</v>
      </c>
      <c r="GZ524">
        <v>2.36084</v>
      </c>
      <c r="HA524">
        <v>35.707799999999999</v>
      </c>
      <c r="HB524">
        <v>15.4717</v>
      </c>
      <c r="HC524">
        <v>18</v>
      </c>
      <c r="HD524">
        <v>526.37300000000005</v>
      </c>
      <c r="HE524">
        <v>578.524</v>
      </c>
      <c r="HF524">
        <v>24.1798</v>
      </c>
      <c r="HG524">
        <v>25.743400000000001</v>
      </c>
      <c r="HH524">
        <v>29.9985</v>
      </c>
      <c r="HI524">
        <v>26.0305</v>
      </c>
      <c r="HJ524">
        <v>26.0121</v>
      </c>
      <c r="HK524">
        <v>46.745899999999999</v>
      </c>
      <c r="HL524">
        <v>18.869199999999999</v>
      </c>
      <c r="HM524">
        <v>38.686399999999999</v>
      </c>
      <c r="HN524">
        <v>24.187100000000001</v>
      </c>
      <c r="HO524">
        <v>874.76199999999994</v>
      </c>
      <c r="HP524">
        <v>17.595300000000002</v>
      </c>
      <c r="HQ524">
        <v>100.72499999999999</v>
      </c>
      <c r="HR524">
        <v>100.70399999999999</v>
      </c>
    </row>
    <row r="525" spans="1:226" x14ac:dyDescent="0.2">
      <c r="A525">
        <v>1078</v>
      </c>
      <c r="B525">
        <v>1657656335.5</v>
      </c>
      <c r="C525">
        <v>16298.400000095369</v>
      </c>
      <c r="D525" t="s">
        <v>1377</v>
      </c>
      <c r="E525" t="s">
        <v>1378</v>
      </c>
      <c r="F525">
        <v>5</v>
      </c>
      <c r="G525" t="s">
        <v>1477</v>
      </c>
      <c r="H525" t="s">
        <v>351</v>
      </c>
      <c r="I525">
        <v>1657656327.7142861</v>
      </c>
      <c r="J525">
        <f t="shared" si="306"/>
        <v>5.6744373226240248E-3</v>
      </c>
      <c r="K525">
        <f t="shared" si="307"/>
        <v>5.6744373226240246</v>
      </c>
      <c r="L525">
        <f t="shared" si="308"/>
        <v>35.383968085619252</v>
      </c>
      <c r="M525">
        <f t="shared" si="309"/>
        <v>775.07074999999986</v>
      </c>
      <c r="N525">
        <f t="shared" si="310"/>
        <v>520.8405671734123</v>
      </c>
      <c r="O525">
        <f t="shared" si="311"/>
        <v>35.531367434519808</v>
      </c>
      <c r="P525">
        <f t="shared" si="312"/>
        <v>52.874766947309823</v>
      </c>
      <c r="Q525">
        <f t="shared" si="313"/>
        <v>0.25888628655224916</v>
      </c>
      <c r="R525">
        <f t="shared" si="314"/>
        <v>2.3091045192331432</v>
      </c>
      <c r="S525">
        <f t="shared" si="315"/>
        <v>0.24377452717876841</v>
      </c>
      <c r="T525">
        <f t="shared" si="316"/>
        <v>0.15364325126081796</v>
      </c>
      <c r="U525">
        <f t="shared" si="317"/>
        <v>321.51109746428563</v>
      </c>
      <c r="V525">
        <f t="shared" si="318"/>
        <v>26.214620515492712</v>
      </c>
      <c r="W525">
        <f t="shared" si="319"/>
        <v>24.986689285714291</v>
      </c>
      <c r="X525">
        <f t="shared" si="320"/>
        <v>3.1771551594502117</v>
      </c>
      <c r="Y525">
        <f t="shared" si="321"/>
        <v>49.663145244650281</v>
      </c>
      <c r="Z525">
        <f t="shared" si="322"/>
        <v>1.64531498268997</v>
      </c>
      <c r="AA525">
        <f t="shared" si="323"/>
        <v>3.3129496220684964</v>
      </c>
      <c r="AB525">
        <f t="shared" si="324"/>
        <v>1.5318401767602416</v>
      </c>
      <c r="AC525">
        <f t="shared" si="325"/>
        <v>-250.24268592771949</v>
      </c>
      <c r="AD525">
        <f t="shared" si="326"/>
        <v>87.613632266677953</v>
      </c>
      <c r="AE525">
        <f t="shared" si="327"/>
        <v>8.053194316929126</v>
      </c>
      <c r="AF525">
        <f t="shared" si="328"/>
        <v>166.93523812017321</v>
      </c>
      <c r="AG525">
        <f t="shared" si="329"/>
        <v>50.158930544189111</v>
      </c>
      <c r="AH525">
        <f t="shared" si="330"/>
        <v>5.6362913177238507</v>
      </c>
      <c r="AI525">
        <f t="shared" si="331"/>
        <v>35.383968085619252</v>
      </c>
      <c r="AJ525">
        <v>872.55242458607825</v>
      </c>
      <c r="AK525">
        <v>817.76944242424236</v>
      </c>
      <c r="AL525">
        <v>3.2717493296790461</v>
      </c>
      <c r="AM525">
        <v>64.460762128088632</v>
      </c>
      <c r="AN525">
        <f t="shared" si="332"/>
        <v>5.6744373226240246</v>
      </c>
      <c r="AO525">
        <v>17.52678750693568</v>
      </c>
      <c r="AP525">
        <v>24.154821818181809</v>
      </c>
      <c r="AQ525">
        <v>3.9713567980896314E-3</v>
      </c>
      <c r="AR525">
        <v>77.578236940474866</v>
      </c>
      <c r="AS525">
        <v>0</v>
      </c>
      <c r="AT525">
        <v>0</v>
      </c>
      <c r="AU525">
        <f t="shared" si="333"/>
        <v>1</v>
      </c>
      <c r="AV525">
        <f t="shared" si="334"/>
        <v>0</v>
      </c>
      <c r="AW525">
        <f t="shared" si="335"/>
        <v>36166.172976962356</v>
      </c>
      <c r="AX525">
        <f t="shared" si="336"/>
        <v>1999.9678571428569</v>
      </c>
      <c r="AY525">
        <f t="shared" si="337"/>
        <v>1681.1731178571426</v>
      </c>
      <c r="AZ525">
        <f t="shared" si="338"/>
        <v>0.84060006857253056</v>
      </c>
      <c r="BA525">
        <f t="shared" si="339"/>
        <v>0.16075813234498409</v>
      </c>
      <c r="BB525">
        <v>6</v>
      </c>
      <c r="BC525">
        <v>0.5</v>
      </c>
      <c r="BD525" t="s">
        <v>352</v>
      </c>
      <c r="BE525">
        <v>2</v>
      </c>
      <c r="BF525" t="b">
        <v>1</v>
      </c>
      <c r="BG525">
        <v>1657656327.7142861</v>
      </c>
      <c r="BH525">
        <v>775.07074999999986</v>
      </c>
      <c r="BI525">
        <v>840.50450000000001</v>
      </c>
      <c r="BJ525">
        <v>24.11803571428571</v>
      </c>
      <c r="BK525">
        <v>17.517528571428571</v>
      </c>
      <c r="BL525">
        <v>778.71849999999995</v>
      </c>
      <c r="BM525">
        <v>24.19401071428571</v>
      </c>
      <c r="BN525">
        <v>499.99385714285711</v>
      </c>
      <c r="BO525">
        <v>68.119274999999988</v>
      </c>
      <c r="BP525">
        <v>0.10000297857142861</v>
      </c>
      <c r="BQ525">
        <v>25.690478571428571</v>
      </c>
      <c r="BR525">
        <v>24.986689285714291</v>
      </c>
      <c r="BS525">
        <v>999.9000000000002</v>
      </c>
      <c r="BT525">
        <v>0</v>
      </c>
      <c r="BU525">
        <v>0</v>
      </c>
      <c r="BV525">
        <v>9996.7464285714286</v>
      </c>
      <c r="BW525">
        <v>0</v>
      </c>
      <c r="BX525">
        <v>23.860347642857139</v>
      </c>
      <c r="BY525">
        <v>-65.43370357142858</v>
      </c>
      <c r="BZ525">
        <v>794.22646428571431</v>
      </c>
      <c r="CA525">
        <v>855.49085714285707</v>
      </c>
      <c r="CB525">
        <v>6.6005096428571406</v>
      </c>
      <c r="CC525">
        <v>840.50450000000001</v>
      </c>
      <c r="CD525">
        <v>17.517528571428571</v>
      </c>
      <c r="CE525">
        <v>1.642903928571428</v>
      </c>
      <c r="CF525">
        <v>1.193282142857143</v>
      </c>
      <c r="CG525">
        <v>14.36720714285714</v>
      </c>
      <c r="CH525">
        <v>9.5179814285714297</v>
      </c>
      <c r="CI525">
        <v>1999.9678571428569</v>
      </c>
      <c r="CJ525">
        <v>0.97999735714285696</v>
      </c>
      <c r="CK525">
        <v>2.000261785714285E-2</v>
      </c>
      <c r="CL525">
        <v>0</v>
      </c>
      <c r="CM525">
        <v>2.340842857142857</v>
      </c>
      <c r="CN525">
        <v>0</v>
      </c>
      <c r="CO525">
        <v>13869.04285714286</v>
      </c>
      <c r="CP525">
        <v>16749.16785714286</v>
      </c>
      <c r="CQ525">
        <v>40.687178571428561</v>
      </c>
      <c r="CR525">
        <v>40.899249999999988</v>
      </c>
      <c r="CS525">
        <v>40.269857142857141</v>
      </c>
      <c r="CT525">
        <v>40.687249999999992</v>
      </c>
      <c r="CU525">
        <v>39.566749999999992</v>
      </c>
      <c r="CV525">
        <v>1959.9639285714291</v>
      </c>
      <c r="CW525">
        <v>40.003928571428567</v>
      </c>
      <c r="CX525">
        <v>0</v>
      </c>
      <c r="CY525">
        <v>1657656336</v>
      </c>
      <c r="CZ525">
        <v>0</v>
      </c>
      <c r="DA525">
        <v>1657650340.5999999</v>
      </c>
      <c r="DB525" t="s">
        <v>832</v>
      </c>
      <c r="DC525">
        <v>1657650335.5999999</v>
      </c>
      <c r="DD525">
        <v>1657650340.5999999</v>
      </c>
      <c r="DE525">
        <v>1</v>
      </c>
      <c r="DF525">
        <v>2.4</v>
      </c>
      <c r="DG525">
        <v>-4.7E-2</v>
      </c>
      <c r="DH525">
        <v>-2.024</v>
      </c>
      <c r="DI525">
        <v>-0.16</v>
      </c>
      <c r="DJ525">
        <v>420</v>
      </c>
      <c r="DK525">
        <v>17</v>
      </c>
      <c r="DL525">
        <v>0.4</v>
      </c>
      <c r="DM525">
        <v>0.26</v>
      </c>
      <c r="DN525">
        <v>-65.023107317073155</v>
      </c>
      <c r="DO525">
        <v>-8.6502961672475376</v>
      </c>
      <c r="DP525">
        <v>0.87513618519027503</v>
      </c>
      <c r="DQ525">
        <v>0</v>
      </c>
      <c r="DR525">
        <v>6.6064195121951217</v>
      </c>
      <c r="DS525">
        <v>-3.231867595819047E-2</v>
      </c>
      <c r="DT525">
        <v>2.5537729328862419E-2</v>
      </c>
      <c r="DU525">
        <v>1</v>
      </c>
      <c r="DV525">
        <v>1</v>
      </c>
      <c r="DW525">
        <v>2</v>
      </c>
      <c r="DX525" t="s">
        <v>358</v>
      </c>
      <c r="DY525">
        <v>2.9842200000000001</v>
      </c>
      <c r="DZ525">
        <v>2.7156199999999999</v>
      </c>
      <c r="EA525">
        <v>0.114325</v>
      </c>
      <c r="EB525">
        <v>0.11899700000000001</v>
      </c>
      <c r="EC525">
        <v>8.2480300000000006E-2</v>
      </c>
      <c r="ED525">
        <v>6.4403799999999997E-2</v>
      </c>
      <c r="EE525">
        <v>28072.9</v>
      </c>
      <c r="EF525">
        <v>28041.599999999999</v>
      </c>
      <c r="EG525">
        <v>29453.599999999999</v>
      </c>
      <c r="EH525">
        <v>29432.5</v>
      </c>
      <c r="EI525">
        <v>35812.9</v>
      </c>
      <c r="EJ525">
        <v>36606.800000000003</v>
      </c>
      <c r="EK525">
        <v>41492.5</v>
      </c>
      <c r="EL525">
        <v>41924.800000000003</v>
      </c>
      <c r="EM525">
        <v>1.9754700000000001</v>
      </c>
      <c r="EN525">
        <v>2.1137800000000002</v>
      </c>
      <c r="EO525">
        <v>9.6842600000000001E-2</v>
      </c>
      <c r="EP525">
        <v>0</v>
      </c>
      <c r="EQ525">
        <v>23.415900000000001</v>
      </c>
      <c r="ER525">
        <v>999.9</v>
      </c>
      <c r="ES525">
        <v>30.7</v>
      </c>
      <c r="ET525">
        <v>32.700000000000003</v>
      </c>
      <c r="EU525">
        <v>22.3887</v>
      </c>
      <c r="EV525">
        <v>56.952100000000002</v>
      </c>
      <c r="EW525">
        <v>26.3141</v>
      </c>
      <c r="EX525">
        <v>2</v>
      </c>
      <c r="EY525">
        <v>-0.14993400000000001</v>
      </c>
      <c r="EZ525">
        <v>-0.131942</v>
      </c>
      <c r="FA525">
        <v>20.392199999999999</v>
      </c>
      <c r="FB525">
        <v>5.2195400000000003</v>
      </c>
      <c r="FC525">
        <v>12.0099</v>
      </c>
      <c r="FD525">
        <v>4.9897</v>
      </c>
      <c r="FE525">
        <v>3.2886500000000001</v>
      </c>
      <c r="FF525">
        <v>9999</v>
      </c>
      <c r="FG525">
        <v>9999</v>
      </c>
      <c r="FH525">
        <v>9999</v>
      </c>
      <c r="FI525">
        <v>152.1</v>
      </c>
      <c r="FJ525">
        <v>1.8672200000000001</v>
      </c>
      <c r="FK525">
        <v>1.86625</v>
      </c>
      <c r="FL525">
        <v>1.8656999999999999</v>
      </c>
      <c r="FM525">
        <v>1.86568</v>
      </c>
      <c r="FN525">
        <v>1.8674299999999999</v>
      </c>
      <c r="FO525">
        <v>1.8699600000000001</v>
      </c>
      <c r="FP525">
        <v>1.86859</v>
      </c>
      <c r="FQ525">
        <v>1.87001</v>
      </c>
      <c r="FR525">
        <v>0</v>
      </c>
      <c r="FS525">
        <v>0</v>
      </c>
      <c r="FT525">
        <v>0</v>
      </c>
      <c r="FU525">
        <v>0</v>
      </c>
      <c r="FV525" t="s">
        <v>355</v>
      </c>
      <c r="FW525" t="s">
        <v>356</v>
      </c>
      <c r="FX525" t="s">
        <v>357</v>
      </c>
      <c r="FY525" t="s">
        <v>357</v>
      </c>
      <c r="FZ525" t="s">
        <v>357</v>
      </c>
      <c r="GA525" t="s">
        <v>357</v>
      </c>
      <c r="GB525">
        <v>0</v>
      </c>
      <c r="GC525">
        <v>100</v>
      </c>
      <c r="GD525">
        <v>100</v>
      </c>
      <c r="GE525">
        <v>-3.7589999999999999</v>
      </c>
      <c r="GF525">
        <v>-7.5999999999999998E-2</v>
      </c>
      <c r="GG525">
        <v>-0.1033064219930839</v>
      </c>
      <c r="GH525">
        <v>-4.5370224319852123E-3</v>
      </c>
      <c r="GI525">
        <v>-4.9080629379835182E-8</v>
      </c>
      <c r="GJ525">
        <v>3.9107113039945142E-11</v>
      </c>
      <c r="GK525">
        <v>-7.5986649171280701E-2</v>
      </c>
      <c r="GL525">
        <v>0</v>
      </c>
      <c r="GM525">
        <v>0</v>
      </c>
      <c r="GN525">
        <v>0</v>
      </c>
      <c r="GO525">
        <v>4</v>
      </c>
      <c r="GP525">
        <v>2428</v>
      </c>
      <c r="GQ525">
        <v>1</v>
      </c>
      <c r="GR525">
        <v>23</v>
      </c>
      <c r="GS525">
        <v>100</v>
      </c>
      <c r="GT525">
        <v>99.9</v>
      </c>
      <c r="GU525">
        <v>2.36694</v>
      </c>
      <c r="GV525">
        <v>2.2277800000000001</v>
      </c>
      <c r="GW525">
        <v>1.94702</v>
      </c>
      <c r="GX525">
        <v>2.83203</v>
      </c>
      <c r="GY525">
        <v>2.19482</v>
      </c>
      <c r="GZ525">
        <v>2.34497</v>
      </c>
      <c r="HA525">
        <v>35.6845</v>
      </c>
      <c r="HB525">
        <v>15.480399999999999</v>
      </c>
      <c r="HC525">
        <v>18</v>
      </c>
      <c r="HD525">
        <v>526.37800000000004</v>
      </c>
      <c r="HE525">
        <v>578.69000000000005</v>
      </c>
      <c r="HF525">
        <v>24.189</v>
      </c>
      <c r="HG525">
        <v>25.7239</v>
      </c>
      <c r="HH525">
        <v>29.9985</v>
      </c>
      <c r="HI525">
        <v>26.009399999999999</v>
      </c>
      <c r="HJ525">
        <v>25.990400000000001</v>
      </c>
      <c r="HK525">
        <v>47.420699999999997</v>
      </c>
      <c r="HL525">
        <v>18.597100000000001</v>
      </c>
      <c r="HM525">
        <v>38.686399999999999</v>
      </c>
      <c r="HN525">
        <v>24.194900000000001</v>
      </c>
      <c r="HO525">
        <v>888.13800000000003</v>
      </c>
      <c r="HP525">
        <v>17.600899999999999</v>
      </c>
      <c r="HQ525">
        <v>100.72799999999999</v>
      </c>
      <c r="HR525">
        <v>100.706</v>
      </c>
    </row>
    <row r="526" spans="1:226" x14ac:dyDescent="0.2">
      <c r="A526">
        <v>1079</v>
      </c>
      <c r="B526">
        <v>1657656340</v>
      </c>
      <c r="C526">
        <v>16302.900000095369</v>
      </c>
      <c r="D526" t="s">
        <v>1379</v>
      </c>
      <c r="E526" t="s">
        <v>1380</v>
      </c>
      <c r="F526">
        <v>5</v>
      </c>
      <c r="G526" t="s">
        <v>1477</v>
      </c>
      <c r="H526" t="s">
        <v>351</v>
      </c>
      <c r="I526">
        <v>1657656332.1607139</v>
      </c>
      <c r="J526">
        <f t="shared" si="306"/>
        <v>5.6722297764340689E-3</v>
      </c>
      <c r="K526">
        <f t="shared" si="307"/>
        <v>5.6722297764340688</v>
      </c>
      <c r="L526">
        <f t="shared" si="308"/>
        <v>35.766725764043073</v>
      </c>
      <c r="M526">
        <f t="shared" si="309"/>
        <v>789.0889285714286</v>
      </c>
      <c r="N526">
        <f t="shared" si="310"/>
        <v>531.9208507501429</v>
      </c>
      <c r="O526">
        <f t="shared" si="311"/>
        <v>36.287895294752367</v>
      </c>
      <c r="P526">
        <f t="shared" si="312"/>
        <v>53.832024779375757</v>
      </c>
      <c r="Q526">
        <f t="shared" si="313"/>
        <v>0.25889295079831254</v>
      </c>
      <c r="R526">
        <f t="shared" si="314"/>
        <v>2.3092855876888301</v>
      </c>
      <c r="S526">
        <f t="shared" si="315"/>
        <v>0.243781548495451</v>
      </c>
      <c r="T526">
        <f t="shared" si="316"/>
        <v>0.15364761288186124</v>
      </c>
      <c r="U526">
        <f t="shared" si="317"/>
        <v>321.51313939285717</v>
      </c>
      <c r="V526">
        <f t="shared" si="318"/>
        <v>26.230557043626224</v>
      </c>
      <c r="W526">
        <f t="shared" si="319"/>
        <v>24.99229285714285</v>
      </c>
      <c r="X526">
        <f t="shared" si="320"/>
        <v>3.1782168441527334</v>
      </c>
      <c r="Y526">
        <f t="shared" si="321"/>
        <v>49.669695947160349</v>
      </c>
      <c r="Z526">
        <f t="shared" si="322"/>
        <v>1.6470209575460668</v>
      </c>
      <c r="AA526">
        <f t="shared" si="323"/>
        <v>3.3159473319470321</v>
      </c>
      <c r="AB526">
        <f t="shared" si="324"/>
        <v>1.5311958866066666</v>
      </c>
      <c r="AC526">
        <f t="shared" si="325"/>
        <v>-250.14533314074245</v>
      </c>
      <c r="AD526">
        <f t="shared" si="326"/>
        <v>88.821465528573498</v>
      </c>
      <c r="AE526">
        <f t="shared" si="327"/>
        <v>8.1644310278827543</v>
      </c>
      <c r="AF526">
        <f t="shared" si="328"/>
        <v>168.35370280857097</v>
      </c>
      <c r="AG526">
        <f t="shared" si="329"/>
        <v>50.697089182700566</v>
      </c>
      <c r="AH526">
        <f t="shared" si="330"/>
        <v>5.6464369005698449</v>
      </c>
      <c r="AI526">
        <f t="shared" si="331"/>
        <v>35.766725764043073</v>
      </c>
      <c r="AJ526">
        <v>887.84920870008295</v>
      </c>
      <c r="AK526">
        <v>832.58410303030325</v>
      </c>
      <c r="AL526">
        <v>3.2761355765512001</v>
      </c>
      <c r="AM526">
        <v>64.460762128088632</v>
      </c>
      <c r="AN526">
        <f t="shared" si="332"/>
        <v>5.6722297764340688</v>
      </c>
      <c r="AO526">
        <v>17.524059068603538</v>
      </c>
      <c r="AP526">
        <v>24.164086666666659</v>
      </c>
      <c r="AQ526">
        <v>4.9911452534048156E-4</v>
      </c>
      <c r="AR526">
        <v>77.578236940474866</v>
      </c>
      <c r="AS526">
        <v>0</v>
      </c>
      <c r="AT526">
        <v>0</v>
      </c>
      <c r="AU526">
        <f t="shared" si="333"/>
        <v>1</v>
      </c>
      <c r="AV526">
        <f t="shared" si="334"/>
        <v>0</v>
      </c>
      <c r="AW526">
        <f t="shared" si="335"/>
        <v>36168.672356248804</v>
      </c>
      <c r="AX526">
        <f t="shared" si="336"/>
        <v>1999.981428571429</v>
      </c>
      <c r="AY526">
        <f t="shared" si="337"/>
        <v>1681.1844535714288</v>
      </c>
      <c r="AZ526">
        <f t="shared" si="338"/>
        <v>0.84060003235744329</v>
      </c>
      <c r="BA526">
        <f t="shared" si="339"/>
        <v>0.1607580624498656</v>
      </c>
      <c r="BB526">
        <v>6</v>
      </c>
      <c r="BC526">
        <v>0.5</v>
      </c>
      <c r="BD526" t="s">
        <v>352</v>
      </c>
      <c r="BE526">
        <v>2</v>
      </c>
      <c r="BF526" t="b">
        <v>1</v>
      </c>
      <c r="BG526">
        <v>1657656332.1607139</v>
      </c>
      <c r="BH526">
        <v>789.0889285714286</v>
      </c>
      <c r="BI526">
        <v>855.27160714285696</v>
      </c>
      <c r="BJ526">
        <v>24.142617857142859</v>
      </c>
      <c r="BK526">
        <v>17.530525000000001</v>
      </c>
      <c r="BL526">
        <v>792.80071428571421</v>
      </c>
      <c r="BM526">
        <v>24.218596428571431</v>
      </c>
      <c r="BN526">
        <v>500.00360714285722</v>
      </c>
      <c r="BO526">
        <v>68.120485714285707</v>
      </c>
      <c r="BP526">
        <v>9.9993410714285705E-2</v>
      </c>
      <c r="BQ526">
        <v>25.705728571428569</v>
      </c>
      <c r="BR526">
        <v>24.99229285714285</v>
      </c>
      <c r="BS526">
        <v>999.9000000000002</v>
      </c>
      <c r="BT526">
        <v>0</v>
      </c>
      <c r="BU526">
        <v>0</v>
      </c>
      <c r="BV526">
        <v>9997.8135714285727</v>
      </c>
      <c r="BW526">
        <v>0</v>
      </c>
      <c r="BX526">
        <v>10.786025607142861</v>
      </c>
      <c r="BY526">
        <v>-66.182607142857151</v>
      </c>
      <c r="BZ526">
        <v>808.61117857142858</v>
      </c>
      <c r="CA526">
        <v>870.53257142857149</v>
      </c>
      <c r="CB526">
        <v>6.6120914285714276</v>
      </c>
      <c r="CC526">
        <v>855.27160714285696</v>
      </c>
      <c r="CD526">
        <v>17.530525000000001</v>
      </c>
      <c r="CE526">
        <v>1.6446067857142861</v>
      </c>
      <c r="CF526">
        <v>1.194187857142857</v>
      </c>
      <c r="CG526">
        <v>14.383224999999999</v>
      </c>
      <c r="CH526">
        <v>9.5292857142857148</v>
      </c>
      <c r="CI526">
        <v>1999.981428571429</v>
      </c>
      <c r="CJ526">
        <v>0.97999832142857135</v>
      </c>
      <c r="CK526">
        <v>2.0001675E-2</v>
      </c>
      <c r="CL526">
        <v>0</v>
      </c>
      <c r="CM526">
        <v>2.3470178571428568</v>
      </c>
      <c r="CN526">
        <v>0</v>
      </c>
      <c r="CO526">
        <v>13877.525</v>
      </c>
      <c r="CP526">
        <v>16749.29642857143</v>
      </c>
      <c r="CQ526">
        <v>40.765357142857127</v>
      </c>
      <c r="CR526">
        <v>40.941714285714284</v>
      </c>
      <c r="CS526">
        <v>40.336821428571419</v>
      </c>
      <c r="CT526">
        <v>40.760928571428572</v>
      </c>
      <c r="CU526">
        <v>39.640428571428572</v>
      </c>
      <c r="CV526">
        <v>1959.9796428571431</v>
      </c>
      <c r="CW526">
        <v>40.00178571428571</v>
      </c>
      <c r="CX526">
        <v>0</v>
      </c>
      <c r="CY526">
        <v>1657656340.2</v>
      </c>
      <c r="CZ526">
        <v>0</v>
      </c>
      <c r="DA526">
        <v>1657650340.5999999</v>
      </c>
      <c r="DB526" t="s">
        <v>832</v>
      </c>
      <c r="DC526">
        <v>1657650335.5999999</v>
      </c>
      <c r="DD526">
        <v>1657650340.5999999</v>
      </c>
      <c r="DE526">
        <v>1</v>
      </c>
      <c r="DF526">
        <v>2.4</v>
      </c>
      <c r="DG526">
        <v>-4.7E-2</v>
      </c>
      <c r="DH526">
        <v>-2.024</v>
      </c>
      <c r="DI526">
        <v>-0.16</v>
      </c>
      <c r="DJ526">
        <v>420</v>
      </c>
      <c r="DK526">
        <v>17</v>
      </c>
      <c r="DL526">
        <v>0.4</v>
      </c>
      <c r="DM526">
        <v>0.26</v>
      </c>
      <c r="DN526">
        <v>-65.738817073170722</v>
      </c>
      <c r="DO526">
        <v>-10.17872822299652</v>
      </c>
      <c r="DP526">
        <v>1.010207034299174</v>
      </c>
      <c r="DQ526">
        <v>0</v>
      </c>
      <c r="DR526">
        <v>6.6057846341463424</v>
      </c>
      <c r="DS526">
        <v>0.1767263414634152</v>
      </c>
      <c r="DT526">
        <v>2.151998131035103E-2</v>
      </c>
      <c r="DU526">
        <v>0</v>
      </c>
      <c r="DV526">
        <v>0</v>
      </c>
      <c r="DW526">
        <v>2</v>
      </c>
      <c r="DX526" t="s">
        <v>359</v>
      </c>
      <c r="DY526">
        <v>2.9843299999999999</v>
      </c>
      <c r="DZ526">
        <v>2.7158099999999998</v>
      </c>
      <c r="EA526">
        <v>0.115717</v>
      </c>
      <c r="EB526">
        <v>0.12038500000000001</v>
      </c>
      <c r="EC526">
        <v>8.2503000000000007E-2</v>
      </c>
      <c r="ED526">
        <v>6.4488199999999996E-2</v>
      </c>
      <c r="EE526">
        <v>28029.4</v>
      </c>
      <c r="EF526">
        <v>27998.3</v>
      </c>
      <c r="EG526">
        <v>29454.1</v>
      </c>
      <c r="EH526">
        <v>29433.3</v>
      </c>
      <c r="EI526">
        <v>35812.6</v>
      </c>
      <c r="EJ526">
        <v>36604.400000000001</v>
      </c>
      <c r="EK526">
        <v>41493.199999999997</v>
      </c>
      <c r="EL526">
        <v>41925.800000000003</v>
      </c>
      <c r="EM526">
        <v>1.97567</v>
      </c>
      <c r="EN526">
        <v>2.1141299999999998</v>
      </c>
      <c r="EO526">
        <v>9.6388199999999993E-2</v>
      </c>
      <c r="EP526">
        <v>0</v>
      </c>
      <c r="EQ526">
        <v>23.416899999999998</v>
      </c>
      <c r="ER526">
        <v>999.9</v>
      </c>
      <c r="ES526">
        <v>30.7</v>
      </c>
      <c r="ET526">
        <v>32.700000000000003</v>
      </c>
      <c r="EU526">
        <v>22.385999999999999</v>
      </c>
      <c r="EV526">
        <v>57.082099999999997</v>
      </c>
      <c r="EW526">
        <v>26.27</v>
      </c>
      <c r="EX526">
        <v>2</v>
      </c>
      <c r="EY526">
        <v>-0.151334</v>
      </c>
      <c r="EZ526">
        <v>-0.134681</v>
      </c>
      <c r="FA526">
        <v>20.392099999999999</v>
      </c>
      <c r="FB526">
        <v>5.2193899999999998</v>
      </c>
      <c r="FC526">
        <v>12.0099</v>
      </c>
      <c r="FD526">
        <v>4.9898499999999997</v>
      </c>
      <c r="FE526">
        <v>3.2886500000000001</v>
      </c>
      <c r="FF526">
        <v>9999</v>
      </c>
      <c r="FG526">
        <v>9999</v>
      </c>
      <c r="FH526">
        <v>9999</v>
      </c>
      <c r="FI526">
        <v>152.1</v>
      </c>
      <c r="FJ526">
        <v>1.8672200000000001</v>
      </c>
      <c r="FK526">
        <v>1.8662099999999999</v>
      </c>
      <c r="FL526">
        <v>1.8656999999999999</v>
      </c>
      <c r="FM526">
        <v>1.86568</v>
      </c>
      <c r="FN526">
        <v>1.8674299999999999</v>
      </c>
      <c r="FO526">
        <v>1.8699600000000001</v>
      </c>
      <c r="FP526">
        <v>1.86859</v>
      </c>
      <c r="FQ526">
        <v>1.87001</v>
      </c>
      <c r="FR526">
        <v>0</v>
      </c>
      <c r="FS526">
        <v>0</v>
      </c>
      <c r="FT526">
        <v>0</v>
      </c>
      <c r="FU526">
        <v>0</v>
      </c>
      <c r="FV526" t="s">
        <v>355</v>
      </c>
      <c r="FW526" t="s">
        <v>356</v>
      </c>
      <c r="FX526" t="s">
        <v>357</v>
      </c>
      <c r="FY526" t="s">
        <v>357</v>
      </c>
      <c r="FZ526" t="s">
        <v>357</v>
      </c>
      <c r="GA526" t="s">
        <v>357</v>
      </c>
      <c r="GB526">
        <v>0</v>
      </c>
      <c r="GC526">
        <v>100</v>
      </c>
      <c r="GD526">
        <v>100</v>
      </c>
      <c r="GE526">
        <v>-3.8260000000000001</v>
      </c>
      <c r="GF526">
        <v>-7.5999999999999998E-2</v>
      </c>
      <c r="GG526">
        <v>-0.1033064219930839</v>
      </c>
      <c r="GH526">
        <v>-4.5370224319852123E-3</v>
      </c>
      <c r="GI526">
        <v>-4.9080629379835182E-8</v>
      </c>
      <c r="GJ526">
        <v>3.9107113039945142E-11</v>
      </c>
      <c r="GK526">
        <v>-7.5986649171280701E-2</v>
      </c>
      <c r="GL526">
        <v>0</v>
      </c>
      <c r="GM526">
        <v>0</v>
      </c>
      <c r="GN526">
        <v>0</v>
      </c>
      <c r="GO526">
        <v>4</v>
      </c>
      <c r="GP526">
        <v>2428</v>
      </c>
      <c r="GQ526">
        <v>1</v>
      </c>
      <c r="GR526">
        <v>23</v>
      </c>
      <c r="GS526">
        <v>100.1</v>
      </c>
      <c r="GT526">
        <v>100</v>
      </c>
      <c r="GU526">
        <v>2.3974600000000001</v>
      </c>
      <c r="GV526">
        <v>2.2302200000000001</v>
      </c>
      <c r="GW526">
        <v>1.94702</v>
      </c>
      <c r="GX526">
        <v>2.83203</v>
      </c>
      <c r="GY526">
        <v>2.19482</v>
      </c>
      <c r="GZ526">
        <v>2.33643</v>
      </c>
      <c r="HA526">
        <v>35.661299999999997</v>
      </c>
      <c r="HB526">
        <v>15.4717</v>
      </c>
      <c r="HC526">
        <v>18</v>
      </c>
      <c r="HD526">
        <v>526.34100000000001</v>
      </c>
      <c r="HE526">
        <v>578.76499999999999</v>
      </c>
      <c r="HF526">
        <v>24.1952</v>
      </c>
      <c r="HG526">
        <v>25.706399999999999</v>
      </c>
      <c r="HH526">
        <v>29.9985</v>
      </c>
      <c r="HI526">
        <v>25.991099999999999</v>
      </c>
      <c r="HJ526">
        <v>25.9727</v>
      </c>
      <c r="HK526">
        <v>48.018099999999997</v>
      </c>
      <c r="HL526">
        <v>18.597100000000001</v>
      </c>
      <c r="HM526">
        <v>38.686399999999999</v>
      </c>
      <c r="HN526">
        <v>23.637499999999999</v>
      </c>
      <c r="HO526">
        <v>908.17200000000003</v>
      </c>
      <c r="HP526">
        <v>17.604500000000002</v>
      </c>
      <c r="HQ526">
        <v>100.73</v>
      </c>
      <c r="HR526">
        <v>100.709</v>
      </c>
    </row>
    <row r="527" spans="1:226" x14ac:dyDescent="0.2">
      <c r="A527">
        <v>1080</v>
      </c>
      <c r="B527">
        <v>1657656345.5</v>
      </c>
      <c r="C527">
        <v>16308.400000095369</v>
      </c>
      <c r="D527" t="s">
        <v>1381</v>
      </c>
      <c r="E527" t="s">
        <v>1382</v>
      </c>
      <c r="F527">
        <v>5</v>
      </c>
      <c r="G527" t="s">
        <v>1477</v>
      </c>
      <c r="H527" t="s">
        <v>351</v>
      </c>
      <c r="I527">
        <v>1657656337.7321429</v>
      </c>
      <c r="J527">
        <f t="shared" si="306"/>
        <v>5.6557756158314119E-3</v>
      </c>
      <c r="K527">
        <f t="shared" si="307"/>
        <v>5.6557756158314119</v>
      </c>
      <c r="L527">
        <f t="shared" si="308"/>
        <v>36.508485974155356</v>
      </c>
      <c r="M527">
        <f t="shared" si="309"/>
        <v>806.78757142857137</v>
      </c>
      <c r="N527">
        <f t="shared" si="310"/>
        <v>543.59167573689285</v>
      </c>
      <c r="O527">
        <f t="shared" si="311"/>
        <v>37.085596590675316</v>
      </c>
      <c r="P527">
        <f t="shared" si="312"/>
        <v>55.041678789158837</v>
      </c>
      <c r="Q527">
        <f t="shared" si="313"/>
        <v>0.25813247801970268</v>
      </c>
      <c r="R527">
        <f t="shared" si="314"/>
        <v>2.3099969782168621</v>
      </c>
      <c r="S527">
        <f t="shared" si="315"/>
        <v>0.24311129515167892</v>
      </c>
      <c r="T527">
        <f t="shared" si="316"/>
        <v>0.15322126083044382</v>
      </c>
      <c r="U527">
        <f t="shared" si="317"/>
        <v>321.51258503571444</v>
      </c>
      <c r="V527">
        <f t="shared" si="318"/>
        <v>26.251025633238982</v>
      </c>
      <c r="W527">
        <f t="shared" si="319"/>
        <v>24.997949999999999</v>
      </c>
      <c r="X527">
        <f t="shared" si="320"/>
        <v>3.1792889932806627</v>
      </c>
      <c r="Y527">
        <f t="shared" si="321"/>
        <v>49.662851403890244</v>
      </c>
      <c r="Z527">
        <f t="shared" si="322"/>
        <v>1.6482881096965669</v>
      </c>
      <c r="AA527">
        <f t="shared" si="323"/>
        <v>3.3189558454701444</v>
      </c>
      <c r="AB527">
        <f t="shared" si="324"/>
        <v>1.5310008835840958</v>
      </c>
      <c r="AC527">
        <f t="shared" si="325"/>
        <v>-249.41970465816527</v>
      </c>
      <c r="AD527">
        <f t="shared" si="326"/>
        <v>90.048826244164374</v>
      </c>
      <c r="AE527">
        <f t="shared" si="327"/>
        <v>8.2755723458840116</v>
      </c>
      <c r="AF527">
        <f t="shared" si="328"/>
        <v>170.41727896759755</v>
      </c>
      <c r="AG527">
        <f t="shared" si="329"/>
        <v>51.39719866508203</v>
      </c>
      <c r="AH527">
        <f t="shared" si="330"/>
        <v>5.6577185890365058</v>
      </c>
      <c r="AI527">
        <f t="shared" si="331"/>
        <v>36.508485974155356</v>
      </c>
      <c r="AJ527">
        <v>906.66951508438967</v>
      </c>
      <c r="AK527">
        <v>850.53638787878754</v>
      </c>
      <c r="AL527">
        <v>3.265640669599513</v>
      </c>
      <c r="AM527">
        <v>64.460762128088632</v>
      </c>
      <c r="AN527">
        <f t="shared" si="332"/>
        <v>5.6557756158314119</v>
      </c>
      <c r="AO527">
        <v>17.548572659897509</v>
      </c>
      <c r="AP527">
        <v>24.1693606060606</v>
      </c>
      <c r="AQ527">
        <v>4.5753239144553091E-4</v>
      </c>
      <c r="AR527">
        <v>77.578236940474866</v>
      </c>
      <c r="AS527">
        <v>0</v>
      </c>
      <c r="AT527">
        <v>0</v>
      </c>
      <c r="AU527">
        <f t="shared" si="333"/>
        <v>1</v>
      </c>
      <c r="AV527">
        <f t="shared" si="334"/>
        <v>0</v>
      </c>
      <c r="AW527">
        <f t="shared" si="335"/>
        <v>36183.851209510038</v>
      </c>
      <c r="AX527">
        <f t="shared" si="336"/>
        <v>1999.978214285715</v>
      </c>
      <c r="AY527">
        <f t="shared" si="337"/>
        <v>1681.181732142858</v>
      </c>
      <c r="AZ527">
        <f t="shared" si="338"/>
        <v>0.8406000226073892</v>
      </c>
      <c r="BA527">
        <f t="shared" si="339"/>
        <v>0.16075804363226101</v>
      </c>
      <c r="BB527">
        <v>6</v>
      </c>
      <c r="BC527">
        <v>0.5</v>
      </c>
      <c r="BD527" t="s">
        <v>352</v>
      </c>
      <c r="BE527">
        <v>2</v>
      </c>
      <c r="BF527" t="b">
        <v>1</v>
      </c>
      <c r="BG527">
        <v>1657656337.7321429</v>
      </c>
      <c r="BH527">
        <v>806.78757142857137</v>
      </c>
      <c r="BI527">
        <v>873.94007142857129</v>
      </c>
      <c r="BJ527">
        <v>24.160207142857139</v>
      </c>
      <c r="BK527">
        <v>17.535135714285708</v>
      </c>
      <c r="BL527">
        <v>810.5800357142856</v>
      </c>
      <c r="BM527">
        <v>24.236192857142861</v>
      </c>
      <c r="BN527">
        <v>500.01214285714292</v>
      </c>
      <c r="BO527">
        <v>68.123242857142856</v>
      </c>
      <c r="BP527">
        <v>0.1000178107142857</v>
      </c>
      <c r="BQ527">
        <v>25.721021428571429</v>
      </c>
      <c r="BR527">
        <v>24.997949999999999</v>
      </c>
      <c r="BS527">
        <v>999.9000000000002</v>
      </c>
      <c r="BT527">
        <v>0</v>
      </c>
      <c r="BU527">
        <v>0</v>
      </c>
      <c r="BV527">
        <v>10002.299999999999</v>
      </c>
      <c r="BW527">
        <v>0</v>
      </c>
      <c r="BX527">
        <v>0.46918257142857139</v>
      </c>
      <c r="BY527">
        <v>-67.152460714285709</v>
      </c>
      <c r="BZ527">
        <v>826.76242857142847</v>
      </c>
      <c r="CA527">
        <v>889.53839285714287</v>
      </c>
      <c r="CB527">
        <v>6.6250735714285716</v>
      </c>
      <c r="CC527">
        <v>873.94007142857129</v>
      </c>
      <c r="CD527">
        <v>17.535135714285708</v>
      </c>
      <c r="CE527">
        <v>1.6458725000000001</v>
      </c>
      <c r="CF527">
        <v>1.19455</v>
      </c>
      <c r="CG527">
        <v>14.395117857142861</v>
      </c>
      <c r="CH527">
        <v>9.5338024999999984</v>
      </c>
      <c r="CI527">
        <v>1999.978214285715</v>
      </c>
      <c r="CJ527">
        <v>0.97999928571428563</v>
      </c>
      <c r="CK527">
        <v>2.0000714285714281E-2</v>
      </c>
      <c r="CL527">
        <v>0</v>
      </c>
      <c r="CM527">
        <v>2.3685749999999999</v>
      </c>
      <c r="CN527">
        <v>0</v>
      </c>
      <c r="CO527">
        <v>13898.367857142861</v>
      </c>
      <c r="CP527">
        <v>16749.275000000001</v>
      </c>
      <c r="CQ527">
        <v>40.863607142857141</v>
      </c>
      <c r="CR527">
        <v>40.997428571428557</v>
      </c>
      <c r="CS527">
        <v>40.414928571428568</v>
      </c>
      <c r="CT527">
        <v>40.863607142857141</v>
      </c>
      <c r="CU527">
        <v>39.722999999999992</v>
      </c>
      <c r="CV527">
        <v>1959.977142857143</v>
      </c>
      <c r="CW527">
        <v>40.001071428571429</v>
      </c>
      <c r="CX527">
        <v>0</v>
      </c>
      <c r="CY527">
        <v>1657656345.5999999</v>
      </c>
      <c r="CZ527">
        <v>0</v>
      </c>
      <c r="DA527">
        <v>1657650340.5999999</v>
      </c>
      <c r="DB527" t="s">
        <v>832</v>
      </c>
      <c r="DC527">
        <v>1657650335.5999999</v>
      </c>
      <c r="DD527">
        <v>1657650340.5999999</v>
      </c>
      <c r="DE527">
        <v>1</v>
      </c>
      <c r="DF527">
        <v>2.4</v>
      </c>
      <c r="DG527">
        <v>-4.7E-2</v>
      </c>
      <c r="DH527">
        <v>-2.024</v>
      </c>
      <c r="DI527">
        <v>-0.16</v>
      </c>
      <c r="DJ527">
        <v>420</v>
      </c>
      <c r="DK527">
        <v>17</v>
      </c>
      <c r="DL527">
        <v>0.4</v>
      </c>
      <c r="DM527">
        <v>0.26</v>
      </c>
      <c r="DN527">
        <v>-66.7060125</v>
      </c>
      <c r="DO527">
        <v>-10.18746529080661</v>
      </c>
      <c r="DP527">
        <v>0.98351304927476668</v>
      </c>
      <c r="DQ527">
        <v>0</v>
      </c>
      <c r="DR527">
        <v>6.6170127500000007</v>
      </c>
      <c r="DS527">
        <v>0.1184025140712789</v>
      </c>
      <c r="DT527">
        <v>1.6559132825649411E-2</v>
      </c>
      <c r="DU527">
        <v>0</v>
      </c>
      <c r="DV527">
        <v>0</v>
      </c>
      <c r="DW527">
        <v>2</v>
      </c>
      <c r="DX527" t="s">
        <v>359</v>
      </c>
      <c r="DY527">
        <v>2.9842399999999998</v>
      </c>
      <c r="DZ527">
        <v>2.7155999999999998</v>
      </c>
      <c r="EA527">
        <v>0.117397</v>
      </c>
      <c r="EB527">
        <v>0.12206599999999999</v>
      </c>
      <c r="EC527">
        <v>8.2522100000000001E-2</v>
      </c>
      <c r="ED527">
        <v>6.4459000000000002E-2</v>
      </c>
      <c r="EE527">
        <v>27977.5</v>
      </c>
      <c r="EF527">
        <v>27945.7</v>
      </c>
      <c r="EG527">
        <v>29455.4</v>
      </c>
      <c r="EH527">
        <v>29434.2</v>
      </c>
      <c r="EI527">
        <v>35813.699999999997</v>
      </c>
      <c r="EJ527">
        <v>36606.5</v>
      </c>
      <c r="EK527">
        <v>41495.4</v>
      </c>
      <c r="EL527">
        <v>41926.699999999997</v>
      </c>
      <c r="EM527">
        <v>1.97525</v>
      </c>
      <c r="EN527">
        <v>2.1147800000000001</v>
      </c>
      <c r="EO527">
        <v>9.5978400000000005E-2</v>
      </c>
      <c r="EP527">
        <v>0</v>
      </c>
      <c r="EQ527">
        <v>23.417899999999999</v>
      </c>
      <c r="ER527">
        <v>999.9</v>
      </c>
      <c r="ES527">
        <v>30.7</v>
      </c>
      <c r="ET527">
        <v>32.700000000000003</v>
      </c>
      <c r="EU527">
        <v>22.382899999999999</v>
      </c>
      <c r="EV527">
        <v>57.002099999999999</v>
      </c>
      <c r="EW527">
        <v>26.277999999999999</v>
      </c>
      <c r="EX527">
        <v>2</v>
      </c>
      <c r="EY527">
        <v>-0.212696</v>
      </c>
      <c r="EZ527">
        <v>1.90743</v>
      </c>
      <c r="FA527">
        <v>20.3797</v>
      </c>
      <c r="FB527">
        <v>5.2196899999999999</v>
      </c>
      <c r="FC527">
        <v>12.0099</v>
      </c>
      <c r="FD527">
        <v>4.99</v>
      </c>
      <c r="FE527">
        <v>3.2886500000000001</v>
      </c>
      <c r="FF527">
        <v>9999</v>
      </c>
      <c r="FG527">
        <v>9999</v>
      </c>
      <c r="FH527">
        <v>9999</v>
      </c>
      <c r="FI527">
        <v>152.1</v>
      </c>
      <c r="FJ527">
        <v>1.86721</v>
      </c>
      <c r="FK527">
        <v>1.8661799999999999</v>
      </c>
      <c r="FL527">
        <v>1.8656900000000001</v>
      </c>
      <c r="FM527">
        <v>1.8656299999999999</v>
      </c>
      <c r="FN527">
        <v>1.86744</v>
      </c>
      <c r="FO527">
        <v>1.8699600000000001</v>
      </c>
      <c r="FP527">
        <v>1.86859</v>
      </c>
      <c r="FQ527">
        <v>1.86999</v>
      </c>
      <c r="FR527">
        <v>0</v>
      </c>
      <c r="FS527">
        <v>0</v>
      </c>
      <c r="FT527">
        <v>0</v>
      </c>
      <c r="FU527">
        <v>0</v>
      </c>
      <c r="FV527" t="s">
        <v>355</v>
      </c>
      <c r="FW527" t="s">
        <v>356</v>
      </c>
      <c r="FX527" t="s">
        <v>357</v>
      </c>
      <c r="FY527" t="s">
        <v>357</v>
      </c>
      <c r="FZ527" t="s">
        <v>357</v>
      </c>
      <c r="GA527" t="s">
        <v>357</v>
      </c>
      <c r="GB527">
        <v>0</v>
      </c>
      <c r="GC527">
        <v>100</v>
      </c>
      <c r="GD527">
        <v>100</v>
      </c>
      <c r="GE527">
        <v>-3.9049999999999998</v>
      </c>
      <c r="GF527">
        <v>-7.5999999999999998E-2</v>
      </c>
      <c r="GG527">
        <v>-0.1033064219930839</v>
      </c>
      <c r="GH527">
        <v>-4.5370224319852123E-3</v>
      </c>
      <c r="GI527">
        <v>-4.9080629379835182E-8</v>
      </c>
      <c r="GJ527">
        <v>3.9107113039945142E-11</v>
      </c>
      <c r="GK527">
        <v>-7.5986649171280701E-2</v>
      </c>
      <c r="GL527">
        <v>0</v>
      </c>
      <c r="GM527">
        <v>0</v>
      </c>
      <c r="GN527">
        <v>0</v>
      </c>
      <c r="GO527">
        <v>4</v>
      </c>
      <c r="GP527">
        <v>2428</v>
      </c>
      <c r="GQ527">
        <v>1</v>
      </c>
      <c r="GR527">
        <v>23</v>
      </c>
      <c r="GS527">
        <v>100.2</v>
      </c>
      <c r="GT527">
        <v>100.1</v>
      </c>
      <c r="GU527">
        <v>2.4352999999999998</v>
      </c>
      <c r="GV527">
        <v>2.2229000000000001</v>
      </c>
      <c r="GW527">
        <v>1.94702</v>
      </c>
      <c r="GX527">
        <v>2.83203</v>
      </c>
      <c r="GY527">
        <v>2.19482</v>
      </c>
      <c r="GZ527">
        <v>2.32056</v>
      </c>
      <c r="HA527">
        <v>35.661299999999997</v>
      </c>
      <c r="HB527">
        <v>15.4542</v>
      </c>
      <c r="HC527">
        <v>18</v>
      </c>
      <c r="HD527">
        <v>525.84900000000005</v>
      </c>
      <c r="HE527">
        <v>579.00699999999995</v>
      </c>
      <c r="HF527">
        <v>23.8123</v>
      </c>
      <c r="HG527">
        <v>25.683199999999999</v>
      </c>
      <c r="HH527">
        <v>30.0016</v>
      </c>
      <c r="HI527">
        <v>25.9679</v>
      </c>
      <c r="HJ527">
        <v>25.949200000000001</v>
      </c>
      <c r="HK527">
        <v>48.797800000000002</v>
      </c>
      <c r="HL527">
        <v>18.597100000000001</v>
      </c>
      <c r="HM527">
        <v>38.686399999999999</v>
      </c>
      <c r="HN527">
        <v>23.636900000000001</v>
      </c>
      <c r="HO527">
        <v>921.54700000000003</v>
      </c>
      <c r="HP527">
        <v>17.617799999999999</v>
      </c>
      <c r="HQ527">
        <v>100.735</v>
      </c>
      <c r="HR527">
        <v>100.711</v>
      </c>
    </row>
    <row r="528" spans="1:226" x14ac:dyDescent="0.2">
      <c r="A528">
        <v>1081</v>
      </c>
      <c r="B528">
        <v>1657656350</v>
      </c>
      <c r="C528">
        <v>16312.900000095369</v>
      </c>
      <c r="D528" t="s">
        <v>1383</v>
      </c>
      <c r="E528" t="s">
        <v>1384</v>
      </c>
      <c r="F528">
        <v>5</v>
      </c>
      <c r="G528" t="s">
        <v>1477</v>
      </c>
      <c r="H528" t="s">
        <v>351</v>
      </c>
      <c r="I528">
        <v>1657656342.178571</v>
      </c>
      <c r="J528">
        <f t="shared" si="306"/>
        <v>5.64733989868124E-3</v>
      </c>
      <c r="K528">
        <f t="shared" si="307"/>
        <v>5.6473398986812402</v>
      </c>
      <c r="L528">
        <f t="shared" si="308"/>
        <v>36.791087673908685</v>
      </c>
      <c r="M528">
        <f t="shared" si="309"/>
        <v>821.00664285714288</v>
      </c>
      <c r="N528">
        <f t="shared" si="310"/>
        <v>555.21155556195777</v>
      </c>
      <c r="O528">
        <f t="shared" si="311"/>
        <v>37.880049526154288</v>
      </c>
      <c r="P528">
        <f t="shared" si="312"/>
        <v>56.014274164831789</v>
      </c>
      <c r="Q528">
        <f t="shared" si="313"/>
        <v>0.25780970264056002</v>
      </c>
      <c r="R528">
        <f t="shared" si="314"/>
        <v>2.3099879949937479</v>
      </c>
      <c r="S528">
        <f t="shared" si="315"/>
        <v>0.24282483709142505</v>
      </c>
      <c r="T528">
        <f t="shared" si="316"/>
        <v>0.15303922302877426</v>
      </c>
      <c r="U528">
        <f t="shared" si="317"/>
        <v>321.51389603571437</v>
      </c>
      <c r="V528">
        <f t="shared" si="318"/>
        <v>26.255831889666329</v>
      </c>
      <c r="W528">
        <f t="shared" si="319"/>
        <v>24.997010714285711</v>
      </c>
      <c r="X528">
        <f t="shared" si="320"/>
        <v>3.179110956741896</v>
      </c>
      <c r="Y528">
        <f t="shared" si="321"/>
        <v>49.663748323277538</v>
      </c>
      <c r="Z528">
        <f t="shared" si="322"/>
        <v>1.648519304179624</v>
      </c>
      <c r="AA528">
        <f t="shared" si="323"/>
        <v>3.3193614252570587</v>
      </c>
      <c r="AB528">
        <f t="shared" si="324"/>
        <v>1.530591652562272</v>
      </c>
      <c r="AC528">
        <f t="shared" si="325"/>
        <v>-249.04768953184268</v>
      </c>
      <c r="AD528">
        <f t="shared" si="326"/>
        <v>90.422084276480035</v>
      </c>
      <c r="AE528">
        <f t="shared" si="327"/>
        <v>8.3099543807628251</v>
      </c>
      <c r="AF528">
        <f t="shared" si="328"/>
        <v>171.19824516111453</v>
      </c>
      <c r="AG528">
        <f t="shared" si="329"/>
        <v>51.86721140205632</v>
      </c>
      <c r="AH528">
        <f t="shared" si="330"/>
        <v>5.6590826140743831</v>
      </c>
      <c r="AI528">
        <f t="shared" si="331"/>
        <v>36.791087673908685</v>
      </c>
      <c r="AJ528">
        <v>921.93943336230359</v>
      </c>
      <c r="AK528">
        <v>865.34984848484839</v>
      </c>
      <c r="AL528">
        <v>3.2969144462874311</v>
      </c>
      <c r="AM528">
        <v>64.460762128088632</v>
      </c>
      <c r="AN528">
        <f t="shared" si="332"/>
        <v>5.6473398986812402</v>
      </c>
      <c r="AO528">
        <v>17.53270046894843</v>
      </c>
      <c r="AP528">
        <v>24.148010303030301</v>
      </c>
      <c r="AQ528">
        <v>-5.3513990100423326E-4</v>
      </c>
      <c r="AR528">
        <v>77.578236940474866</v>
      </c>
      <c r="AS528">
        <v>0</v>
      </c>
      <c r="AT528">
        <v>0</v>
      </c>
      <c r="AU528">
        <f t="shared" si="333"/>
        <v>1</v>
      </c>
      <c r="AV528">
        <f t="shared" si="334"/>
        <v>0</v>
      </c>
      <c r="AW528">
        <f t="shared" si="335"/>
        <v>36183.454283207218</v>
      </c>
      <c r="AX528">
        <f t="shared" si="336"/>
        <v>1999.9864285714291</v>
      </c>
      <c r="AY528">
        <f t="shared" si="337"/>
        <v>1681.1886321428576</v>
      </c>
      <c r="AZ528">
        <f t="shared" si="338"/>
        <v>0.84060002014299384</v>
      </c>
      <c r="BA528">
        <f t="shared" si="339"/>
        <v>0.16075803887597809</v>
      </c>
      <c r="BB528">
        <v>6</v>
      </c>
      <c r="BC528">
        <v>0.5</v>
      </c>
      <c r="BD528" t="s">
        <v>352</v>
      </c>
      <c r="BE528">
        <v>2</v>
      </c>
      <c r="BF528" t="b">
        <v>1</v>
      </c>
      <c r="BG528">
        <v>1657656342.178571</v>
      </c>
      <c r="BH528">
        <v>821.00664285714288</v>
      </c>
      <c r="BI528">
        <v>888.82135714285721</v>
      </c>
      <c r="BJ528">
        <v>24.162507142857141</v>
      </c>
      <c r="BK528">
        <v>17.535821428571431</v>
      </c>
      <c r="BL528">
        <v>824.86382142857144</v>
      </c>
      <c r="BM528">
        <v>24.23848928571428</v>
      </c>
      <c r="BN528">
        <v>500.00967857142848</v>
      </c>
      <c r="BO528">
        <v>68.126324999999994</v>
      </c>
      <c r="BP528">
        <v>0.1000098928571429</v>
      </c>
      <c r="BQ528">
        <v>25.72308214285713</v>
      </c>
      <c r="BR528">
        <v>24.997010714285711</v>
      </c>
      <c r="BS528">
        <v>999.9000000000002</v>
      </c>
      <c r="BT528">
        <v>0</v>
      </c>
      <c r="BU528">
        <v>0</v>
      </c>
      <c r="BV528">
        <v>10001.78571428571</v>
      </c>
      <c r="BW528">
        <v>0</v>
      </c>
      <c r="BX528">
        <v>0.68277128571428569</v>
      </c>
      <c r="BY528">
        <v>-67.814717857142867</v>
      </c>
      <c r="BZ528">
        <v>841.33535714285711</v>
      </c>
      <c r="CA528">
        <v>904.68582142857133</v>
      </c>
      <c r="CB528">
        <v>6.6266885714285717</v>
      </c>
      <c r="CC528">
        <v>888.82135714285721</v>
      </c>
      <c r="CD528">
        <v>17.535821428571431</v>
      </c>
      <c r="CE528">
        <v>1.6461028571428571</v>
      </c>
      <c r="CF528">
        <v>1.1946503571428571</v>
      </c>
      <c r="CG528">
        <v>14.39728571428571</v>
      </c>
      <c r="CH528">
        <v>9.5350574999999989</v>
      </c>
      <c r="CI528">
        <v>1999.9864285714291</v>
      </c>
      <c r="CJ528">
        <v>0.98000014285714321</v>
      </c>
      <c r="CK528">
        <v>1.9999857142857139E-2</v>
      </c>
      <c r="CL528">
        <v>0</v>
      </c>
      <c r="CM528">
        <v>2.324503571428572</v>
      </c>
      <c r="CN528">
        <v>0</v>
      </c>
      <c r="CO528">
        <v>13915.664285714291</v>
      </c>
      <c r="CP528">
        <v>16749.346428571429</v>
      </c>
      <c r="CQ528">
        <v>40.932821428571422</v>
      </c>
      <c r="CR528">
        <v>41.051142857142857</v>
      </c>
      <c r="CS528">
        <v>40.479607142857141</v>
      </c>
      <c r="CT528">
        <v>40.928392857142853</v>
      </c>
      <c r="CU528">
        <v>39.792142857142849</v>
      </c>
      <c r="CV528">
        <v>1959.9853571428571</v>
      </c>
      <c r="CW528">
        <v>40.001071428571429</v>
      </c>
      <c r="CX528">
        <v>0</v>
      </c>
      <c r="CY528">
        <v>1657656350.4000001</v>
      </c>
      <c r="CZ528">
        <v>0</v>
      </c>
      <c r="DA528">
        <v>1657650340.5999999</v>
      </c>
      <c r="DB528" t="s">
        <v>832</v>
      </c>
      <c r="DC528">
        <v>1657650335.5999999</v>
      </c>
      <c r="DD528">
        <v>1657650340.5999999</v>
      </c>
      <c r="DE528">
        <v>1</v>
      </c>
      <c r="DF528">
        <v>2.4</v>
      </c>
      <c r="DG528">
        <v>-4.7E-2</v>
      </c>
      <c r="DH528">
        <v>-2.024</v>
      </c>
      <c r="DI528">
        <v>-0.16</v>
      </c>
      <c r="DJ528">
        <v>420</v>
      </c>
      <c r="DK528">
        <v>17</v>
      </c>
      <c r="DL528">
        <v>0.4</v>
      </c>
      <c r="DM528">
        <v>0.26</v>
      </c>
      <c r="DN528">
        <v>-67.249882926829258</v>
      </c>
      <c r="DO528">
        <v>-9.4718404181184432</v>
      </c>
      <c r="DP528">
        <v>0.93592881684255824</v>
      </c>
      <c r="DQ528">
        <v>0</v>
      </c>
      <c r="DR528">
        <v>6.6240797560975624</v>
      </c>
      <c r="DS528">
        <v>4.4182996515679543E-2</v>
      </c>
      <c r="DT528">
        <v>8.9390053704918055E-3</v>
      </c>
      <c r="DU528">
        <v>1</v>
      </c>
      <c r="DV528">
        <v>1</v>
      </c>
      <c r="DW528">
        <v>2</v>
      </c>
      <c r="DX528" t="s">
        <v>358</v>
      </c>
      <c r="DY528">
        <v>2.9846900000000001</v>
      </c>
      <c r="DZ528">
        <v>2.7161499999999998</v>
      </c>
      <c r="EA528">
        <v>0.118768</v>
      </c>
      <c r="EB528">
        <v>0.12341299999999999</v>
      </c>
      <c r="EC528">
        <v>8.2473699999999997E-2</v>
      </c>
      <c r="ED528">
        <v>6.4447000000000004E-2</v>
      </c>
      <c r="EE528">
        <v>27934.799999999999</v>
      </c>
      <c r="EF528">
        <v>27903.599999999999</v>
      </c>
      <c r="EG528">
        <v>29456.1</v>
      </c>
      <c r="EH528">
        <v>29434.799999999999</v>
      </c>
      <c r="EI528">
        <v>35816.300000000003</v>
      </c>
      <c r="EJ528">
        <v>36607.800000000003</v>
      </c>
      <c r="EK528">
        <v>41496.1</v>
      </c>
      <c r="EL528">
        <v>41927.699999999997</v>
      </c>
      <c r="EM528">
        <v>1.9760500000000001</v>
      </c>
      <c r="EN528">
        <v>2.1149499999999999</v>
      </c>
      <c r="EO528">
        <v>9.4201400000000005E-2</v>
      </c>
      <c r="EP528">
        <v>0</v>
      </c>
      <c r="EQ528">
        <v>23.4132</v>
      </c>
      <c r="ER528">
        <v>999.9</v>
      </c>
      <c r="ES528">
        <v>30.7</v>
      </c>
      <c r="ET528">
        <v>32.700000000000003</v>
      </c>
      <c r="EU528">
        <v>22.3841</v>
      </c>
      <c r="EV528">
        <v>57.012099999999997</v>
      </c>
      <c r="EW528">
        <v>26.133800000000001</v>
      </c>
      <c r="EX528">
        <v>2</v>
      </c>
      <c r="EY528">
        <v>-0.151639</v>
      </c>
      <c r="EZ528">
        <v>0.94955900000000004</v>
      </c>
      <c r="FA528">
        <v>20.388500000000001</v>
      </c>
      <c r="FB528">
        <v>5.2187900000000003</v>
      </c>
      <c r="FC528">
        <v>12.0099</v>
      </c>
      <c r="FD528">
        <v>4.9896500000000001</v>
      </c>
      <c r="FE528">
        <v>3.2885499999999999</v>
      </c>
      <c r="FF528">
        <v>9999</v>
      </c>
      <c r="FG528">
        <v>9999</v>
      </c>
      <c r="FH528">
        <v>9999</v>
      </c>
      <c r="FI528">
        <v>152.1</v>
      </c>
      <c r="FJ528">
        <v>1.86721</v>
      </c>
      <c r="FK528">
        <v>1.8662000000000001</v>
      </c>
      <c r="FL528">
        <v>1.8656900000000001</v>
      </c>
      <c r="FM528">
        <v>1.8656699999999999</v>
      </c>
      <c r="FN528">
        <v>1.8674299999999999</v>
      </c>
      <c r="FO528">
        <v>1.8699600000000001</v>
      </c>
      <c r="FP528">
        <v>1.86859</v>
      </c>
      <c r="FQ528">
        <v>1.86999</v>
      </c>
      <c r="FR528">
        <v>0</v>
      </c>
      <c r="FS528">
        <v>0</v>
      </c>
      <c r="FT528">
        <v>0</v>
      </c>
      <c r="FU528">
        <v>0</v>
      </c>
      <c r="FV528" t="s">
        <v>355</v>
      </c>
      <c r="FW528" t="s">
        <v>356</v>
      </c>
      <c r="FX528" t="s">
        <v>357</v>
      </c>
      <c r="FY528" t="s">
        <v>357</v>
      </c>
      <c r="FZ528" t="s">
        <v>357</v>
      </c>
      <c r="GA528" t="s">
        <v>357</v>
      </c>
      <c r="GB528">
        <v>0</v>
      </c>
      <c r="GC528">
        <v>100</v>
      </c>
      <c r="GD528">
        <v>100</v>
      </c>
      <c r="GE528">
        <v>-3.9710000000000001</v>
      </c>
      <c r="GF528">
        <v>-7.5999999999999998E-2</v>
      </c>
      <c r="GG528">
        <v>-0.1033064219930839</v>
      </c>
      <c r="GH528">
        <v>-4.5370224319852123E-3</v>
      </c>
      <c r="GI528">
        <v>-4.9080629379835182E-8</v>
      </c>
      <c r="GJ528">
        <v>3.9107113039945142E-11</v>
      </c>
      <c r="GK528">
        <v>-7.5986649171280701E-2</v>
      </c>
      <c r="GL528">
        <v>0</v>
      </c>
      <c r="GM528">
        <v>0</v>
      </c>
      <c r="GN528">
        <v>0</v>
      </c>
      <c r="GO528">
        <v>4</v>
      </c>
      <c r="GP528">
        <v>2428</v>
      </c>
      <c r="GQ528">
        <v>1</v>
      </c>
      <c r="GR528">
        <v>23</v>
      </c>
      <c r="GS528">
        <v>100.2</v>
      </c>
      <c r="GT528">
        <v>100.2</v>
      </c>
      <c r="GU528">
        <v>2.4658199999999999</v>
      </c>
      <c r="GV528">
        <v>2.2216800000000001</v>
      </c>
      <c r="GW528">
        <v>1.94702</v>
      </c>
      <c r="GX528">
        <v>2.83203</v>
      </c>
      <c r="GY528">
        <v>2.19482</v>
      </c>
      <c r="GZ528">
        <v>2.34131</v>
      </c>
      <c r="HA528">
        <v>35.637999999999998</v>
      </c>
      <c r="HB528">
        <v>15.4717</v>
      </c>
      <c r="HC528">
        <v>18</v>
      </c>
      <c r="HD528">
        <v>526.21699999999998</v>
      </c>
      <c r="HE528">
        <v>578.95699999999999</v>
      </c>
      <c r="HF528">
        <v>23.5943</v>
      </c>
      <c r="HG528">
        <v>25.666399999999999</v>
      </c>
      <c r="HH528">
        <v>29.9985</v>
      </c>
      <c r="HI528">
        <v>25.950800000000001</v>
      </c>
      <c r="HJ528">
        <v>25.932099999999998</v>
      </c>
      <c r="HK528">
        <v>49.3977</v>
      </c>
      <c r="HL528">
        <v>18.324000000000002</v>
      </c>
      <c r="HM528">
        <v>38.686399999999999</v>
      </c>
      <c r="HN528">
        <v>23.6159</v>
      </c>
      <c r="HO528">
        <v>941.58399999999995</v>
      </c>
      <c r="HP528">
        <v>17.642700000000001</v>
      </c>
      <c r="HQ528">
        <v>100.73699999999999</v>
      </c>
      <c r="HR528">
        <v>100.71299999999999</v>
      </c>
    </row>
    <row r="529" spans="1:226" x14ac:dyDescent="0.2">
      <c r="A529">
        <v>1082</v>
      </c>
      <c r="B529">
        <v>1657656355.5</v>
      </c>
      <c r="C529">
        <v>16318.400000095369</v>
      </c>
      <c r="D529" t="s">
        <v>1385</v>
      </c>
      <c r="E529" t="s">
        <v>1386</v>
      </c>
      <c r="F529">
        <v>5</v>
      </c>
      <c r="G529" t="s">
        <v>1477</v>
      </c>
      <c r="H529" t="s">
        <v>351</v>
      </c>
      <c r="I529">
        <v>1657656347.75</v>
      </c>
      <c r="J529">
        <f t="shared" si="306"/>
        <v>5.605513755891754E-3</v>
      </c>
      <c r="K529">
        <f t="shared" si="307"/>
        <v>5.6055137558917538</v>
      </c>
      <c r="L529">
        <f t="shared" si="308"/>
        <v>37.175577266245057</v>
      </c>
      <c r="M529">
        <f t="shared" si="309"/>
        <v>838.8655357142859</v>
      </c>
      <c r="N529">
        <f t="shared" si="310"/>
        <v>569.17887467079925</v>
      </c>
      <c r="O529">
        <f t="shared" si="311"/>
        <v>38.834430741285004</v>
      </c>
      <c r="P529">
        <f t="shared" si="312"/>
        <v>57.234846544136289</v>
      </c>
      <c r="Q529">
        <f t="shared" si="313"/>
        <v>0.25682020759237811</v>
      </c>
      <c r="R529">
        <f t="shared" si="314"/>
        <v>2.3098291804809818</v>
      </c>
      <c r="S529">
        <f t="shared" si="315"/>
        <v>0.24194562719760845</v>
      </c>
      <c r="T529">
        <f t="shared" si="316"/>
        <v>0.15248059827205998</v>
      </c>
      <c r="U529">
        <f t="shared" si="317"/>
        <v>321.51055928571429</v>
      </c>
      <c r="V529">
        <f t="shared" si="318"/>
        <v>26.248144195037241</v>
      </c>
      <c r="W529">
        <f t="shared" si="319"/>
        <v>24.96426785714285</v>
      </c>
      <c r="X529">
        <f t="shared" si="320"/>
        <v>3.1729101677200782</v>
      </c>
      <c r="Y529">
        <f t="shared" si="321"/>
        <v>49.710674232272453</v>
      </c>
      <c r="Z529">
        <f t="shared" si="322"/>
        <v>1.6479971719519171</v>
      </c>
      <c r="AA529">
        <f t="shared" si="323"/>
        <v>3.3151776703966487</v>
      </c>
      <c r="AB529">
        <f t="shared" si="324"/>
        <v>1.5249129957681611</v>
      </c>
      <c r="AC529">
        <f t="shared" si="325"/>
        <v>-247.20315663482634</v>
      </c>
      <c r="AD529">
        <f t="shared" si="326"/>
        <v>91.844820833271143</v>
      </c>
      <c r="AE529">
        <f t="shared" si="327"/>
        <v>8.4389952909938035</v>
      </c>
      <c r="AF529">
        <f t="shared" si="328"/>
        <v>174.59121877515292</v>
      </c>
      <c r="AG529">
        <f t="shared" si="329"/>
        <v>52.43460506858807</v>
      </c>
      <c r="AH529">
        <f t="shared" si="330"/>
        <v>5.6414122040046291</v>
      </c>
      <c r="AI529">
        <f t="shared" si="331"/>
        <v>37.175577266245057</v>
      </c>
      <c r="AJ529">
        <v>940.67706632429838</v>
      </c>
      <c r="AK529">
        <v>883.55839393939368</v>
      </c>
      <c r="AL529">
        <v>3.314180077979191</v>
      </c>
      <c r="AM529">
        <v>64.460762128088632</v>
      </c>
      <c r="AN529">
        <f t="shared" si="332"/>
        <v>5.6055137558917538</v>
      </c>
      <c r="AO529">
        <v>17.559295606286071</v>
      </c>
      <c r="AP529">
        <v>24.130268484848489</v>
      </c>
      <c r="AQ529">
        <v>-1.6894950676274311E-3</v>
      </c>
      <c r="AR529">
        <v>77.578236940474866</v>
      </c>
      <c r="AS529">
        <v>0</v>
      </c>
      <c r="AT529">
        <v>0</v>
      </c>
      <c r="AU529">
        <f t="shared" si="333"/>
        <v>1</v>
      </c>
      <c r="AV529">
        <f t="shared" si="334"/>
        <v>0</v>
      </c>
      <c r="AW529">
        <f t="shared" si="335"/>
        <v>36182.294553966851</v>
      </c>
      <c r="AX529">
        <f t="shared" si="336"/>
        <v>1999.9664285714291</v>
      </c>
      <c r="AY529">
        <f t="shared" si="337"/>
        <v>1681.1717571428576</v>
      </c>
      <c r="AZ529">
        <f t="shared" si="338"/>
        <v>0.8405999886426665</v>
      </c>
      <c r="BA529">
        <f t="shared" si="339"/>
        <v>0.16075797808034631</v>
      </c>
      <c r="BB529">
        <v>6</v>
      </c>
      <c r="BC529">
        <v>0.5</v>
      </c>
      <c r="BD529" t="s">
        <v>352</v>
      </c>
      <c r="BE529">
        <v>2</v>
      </c>
      <c r="BF529" t="b">
        <v>1</v>
      </c>
      <c r="BG529">
        <v>1657656347.75</v>
      </c>
      <c r="BH529">
        <v>838.8655357142859</v>
      </c>
      <c r="BI529">
        <v>907.4605357142857</v>
      </c>
      <c r="BJ529">
        <v>24.153957142857141</v>
      </c>
      <c r="BK529">
        <v>17.54829642857143</v>
      </c>
      <c r="BL529">
        <v>842.80407142857143</v>
      </c>
      <c r="BM529">
        <v>24.22993571428572</v>
      </c>
      <c r="BN529">
        <v>500.03928571428571</v>
      </c>
      <c r="BO529">
        <v>68.128764285714283</v>
      </c>
      <c r="BP529">
        <v>0.100104475</v>
      </c>
      <c r="BQ529">
        <v>25.701814285714281</v>
      </c>
      <c r="BR529">
        <v>24.96426785714285</v>
      </c>
      <c r="BS529">
        <v>999.9000000000002</v>
      </c>
      <c r="BT529">
        <v>0</v>
      </c>
      <c r="BU529">
        <v>0</v>
      </c>
      <c r="BV529">
        <v>10000.335714285709</v>
      </c>
      <c r="BW529">
        <v>0</v>
      </c>
      <c r="BX529">
        <v>0.9318408214285715</v>
      </c>
      <c r="BY529">
        <v>-68.595039285714279</v>
      </c>
      <c r="BZ529">
        <v>859.62875000000008</v>
      </c>
      <c r="CA529">
        <v>923.66960714285722</v>
      </c>
      <c r="CB529">
        <v>6.6056635714285701</v>
      </c>
      <c r="CC529">
        <v>907.4605357142857</v>
      </c>
      <c r="CD529">
        <v>17.54829642857143</v>
      </c>
      <c r="CE529">
        <v>1.645578571428572</v>
      </c>
      <c r="CF529">
        <v>1.195543571428572</v>
      </c>
      <c r="CG529">
        <v>14.39236785714286</v>
      </c>
      <c r="CH529">
        <v>9.546166785714286</v>
      </c>
      <c r="CI529">
        <v>1999.9664285714291</v>
      </c>
      <c r="CJ529">
        <v>0.98000110714285726</v>
      </c>
      <c r="CK529">
        <v>1.9998892857142851E-2</v>
      </c>
      <c r="CL529">
        <v>0</v>
      </c>
      <c r="CM529">
        <v>2.342364285714285</v>
      </c>
      <c r="CN529">
        <v>0</v>
      </c>
      <c r="CO529">
        <v>13925.757142857139</v>
      </c>
      <c r="CP529">
        <v>16749.178571428569</v>
      </c>
      <c r="CQ529">
        <v>41.019857142857141</v>
      </c>
      <c r="CR529">
        <v>41.111357142857123</v>
      </c>
      <c r="CS529">
        <v>40.562249999999992</v>
      </c>
      <c r="CT529">
        <v>40.984250000000003</v>
      </c>
      <c r="CU529">
        <v>39.867928571428557</v>
      </c>
      <c r="CV529">
        <v>1959.9678571428569</v>
      </c>
      <c r="CW529">
        <v>39.998571428571431</v>
      </c>
      <c r="CX529">
        <v>0</v>
      </c>
      <c r="CY529">
        <v>1657656355.8</v>
      </c>
      <c r="CZ529">
        <v>0</v>
      </c>
      <c r="DA529">
        <v>1657650340.5999999</v>
      </c>
      <c r="DB529" t="s">
        <v>832</v>
      </c>
      <c r="DC529">
        <v>1657650335.5999999</v>
      </c>
      <c r="DD529">
        <v>1657650340.5999999</v>
      </c>
      <c r="DE529">
        <v>1</v>
      </c>
      <c r="DF529">
        <v>2.4</v>
      </c>
      <c r="DG529">
        <v>-4.7E-2</v>
      </c>
      <c r="DH529">
        <v>-2.024</v>
      </c>
      <c r="DI529">
        <v>-0.16</v>
      </c>
      <c r="DJ529">
        <v>420</v>
      </c>
      <c r="DK529">
        <v>17</v>
      </c>
      <c r="DL529">
        <v>0.4</v>
      </c>
      <c r="DM529">
        <v>0.26</v>
      </c>
      <c r="DN529">
        <v>-68.086534999999998</v>
      </c>
      <c r="DO529">
        <v>-8.5559752345215809</v>
      </c>
      <c r="DP529">
        <v>0.82687171633512668</v>
      </c>
      <c r="DQ529">
        <v>0</v>
      </c>
      <c r="DR529">
        <v>6.6157839999999997</v>
      </c>
      <c r="DS529">
        <v>-0.16517831144467471</v>
      </c>
      <c r="DT529">
        <v>2.3564740588429951E-2</v>
      </c>
      <c r="DU529">
        <v>0</v>
      </c>
      <c r="DV529">
        <v>0</v>
      </c>
      <c r="DW529">
        <v>2</v>
      </c>
      <c r="DX529" t="s">
        <v>359</v>
      </c>
      <c r="DY529">
        <v>2.98386</v>
      </c>
      <c r="DZ529">
        <v>2.7151999999999998</v>
      </c>
      <c r="EA529">
        <v>0.120436</v>
      </c>
      <c r="EB529">
        <v>0.125059</v>
      </c>
      <c r="EC529">
        <v>8.2441600000000004E-2</v>
      </c>
      <c r="ED529">
        <v>6.4586599999999994E-2</v>
      </c>
      <c r="EE529">
        <v>27882.9</v>
      </c>
      <c r="EF529">
        <v>27852.2</v>
      </c>
      <c r="EG529">
        <v>29456.9</v>
      </c>
      <c r="EH529">
        <v>29435.8</v>
      </c>
      <c r="EI529">
        <v>35818.800000000003</v>
      </c>
      <c r="EJ529">
        <v>36603.9</v>
      </c>
      <c r="EK529">
        <v>41497.5</v>
      </c>
      <c r="EL529">
        <v>41929.5</v>
      </c>
      <c r="EM529">
        <v>1.9756</v>
      </c>
      <c r="EN529">
        <v>2.11585</v>
      </c>
      <c r="EO529">
        <v>8.98838E-2</v>
      </c>
      <c r="EP529">
        <v>0</v>
      </c>
      <c r="EQ529">
        <v>23.391200000000001</v>
      </c>
      <c r="ER529">
        <v>999.9</v>
      </c>
      <c r="ES529">
        <v>30.7</v>
      </c>
      <c r="ET529">
        <v>32.700000000000003</v>
      </c>
      <c r="EU529">
        <v>22.382300000000001</v>
      </c>
      <c r="EV529">
        <v>56.902099999999997</v>
      </c>
      <c r="EW529">
        <v>26.245999999999999</v>
      </c>
      <c r="EX529">
        <v>2</v>
      </c>
      <c r="EY529">
        <v>-0.154802</v>
      </c>
      <c r="EZ529">
        <v>0.45925100000000002</v>
      </c>
      <c r="FA529">
        <v>20.391300000000001</v>
      </c>
      <c r="FB529">
        <v>5.2184900000000001</v>
      </c>
      <c r="FC529">
        <v>12.0099</v>
      </c>
      <c r="FD529">
        <v>4.9894499999999997</v>
      </c>
      <c r="FE529">
        <v>3.2885</v>
      </c>
      <c r="FF529">
        <v>9999</v>
      </c>
      <c r="FG529">
        <v>9999</v>
      </c>
      <c r="FH529">
        <v>9999</v>
      </c>
      <c r="FI529">
        <v>152.1</v>
      </c>
      <c r="FJ529">
        <v>1.8672200000000001</v>
      </c>
      <c r="FK529">
        <v>1.8662099999999999</v>
      </c>
      <c r="FL529">
        <v>1.8656900000000001</v>
      </c>
      <c r="FM529">
        <v>1.86564</v>
      </c>
      <c r="FN529">
        <v>1.86741</v>
      </c>
      <c r="FO529">
        <v>1.8699600000000001</v>
      </c>
      <c r="FP529">
        <v>1.86859</v>
      </c>
      <c r="FQ529">
        <v>1.86999</v>
      </c>
      <c r="FR529">
        <v>0</v>
      </c>
      <c r="FS529">
        <v>0</v>
      </c>
      <c r="FT529">
        <v>0</v>
      </c>
      <c r="FU529">
        <v>0</v>
      </c>
      <c r="FV529" t="s">
        <v>355</v>
      </c>
      <c r="FW529" t="s">
        <v>356</v>
      </c>
      <c r="FX529" t="s">
        <v>357</v>
      </c>
      <c r="FY529" t="s">
        <v>357</v>
      </c>
      <c r="FZ529" t="s">
        <v>357</v>
      </c>
      <c r="GA529" t="s">
        <v>357</v>
      </c>
      <c r="GB529">
        <v>0</v>
      </c>
      <c r="GC529">
        <v>100</v>
      </c>
      <c r="GD529">
        <v>100</v>
      </c>
      <c r="GE529">
        <v>-4.0529999999999999</v>
      </c>
      <c r="GF529">
        <v>-7.5999999999999998E-2</v>
      </c>
      <c r="GG529">
        <v>-0.1033064219930839</v>
      </c>
      <c r="GH529">
        <v>-4.5370224319852123E-3</v>
      </c>
      <c r="GI529">
        <v>-4.9080629379835182E-8</v>
      </c>
      <c r="GJ529">
        <v>3.9107113039945142E-11</v>
      </c>
      <c r="GK529">
        <v>-7.5986649171280701E-2</v>
      </c>
      <c r="GL529">
        <v>0</v>
      </c>
      <c r="GM529">
        <v>0</v>
      </c>
      <c r="GN529">
        <v>0</v>
      </c>
      <c r="GO529">
        <v>4</v>
      </c>
      <c r="GP529">
        <v>2428</v>
      </c>
      <c r="GQ529">
        <v>1</v>
      </c>
      <c r="GR529">
        <v>23</v>
      </c>
      <c r="GS529">
        <v>100.3</v>
      </c>
      <c r="GT529">
        <v>100.2</v>
      </c>
      <c r="GU529">
        <v>2.50488</v>
      </c>
      <c r="GV529">
        <v>2.2229000000000001</v>
      </c>
      <c r="GW529">
        <v>1.94702</v>
      </c>
      <c r="GX529">
        <v>2.83203</v>
      </c>
      <c r="GY529">
        <v>2.19482</v>
      </c>
      <c r="GZ529">
        <v>2.3339799999999999</v>
      </c>
      <c r="HA529">
        <v>35.614800000000002</v>
      </c>
      <c r="HB529">
        <v>15.462899999999999</v>
      </c>
      <c r="HC529">
        <v>18</v>
      </c>
      <c r="HD529">
        <v>525.70699999999999</v>
      </c>
      <c r="HE529">
        <v>579.38300000000004</v>
      </c>
      <c r="HF529">
        <v>23.5459</v>
      </c>
      <c r="HG529">
        <v>25.643799999999999</v>
      </c>
      <c r="HH529">
        <v>29.997800000000002</v>
      </c>
      <c r="HI529">
        <v>25.927499999999998</v>
      </c>
      <c r="HJ529">
        <v>25.908300000000001</v>
      </c>
      <c r="HK529">
        <v>50.180500000000002</v>
      </c>
      <c r="HL529">
        <v>18.049199999999999</v>
      </c>
      <c r="HM529">
        <v>38.313699999999997</v>
      </c>
      <c r="HN529">
        <v>23.676300000000001</v>
      </c>
      <c r="HO529">
        <v>954.95799999999997</v>
      </c>
      <c r="HP529">
        <v>17.677900000000001</v>
      </c>
      <c r="HQ529">
        <v>100.74</v>
      </c>
      <c r="HR529">
        <v>100.717</v>
      </c>
    </row>
    <row r="530" spans="1:226" x14ac:dyDescent="0.2">
      <c r="A530">
        <v>1083</v>
      </c>
      <c r="B530">
        <v>1657656360</v>
      </c>
      <c r="C530">
        <v>16322.900000095369</v>
      </c>
      <c r="D530" t="s">
        <v>1387</v>
      </c>
      <c r="E530" t="s">
        <v>1388</v>
      </c>
      <c r="F530">
        <v>5</v>
      </c>
      <c r="G530" t="s">
        <v>1477</v>
      </c>
      <c r="H530" t="s">
        <v>351</v>
      </c>
      <c r="I530">
        <v>1657656352.178571</v>
      </c>
      <c r="J530">
        <f t="shared" si="306"/>
        <v>5.5876576519570398E-3</v>
      </c>
      <c r="K530">
        <f t="shared" si="307"/>
        <v>5.5876576519570396</v>
      </c>
      <c r="L530">
        <f t="shared" si="308"/>
        <v>37.551542396048106</v>
      </c>
      <c r="M530">
        <f t="shared" si="309"/>
        <v>853.10585714285719</v>
      </c>
      <c r="N530">
        <f t="shared" si="310"/>
        <v>581.12564084661255</v>
      </c>
      <c r="O530">
        <f t="shared" si="311"/>
        <v>39.650038628665385</v>
      </c>
      <c r="P530">
        <f t="shared" si="312"/>
        <v>58.207172102707531</v>
      </c>
      <c r="Q530">
        <f t="shared" si="313"/>
        <v>0.25738116084498303</v>
      </c>
      <c r="R530">
        <f t="shared" si="314"/>
        <v>2.310691283373528</v>
      </c>
      <c r="S530">
        <f t="shared" si="315"/>
        <v>0.24244878495319358</v>
      </c>
      <c r="T530">
        <f t="shared" si="316"/>
        <v>0.15279986266718501</v>
      </c>
      <c r="U530">
        <f t="shared" si="317"/>
        <v>321.50999485714294</v>
      </c>
      <c r="V530">
        <f t="shared" si="318"/>
        <v>26.220292407935222</v>
      </c>
      <c r="W530">
        <f t="shared" si="319"/>
        <v>24.918007142857139</v>
      </c>
      <c r="X530">
        <f t="shared" si="320"/>
        <v>3.1641674050113875</v>
      </c>
      <c r="Y530">
        <f t="shared" si="321"/>
        <v>49.783422472158797</v>
      </c>
      <c r="Z530">
        <f t="shared" si="322"/>
        <v>1.6471363039844773</v>
      </c>
      <c r="AA530">
        <f t="shared" si="323"/>
        <v>3.3086039934390459</v>
      </c>
      <c r="AB530">
        <f t="shared" si="324"/>
        <v>1.5170311010269102</v>
      </c>
      <c r="AC530">
        <f t="shared" si="325"/>
        <v>-246.41570245130546</v>
      </c>
      <c r="AD530">
        <f t="shared" si="326"/>
        <v>93.473202433686637</v>
      </c>
      <c r="AE530">
        <f t="shared" si="327"/>
        <v>8.5819712767407985</v>
      </c>
      <c r="AF530">
        <f t="shared" si="328"/>
        <v>177.14946611626488</v>
      </c>
      <c r="AG530">
        <f t="shared" si="329"/>
        <v>52.825710964439274</v>
      </c>
      <c r="AH530">
        <f t="shared" si="330"/>
        <v>5.6271833364510933</v>
      </c>
      <c r="AI530">
        <f t="shared" si="331"/>
        <v>37.551542396048106</v>
      </c>
      <c r="AJ530">
        <v>955.98323956626655</v>
      </c>
      <c r="AK530">
        <v>898.40314545454578</v>
      </c>
      <c r="AL530">
        <v>3.3132778371655598</v>
      </c>
      <c r="AM530">
        <v>64.460762128088632</v>
      </c>
      <c r="AN530">
        <f t="shared" si="332"/>
        <v>5.5876576519570396</v>
      </c>
      <c r="AO530">
        <v>17.574112450932219</v>
      </c>
      <c r="AP530">
        <v>24.11885818181819</v>
      </c>
      <c r="AQ530">
        <v>-3.1981932926138969E-4</v>
      </c>
      <c r="AR530">
        <v>77.578236940474866</v>
      </c>
      <c r="AS530">
        <v>0</v>
      </c>
      <c r="AT530">
        <v>0</v>
      </c>
      <c r="AU530">
        <f t="shared" si="333"/>
        <v>1</v>
      </c>
      <c r="AV530">
        <f t="shared" si="334"/>
        <v>0</v>
      </c>
      <c r="AW530">
        <f t="shared" si="335"/>
        <v>36206.941469049823</v>
      </c>
      <c r="AX530">
        <f t="shared" si="336"/>
        <v>1999.9639285714291</v>
      </c>
      <c r="AY530">
        <f t="shared" si="337"/>
        <v>1681.1695714285718</v>
      </c>
      <c r="AZ530">
        <f t="shared" si="338"/>
        <v>0.84059994653475001</v>
      </c>
      <c r="BA530">
        <f t="shared" si="339"/>
        <v>0.16075789681206751</v>
      </c>
      <c r="BB530">
        <v>6</v>
      </c>
      <c r="BC530">
        <v>0.5</v>
      </c>
      <c r="BD530" t="s">
        <v>352</v>
      </c>
      <c r="BE530">
        <v>2</v>
      </c>
      <c r="BF530" t="b">
        <v>1</v>
      </c>
      <c r="BG530">
        <v>1657656352.178571</v>
      </c>
      <c r="BH530">
        <v>853.10585714285719</v>
      </c>
      <c r="BI530">
        <v>922.25653571428563</v>
      </c>
      <c r="BJ530">
        <v>24.141039285714289</v>
      </c>
      <c r="BK530">
        <v>17.551517857142859</v>
      </c>
      <c r="BL530">
        <v>857.10928571428576</v>
      </c>
      <c r="BM530">
        <v>24.21701071428572</v>
      </c>
      <c r="BN530">
        <v>500.00632142857148</v>
      </c>
      <c r="BO530">
        <v>68.129767857142866</v>
      </c>
      <c r="BP530">
        <v>9.9950196428571406E-2</v>
      </c>
      <c r="BQ530">
        <v>25.66835</v>
      </c>
      <c r="BR530">
        <v>24.918007142857139</v>
      </c>
      <c r="BS530">
        <v>999.9000000000002</v>
      </c>
      <c r="BT530">
        <v>0</v>
      </c>
      <c r="BU530">
        <v>0</v>
      </c>
      <c r="BV530">
        <v>10006.116071428571</v>
      </c>
      <c r="BW530">
        <v>0</v>
      </c>
      <c r="BX530">
        <v>0.88682457142857163</v>
      </c>
      <c r="BY530">
        <v>-69.150707142857144</v>
      </c>
      <c r="BZ530">
        <v>874.20996428571448</v>
      </c>
      <c r="CA530">
        <v>938.73299999999995</v>
      </c>
      <c r="CB530">
        <v>6.5895189285714286</v>
      </c>
      <c r="CC530">
        <v>922.25653571428563</v>
      </c>
      <c r="CD530">
        <v>17.551517857142859</v>
      </c>
      <c r="CE530">
        <v>1.644722142857143</v>
      </c>
      <c r="CF530">
        <v>1.195780714285714</v>
      </c>
      <c r="CG530">
        <v>14.384321428571431</v>
      </c>
      <c r="CH530">
        <v>9.5491146428571447</v>
      </c>
      <c r="CI530">
        <v>1999.9639285714291</v>
      </c>
      <c r="CJ530">
        <v>0.98000196428571429</v>
      </c>
      <c r="CK530">
        <v>1.9998035714285711E-2</v>
      </c>
      <c r="CL530">
        <v>0</v>
      </c>
      <c r="CM530">
        <v>2.3371714285714278</v>
      </c>
      <c r="CN530">
        <v>0</v>
      </c>
      <c r="CO530">
        <v>13933.664285714291</v>
      </c>
      <c r="CP530">
        <v>16749.164285714291</v>
      </c>
      <c r="CQ530">
        <v>41.086821428571412</v>
      </c>
      <c r="CR530">
        <v>41.149285714285703</v>
      </c>
      <c r="CS530">
        <v>40.622428571428557</v>
      </c>
      <c r="CT530">
        <v>41.037928571428573</v>
      </c>
      <c r="CU530">
        <v>39.923785714285707</v>
      </c>
      <c r="CV530">
        <v>1959.9682142857141</v>
      </c>
      <c r="CW530">
        <v>39.995714285714293</v>
      </c>
      <c r="CX530">
        <v>0</v>
      </c>
      <c r="CY530">
        <v>1657656360.5999999</v>
      </c>
      <c r="CZ530">
        <v>0</v>
      </c>
      <c r="DA530">
        <v>1657650340.5999999</v>
      </c>
      <c r="DB530" t="s">
        <v>832</v>
      </c>
      <c r="DC530">
        <v>1657650335.5999999</v>
      </c>
      <c r="DD530">
        <v>1657650340.5999999</v>
      </c>
      <c r="DE530">
        <v>1</v>
      </c>
      <c r="DF530">
        <v>2.4</v>
      </c>
      <c r="DG530">
        <v>-4.7E-2</v>
      </c>
      <c r="DH530">
        <v>-2.024</v>
      </c>
      <c r="DI530">
        <v>-0.16</v>
      </c>
      <c r="DJ530">
        <v>420</v>
      </c>
      <c r="DK530">
        <v>17</v>
      </c>
      <c r="DL530">
        <v>0.4</v>
      </c>
      <c r="DM530">
        <v>0.26</v>
      </c>
      <c r="DN530">
        <v>-68.803158536585357</v>
      </c>
      <c r="DO530">
        <v>-7.5309533101046684</v>
      </c>
      <c r="DP530">
        <v>0.7443880197118572</v>
      </c>
      <c r="DQ530">
        <v>0</v>
      </c>
      <c r="DR530">
        <v>6.5978246341463409</v>
      </c>
      <c r="DS530">
        <v>-0.25648097560974792</v>
      </c>
      <c r="DT530">
        <v>3.1560785493452301E-2</v>
      </c>
      <c r="DU530">
        <v>0</v>
      </c>
      <c r="DV530">
        <v>0</v>
      </c>
      <c r="DW530">
        <v>2</v>
      </c>
      <c r="DX530" t="s">
        <v>359</v>
      </c>
      <c r="DY530">
        <v>2.9840599999999999</v>
      </c>
      <c r="DZ530">
        <v>2.7155399999999998</v>
      </c>
      <c r="EA530">
        <v>0.12177499999999999</v>
      </c>
      <c r="EB530">
        <v>0.12638199999999999</v>
      </c>
      <c r="EC530">
        <v>8.2406800000000002E-2</v>
      </c>
      <c r="ED530">
        <v>6.4465900000000007E-2</v>
      </c>
      <c r="EE530">
        <v>27841.5</v>
      </c>
      <c r="EF530">
        <v>27811.1</v>
      </c>
      <c r="EG530">
        <v>29457.8</v>
      </c>
      <c r="EH530">
        <v>29436.799999999999</v>
      </c>
      <c r="EI530">
        <v>35821.1</v>
      </c>
      <c r="EJ530">
        <v>36609.9</v>
      </c>
      <c r="EK530">
        <v>41498.6</v>
      </c>
      <c r="EL530">
        <v>41930.800000000003</v>
      </c>
      <c r="EM530">
        <v>1.9762999999999999</v>
      </c>
      <c r="EN530">
        <v>2.1165500000000002</v>
      </c>
      <c r="EO530">
        <v>8.8497999999999993E-2</v>
      </c>
      <c r="EP530">
        <v>0</v>
      </c>
      <c r="EQ530">
        <v>23.358799999999999</v>
      </c>
      <c r="ER530">
        <v>999.9</v>
      </c>
      <c r="ES530">
        <v>30.6</v>
      </c>
      <c r="ET530">
        <v>32.700000000000003</v>
      </c>
      <c r="EU530">
        <v>22.3155</v>
      </c>
      <c r="EV530">
        <v>56.942100000000003</v>
      </c>
      <c r="EW530">
        <v>26.2821</v>
      </c>
      <c r="EX530">
        <v>2</v>
      </c>
      <c r="EY530">
        <v>-0.157503</v>
      </c>
      <c r="EZ530">
        <v>5.9708600000000001E-2</v>
      </c>
      <c r="FA530">
        <v>20.392399999999999</v>
      </c>
      <c r="FB530">
        <v>5.2180400000000002</v>
      </c>
      <c r="FC530">
        <v>12.0099</v>
      </c>
      <c r="FD530">
        <v>4.9894999999999996</v>
      </c>
      <c r="FE530">
        <v>3.2885</v>
      </c>
      <c r="FF530">
        <v>9999</v>
      </c>
      <c r="FG530">
        <v>9999</v>
      </c>
      <c r="FH530">
        <v>9999</v>
      </c>
      <c r="FI530">
        <v>152.1</v>
      </c>
      <c r="FJ530">
        <v>1.8672200000000001</v>
      </c>
      <c r="FK530">
        <v>1.8662300000000001</v>
      </c>
      <c r="FL530">
        <v>1.8656900000000001</v>
      </c>
      <c r="FM530">
        <v>1.8656200000000001</v>
      </c>
      <c r="FN530">
        <v>1.8674200000000001</v>
      </c>
      <c r="FO530">
        <v>1.8699600000000001</v>
      </c>
      <c r="FP530">
        <v>1.86859</v>
      </c>
      <c r="FQ530">
        <v>1.86999</v>
      </c>
      <c r="FR530">
        <v>0</v>
      </c>
      <c r="FS530">
        <v>0</v>
      </c>
      <c r="FT530">
        <v>0</v>
      </c>
      <c r="FU530">
        <v>0</v>
      </c>
      <c r="FV530" t="s">
        <v>355</v>
      </c>
      <c r="FW530" t="s">
        <v>356</v>
      </c>
      <c r="FX530" t="s">
        <v>357</v>
      </c>
      <c r="FY530" t="s">
        <v>357</v>
      </c>
      <c r="FZ530" t="s">
        <v>357</v>
      </c>
      <c r="GA530" t="s">
        <v>357</v>
      </c>
      <c r="GB530">
        <v>0</v>
      </c>
      <c r="GC530">
        <v>100</v>
      </c>
      <c r="GD530">
        <v>100</v>
      </c>
      <c r="GE530">
        <v>-4.1189999999999998</v>
      </c>
      <c r="GF530">
        <v>-7.5899999999999995E-2</v>
      </c>
      <c r="GG530">
        <v>-0.1033064219930839</v>
      </c>
      <c r="GH530">
        <v>-4.5370224319852123E-3</v>
      </c>
      <c r="GI530">
        <v>-4.9080629379835182E-8</v>
      </c>
      <c r="GJ530">
        <v>3.9107113039945142E-11</v>
      </c>
      <c r="GK530">
        <v>-7.5986649171280701E-2</v>
      </c>
      <c r="GL530">
        <v>0</v>
      </c>
      <c r="GM530">
        <v>0</v>
      </c>
      <c r="GN530">
        <v>0</v>
      </c>
      <c r="GO530">
        <v>4</v>
      </c>
      <c r="GP530">
        <v>2428</v>
      </c>
      <c r="GQ530">
        <v>1</v>
      </c>
      <c r="GR530">
        <v>23</v>
      </c>
      <c r="GS530">
        <v>100.4</v>
      </c>
      <c r="GT530">
        <v>100.3</v>
      </c>
      <c r="GU530">
        <v>2.5354000000000001</v>
      </c>
      <c r="GV530">
        <v>2.2241200000000001</v>
      </c>
      <c r="GW530">
        <v>1.94702</v>
      </c>
      <c r="GX530">
        <v>2.83325</v>
      </c>
      <c r="GY530">
        <v>2.19482</v>
      </c>
      <c r="GZ530">
        <v>2.3547400000000001</v>
      </c>
      <c r="HA530">
        <v>35.614800000000002</v>
      </c>
      <c r="HB530">
        <v>15.480399999999999</v>
      </c>
      <c r="HC530">
        <v>18</v>
      </c>
      <c r="HD530">
        <v>526.00400000000002</v>
      </c>
      <c r="HE530">
        <v>579.72900000000004</v>
      </c>
      <c r="HF530">
        <v>23.5959</v>
      </c>
      <c r="HG530">
        <v>25.625</v>
      </c>
      <c r="HH530">
        <v>29.997399999999999</v>
      </c>
      <c r="HI530">
        <v>25.909600000000001</v>
      </c>
      <c r="HJ530">
        <v>25.891300000000001</v>
      </c>
      <c r="HK530">
        <v>50.775300000000001</v>
      </c>
      <c r="HL530">
        <v>17.745100000000001</v>
      </c>
      <c r="HM530">
        <v>38.313699999999997</v>
      </c>
      <c r="HN530">
        <v>23.788799999999998</v>
      </c>
      <c r="HO530">
        <v>974.995</v>
      </c>
      <c r="HP530">
        <v>17.708100000000002</v>
      </c>
      <c r="HQ530">
        <v>100.74299999999999</v>
      </c>
      <c r="HR530">
        <v>100.721</v>
      </c>
    </row>
    <row r="531" spans="1:226" x14ac:dyDescent="0.2">
      <c r="A531">
        <v>1084</v>
      </c>
      <c r="B531">
        <v>1657656365.5</v>
      </c>
      <c r="C531">
        <v>16328.400000095369</v>
      </c>
      <c r="D531" t="s">
        <v>1389</v>
      </c>
      <c r="E531" t="s">
        <v>1390</v>
      </c>
      <c r="F531">
        <v>5</v>
      </c>
      <c r="G531" t="s">
        <v>1477</v>
      </c>
      <c r="H531" t="s">
        <v>351</v>
      </c>
      <c r="I531">
        <v>1657656357.75</v>
      </c>
      <c r="J531">
        <f t="shared" si="306"/>
        <v>5.5910113111402879E-3</v>
      </c>
      <c r="K531">
        <f t="shared" si="307"/>
        <v>5.5910113111402877</v>
      </c>
      <c r="L531">
        <f t="shared" si="308"/>
        <v>37.985093032673845</v>
      </c>
      <c r="M531">
        <f t="shared" si="309"/>
        <v>871.09725000000014</v>
      </c>
      <c r="N531">
        <f t="shared" si="310"/>
        <v>597.96634179578916</v>
      </c>
      <c r="O531">
        <f t="shared" si="311"/>
        <v>40.79799857965056</v>
      </c>
      <c r="P531">
        <f t="shared" si="312"/>
        <v>59.433151808357806</v>
      </c>
      <c r="Q531">
        <f t="shared" si="313"/>
        <v>0.25970668611699654</v>
      </c>
      <c r="R531">
        <f t="shared" si="314"/>
        <v>2.3100457908286303</v>
      </c>
      <c r="S531">
        <f t="shared" si="315"/>
        <v>0.24450782285786707</v>
      </c>
      <c r="T531">
        <f t="shared" si="316"/>
        <v>0.1541087710969001</v>
      </c>
      <c r="U531">
        <f t="shared" si="317"/>
        <v>321.51098507142859</v>
      </c>
      <c r="V531">
        <f t="shared" si="318"/>
        <v>26.174089021810094</v>
      </c>
      <c r="W531">
        <f t="shared" si="319"/>
        <v>24.84878928571429</v>
      </c>
      <c r="X531">
        <f t="shared" si="320"/>
        <v>3.1511253131462063</v>
      </c>
      <c r="Y531">
        <f t="shared" si="321"/>
        <v>49.878191724868906</v>
      </c>
      <c r="Z531">
        <f t="shared" si="322"/>
        <v>1.6458437923880262</v>
      </c>
      <c r="AA531">
        <f t="shared" si="323"/>
        <v>3.299726264068672</v>
      </c>
      <c r="AB531">
        <f t="shared" si="324"/>
        <v>1.50528152075818</v>
      </c>
      <c r="AC531">
        <f t="shared" si="325"/>
        <v>-246.56359882128669</v>
      </c>
      <c r="AD531">
        <f t="shared" si="326"/>
        <v>96.427580311454108</v>
      </c>
      <c r="AE531">
        <f t="shared" si="327"/>
        <v>8.8505956025507242</v>
      </c>
      <c r="AF531">
        <f t="shared" si="328"/>
        <v>180.22556216414671</v>
      </c>
      <c r="AG531">
        <f t="shared" si="329"/>
        <v>53.312137399473549</v>
      </c>
      <c r="AH531">
        <f t="shared" si="330"/>
        <v>5.6021030222632824</v>
      </c>
      <c r="AI531">
        <f t="shared" si="331"/>
        <v>37.985093032673845</v>
      </c>
      <c r="AJ531">
        <v>974.82980587514771</v>
      </c>
      <c r="AK531">
        <v>916.67052121212112</v>
      </c>
      <c r="AL531">
        <v>3.3263819192799891</v>
      </c>
      <c r="AM531">
        <v>64.460762128088632</v>
      </c>
      <c r="AN531">
        <f t="shared" si="332"/>
        <v>5.5910113111402877</v>
      </c>
      <c r="AO531">
        <v>17.550939402557439</v>
      </c>
      <c r="AP531">
        <v>24.106996363636348</v>
      </c>
      <c r="AQ531">
        <v>-2.0010666255992492E-3</v>
      </c>
      <c r="AR531">
        <v>77.578236940474866</v>
      </c>
      <c r="AS531">
        <v>0</v>
      </c>
      <c r="AT531">
        <v>0</v>
      </c>
      <c r="AU531">
        <f t="shared" si="333"/>
        <v>1</v>
      </c>
      <c r="AV531">
        <f t="shared" si="334"/>
        <v>0</v>
      </c>
      <c r="AW531">
        <f t="shared" si="335"/>
        <v>36196.988584354134</v>
      </c>
      <c r="AX531">
        <f t="shared" si="336"/>
        <v>1999.971428571429</v>
      </c>
      <c r="AY531">
        <f t="shared" si="337"/>
        <v>1681.1757642857146</v>
      </c>
      <c r="AZ531">
        <f t="shared" si="338"/>
        <v>0.84059989071272445</v>
      </c>
      <c r="BA531">
        <f t="shared" si="339"/>
        <v>0.16075778907555821</v>
      </c>
      <c r="BB531">
        <v>6</v>
      </c>
      <c r="BC531">
        <v>0.5</v>
      </c>
      <c r="BD531" t="s">
        <v>352</v>
      </c>
      <c r="BE531">
        <v>2</v>
      </c>
      <c r="BF531" t="b">
        <v>1</v>
      </c>
      <c r="BG531">
        <v>1657656357.75</v>
      </c>
      <c r="BH531">
        <v>871.09725000000014</v>
      </c>
      <c r="BI531">
        <v>940.92849999999999</v>
      </c>
      <c r="BJ531">
        <v>24.122732142857139</v>
      </c>
      <c r="BK531">
        <v>17.56230714285714</v>
      </c>
      <c r="BL531">
        <v>875.18264285714292</v>
      </c>
      <c r="BM531">
        <v>24.19870357142857</v>
      </c>
      <c r="BN531">
        <v>499.99489285714287</v>
      </c>
      <c r="BO531">
        <v>68.127985714285714</v>
      </c>
      <c r="BP531">
        <v>9.9932360714285712E-2</v>
      </c>
      <c r="BQ531">
        <v>25.623064285714289</v>
      </c>
      <c r="BR531">
        <v>24.84878928571429</v>
      </c>
      <c r="BS531">
        <v>999.9000000000002</v>
      </c>
      <c r="BT531">
        <v>0</v>
      </c>
      <c r="BU531">
        <v>0</v>
      </c>
      <c r="BV531">
        <v>10001.93928571429</v>
      </c>
      <c r="BW531">
        <v>0</v>
      </c>
      <c r="BX531">
        <v>0.72748603571428561</v>
      </c>
      <c r="BY531">
        <v>-69.83127857142857</v>
      </c>
      <c r="BZ531">
        <v>892.62978571428562</v>
      </c>
      <c r="CA531">
        <v>957.74885714285733</v>
      </c>
      <c r="CB531">
        <v>6.560422142857143</v>
      </c>
      <c r="CC531">
        <v>940.92849999999999</v>
      </c>
      <c r="CD531">
        <v>17.56230714285714</v>
      </c>
      <c r="CE531">
        <v>1.6434328571428569</v>
      </c>
      <c r="CF531">
        <v>1.196484642857143</v>
      </c>
      <c r="CG531">
        <v>14.372199999999999</v>
      </c>
      <c r="CH531">
        <v>9.5578771428571425</v>
      </c>
      <c r="CI531">
        <v>1999.971428571429</v>
      </c>
      <c r="CJ531">
        <v>0.98000303571428582</v>
      </c>
      <c r="CK531">
        <v>1.9996964285714292E-2</v>
      </c>
      <c r="CL531">
        <v>0</v>
      </c>
      <c r="CM531">
        <v>2.3513928571428568</v>
      </c>
      <c r="CN531">
        <v>0</v>
      </c>
      <c r="CO531">
        <v>13943.79285714286</v>
      </c>
      <c r="CP531">
        <v>16749.232142857141</v>
      </c>
      <c r="CQ531">
        <v>41.178321428571408</v>
      </c>
      <c r="CR531">
        <v>41.198428571428572</v>
      </c>
      <c r="CS531">
        <v>40.705071428571422</v>
      </c>
      <c r="CT531">
        <v>41.104821428571427</v>
      </c>
      <c r="CU531">
        <v>39.999678571428568</v>
      </c>
      <c r="CV531">
        <v>1959.9792857142861</v>
      </c>
      <c r="CW531">
        <v>39.992142857142873</v>
      </c>
      <c r="CX531">
        <v>0</v>
      </c>
      <c r="CY531">
        <v>1657656366</v>
      </c>
      <c r="CZ531">
        <v>0</v>
      </c>
      <c r="DA531">
        <v>1657650340.5999999</v>
      </c>
      <c r="DB531" t="s">
        <v>832</v>
      </c>
      <c r="DC531">
        <v>1657650335.5999999</v>
      </c>
      <c r="DD531">
        <v>1657650340.5999999</v>
      </c>
      <c r="DE531">
        <v>1</v>
      </c>
      <c r="DF531">
        <v>2.4</v>
      </c>
      <c r="DG531">
        <v>-4.7E-2</v>
      </c>
      <c r="DH531">
        <v>-2.024</v>
      </c>
      <c r="DI531">
        <v>-0.16</v>
      </c>
      <c r="DJ531">
        <v>420</v>
      </c>
      <c r="DK531">
        <v>17</v>
      </c>
      <c r="DL531">
        <v>0.4</v>
      </c>
      <c r="DM531">
        <v>0.26</v>
      </c>
      <c r="DN531">
        <v>-69.438329268292676</v>
      </c>
      <c r="DO531">
        <v>-7.3066494773520523</v>
      </c>
      <c r="DP531">
        <v>0.72123295693399847</v>
      </c>
      <c r="DQ531">
        <v>0</v>
      </c>
      <c r="DR531">
        <v>6.5812765853658526</v>
      </c>
      <c r="DS531">
        <v>-0.29135101045294381</v>
      </c>
      <c r="DT531">
        <v>3.3809968194541087E-2</v>
      </c>
      <c r="DU531">
        <v>0</v>
      </c>
      <c r="DV531">
        <v>0</v>
      </c>
      <c r="DW531">
        <v>2</v>
      </c>
      <c r="DX531" t="s">
        <v>359</v>
      </c>
      <c r="DY531">
        <v>2.9842900000000001</v>
      </c>
      <c r="DZ531">
        <v>2.71556</v>
      </c>
      <c r="EA531">
        <v>0.123416</v>
      </c>
      <c r="EB531">
        <v>0.12801199999999999</v>
      </c>
      <c r="EC531">
        <v>8.2391099999999995E-2</v>
      </c>
      <c r="ED531">
        <v>6.4596000000000001E-2</v>
      </c>
      <c r="EE531">
        <v>27790.799999999999</v>
      </c>
      <c r="EF531">
        <v>27760.2</v>
      </c>
      <c r="EG531">
        <v>29459.1</v>
      </c>
      <c r="EH531">
        <v>29437.7</v>
      </c>
      <c r="EI531">
        <v>35823.5</v>
      </c>
      <c r="EJ531">
        <v>36606.1</v>
      </c>
      <c r="EK531">
        <v>41500.6</v>
      </c>
      <c r="EL531">
        <v>41932.300000000003</v>
      </c>
      <c r="EM531">
        <v>1.97655</v>
      </c>
      <c r="EN531">
        <v>2.1166999999999998</v>
      </c>
      <c r="EO531">
        <v>8.9108900000000005E-2</v>
      </c>
      <c r="EP531">
        <v>0</v>
      </c>
      <c r="EQ531">
        <v>23.3142</v>
      </c>
      <c r="ER531">
        <v>999.9</v>
      </c>
      <c r="ES531">
        <v>30.6</v>
      </c>
      <c r="ET531">
        <v>32.700000000000003</v>
      </c>
      <c r="EU531">
        <v>22.311900000000001</v>
      </c>
      <c r="EV531">
        <v>56.862099999999998</v>
      </c>
      <c r="EW531">
        <v>26.382200000000001</v>
      </c>
      <c r="EX531">
        <v>2</v>
      </c>
      <c r="EY531">
        <v>-0.159416</v>
      </c>
      <c r="EZ531">
        <v>-0.369556</v>
      </c>
      <c r="FA531">
        <v>20.3916</v>
      </c>
      <c r="FB531">
        <v>5.2184900000000001</v>
      </c>
      <c r="FC531">
        <v>12.0099</v>
      </c>
      <c r="FD531">
        <v>4.9894999999999996</v>
      </c>
      <c r="FE531">
        <v>3.2884799999999998</v>
      </c>
      <c r="FF531">
        <v>9999</v>
      </c>
      <c r="FG531">
        <v>9999</v>
      </c>
      <c r="FH531">
        <v>9999</v>
      </c>
      <c r="FI531">
        <v>152.1</v>
      </c>
      <c r="FJ531">
        <v>1.8672200000000001</v>
      </c>
      <c r="FK531">
        <v>1.8661700000000001</v>
      </c>
      <c r="FL531">
        <v>1.8656900000000001</v>
      </c>
      <c r="FM531">
        <v>1.86561</v>
      </c>
      <c r="FN531">
        <v>1.8673999999999999</v>
      </c>
      <c r="FO531">
        <v>1.8699600000000001</v>
      </c>
      <c r="FP531">
        <v>1.86859</v>
      </c>
      <c r="FQ531">
        <v>1.86999</v>
      </c>
      <c r="FR531">
        <v>0</v>
      </c>
      <c r="FS531">
        <v>0</v>
      </c>
      <c r="FT531">
        <v>0</v>
      </c>
      <c r="FU531">
        <v>0</v>
      </c>
      <c r="FV531" t="s">
        <v>355</v>
      </c>
      <c r="FW531" t="s">
        <v>356</v>
      </c>
      <c r="FX531" t="s">
        <v>357</v>
      </c>
      <c r="FY531" t="s">
        <v>357</v>
      </c>
      <c r="FZ531" t="s">
        <v>357</v>
      </c>
      <c r="GA531" t="s">
        <v>357</v>
      </c>
      <c r="GB531">
        <v>0</v>
      </c>
      <c r="GC531">
        <v>100</v>
      </c>
      <c r="GD531">
        <v>100</v>
      </c>
      <c r="GE531">
        <v>-4.2</v>
      </c>
      <c r="GF531">
        <v>-7.5999999999999998E-2</v>
      </c>
      <c r="GG531">
        <v>-0.1033064219930839</v>
      </c>
      <c r="GH531">
        <v>-4.5370224319852123E-3</v>
      </c>
      <c r="GI531">
        <v>-4.9080629379835182E-8</v>
      </c>
      <c r="GJ531">
        <v>3.9107113039945142E-11</v>
      </c>
      <c r="GK531">
        <v>-7.5986649171280701E-2</v>
      </c>
      <c r="GL531">
        <v>0</v>
      </c>
      <c r="GM531">
        <v>0</v>
      </c>
      <c r="GN531">
        <v>0</v>
      </c>
      <c r="GO531">
        <v>4</v>
      </c>
      <c r="GP531">
        <v>2428</v>
      </c>
      <c r="GQ531">
        <v>1</v>
      </c>
      <c r="GR531">
        <v>23</v>
      </c>
      <c r="GS531">
        <v>100.5</v>
      </c>
      <c r="GT531">
        <v>100.4</v>
      </c>
      <c r="GU531">
        <v>2.5732400000000002</v>
      </c>
      <c r="GV531">
        <v>2.2204600000000001</v>
      </c>
      <c r="GW531">
        <v>1.94702</v>
      </c>
      <c r="GX531">
        <v>2.83203</v>
      </c>
      <c r="GY531">
        <v>2.19482</v>
      </c>
      <c r="GZ531">
        <v>2.34497</v>
      </c>
      <c r="HA531">
        <v>35.591500000000003</v>
      </c>
      <c r="HB531">
        <v>15.4717</v>
      </c>
      <c r="HC531">
        <v>18</v>
      </c>
      <c r="HD531">
        <v>525.96199999999999</v>
      </c>
      <c r="HE531">
        <v>579.59299999999996</v>
      </c>
      <c r="HF531">
        <v>23.734300000000001</v>
      </c>
      <c r="HG531">
        <v>25.602900000000002</v>
      </c>
      <c r="HH531">
        <v>29.998100000000001</v>
      </c>
      <c r="HI531">
        <v>25.8873</v>
      </c>
      <c r="HJ531">
        <v>25.867799999999999</v>
      </c>
      <c r="HK531">
        <v>51.548499999999997</v>
      </c>
      <c r="HL531">
        <v>17.159199999999998</v>
      </c>
      <c r="HM531">
        <v>38.313699999999997</v>
      </c>
      <c r="HN531">
        <v>23.9346</v>
      </c>
      <c r="HO531">
        <v>988.43200000000002</v>
      </c>
      <c r="HP531">
        <v>17.739799999999999</v>
      </c>
      <c r="HQ531">
        <v>100.748</v>
      </c>
      <c r="HR531">
        <v>100.724</v>
      </c>
    </row>
    <row r="532" spans="1:226" x14ac:dyDescent="0.2">
      <c r="A532">
        <v>1085</v>
      </c>
      <c r="B532">
        <v>1657656370</v>
      </c>
      <c r="C532">
        <v>16332.900000095369</v>
      </c>
      <c r="D532" t="s">
        <v>1391</v>
      </c>
      <c r="E532" t="s">
        <v>1392</v>
      </c>
      <c r="F532">
        <v>5</v>
      </c>
      <c r="G532" t="s">
        <v>1477</v>
      </c>
      <c r="H532" t="s">
        <v>351</v>
      </c>
      <c r="I532">
        <v>1657656362.178571</v>
      </c>
      <c r="J532">
        <f t="shared" si="306"/>
        <v>5.576538141202095E-3</v>
      </c>
      <c r="K532">
        <f t="shared" si="307"/>
        <v>5.5765381412020947</v>
      </c>
      <c r="L532">
        <f t="shared" si="308"/>
        <v>38.05027308489116</v>
      </c>
      <c r="M532">
        <f t="shared" si="309"/>
        <v>885.45735714285718</v>
      </c>
      <c r="N532">
        <f t="shared" si="310"/>
        <v>611.97234901733066</v>
      </c>
      <c r="O532">
        <f t="shared" si="311"/>
        <v>41.75258045512571</v>
      </c>
      <c r="P532">
        <f t="shared" si="312"/>
        <v>60.411437874692531</v>
      </c>
      <c r="Q532">
        <f t="shared" si="313"/>
        <v>0.26022354443793849</v>
      </c>
      <c r="R532">
        <f t="shared" si="314"/>
        <v>2.3094236216387243</v>
      </c>
      <c r="S532">
        <f t="shared" si="315"/>
        <v>0.24496218009912021</v>
      </c>
      <c r="T532">
        <f t="shared" si="316"/>
        <v>0.15439789665031942</v>
      </c>
      <c r="U532">
        <f t="shared" si="317"/>
        <v>321.50985567857134</v>
      </c>
      <c r="V532">
        <f t="shared" si="318"/>
        <v>26.156171150807104</v>
      </c>
      <c r="W532">
        <f t="shared" si="319"/>
        <v>24.81090714285715</v>
      </c>
      <c r="X532">
        <f t="shared" si="320"/>
        <v>3.1440074365920316</v>
      </c>
      <c r="Y532">
        <f t="shared" si="321"/>
        <v>49.930857727936335</v>
      </c>
      <c r="Z532">
        <f t="shared" si="322"/>
        <v>1.6453586991925735</v>
      </c>
      <c r="AA532">
        <f t="shared" si="323"/>
        <v>3.2952742533641568</v>
      </c>
      <c r="AB532">
        <f t="shared" si="324"/>
        <v>1.4986487373994581</v>
      </c>
      <c r="AC532">
        <f t="shared" si="325"/>
        <v>-245.92533202701239</v>
      </c>
      <c r="AD532">
        <f t="shared" si="326"/>
        <v>98.285646507202372</v>
      </c>
      <c r="AE532">
        <f t="shared" si="327"/>
        <v>9.0208174642226915</v>
      </c>
      <c r="AF532">
        <f t="shared" si="328"/>
        <v>182.89098762298403</v>
      </c>
      <c r="AG532">
        <f t="shared" si="329"/>
        <v>53.676230559838267</v>
      </c>
      <c r="AH532">
        <f t="shared" si="330"/>
        <v>5.585314585660635</v>
      </c>
      <c r="AI532">
        <f t="shared" si="331"/>
        <v>38.05027308489116</v>
      </c>
      <c r="AJ532">
        <v>990.29810642654161</v>
      </c>
      <c r="AK532">
        <v>931.85186666666641</v>
      </c>
      <c r="AL532">
        <v>3.3832248874782458</v>
      </c>
      <c r="AM532">
        <v>64.460762128088632</v>
      </c>
      <c r="AN532">
        <f t="shared" si="332"/>
        <v>5.5765381412020947</v>
      </c>
      <c r="AO532">
        <v>17.591389562519801</v>
      </c>
      <c r="AP532">
        <v>24.119783030303029</v>
      </c>
      <c r="AQ532">
        <v>6.3110086162594182E-4</v>
      </c>
      <c r="AR532">
        <v>77.578236940474866</v>
      </c>
      <c r="AS532">
        <v>0</v>
      </c>
      <c r="AT532">
        <v>0</v>
      </c>
      <c r="AU532">
        <f t="shared" si="333"/>
        <v>1</v>
      </c>
      <c r="AV532">
        <f t="shared" si="334"/>
        <v>0</v>
      </c>
      <c r="AW532">
        <f t="shared" si="335"/>
        <v>36184.862779016701</v>
      </c>
      <c r="AX532">
        <f t="shared" si="336"/>
        <v>1999.9649999999999</v>
      </c>
      <c r="AY532">
        <f t="shared" si="337"/>
        <v>1681.1703107142855</v>
      </c>
      <c r="AZ532">
        <f t="shared" si="338"/>
        <v>0.84059986585479529</v>
      </c>
      <c r="BA532">
        <f t="shared" si="339"/>
        <v>0.16075774109975494</v>
      </c>
      <c r="BB532">
        <v>6</v>
      </c>
      <c r="BC532">
        <v>0.5</v>
      </c>
      <c r="BD532" t="s">
        <v>352</v>
      </c>
      <c r="BE532">
        <v>2</v>
      </c>
      <c r="BF532" t="b">
        <v>1</v>
      </c>
      <c r="BG532">
        <v>1657656362.178571</v>
      </c>
      <c r="BH532">
        <v>885.45735714285718</v>
      </c>
      <c r="BI532">
        <v>955.8103928571428</v>
      </c>
      <c r="BJ532">
        <v>24.11621071428571</v>
      </c>
      <c r="BK532">
        <v>17.574828571428569</v>
      </c>
      <c r="BL532">
        <v>889.60814285714275</v>
      </c>
      <c r="BM532">
        <v>24.192196428571432</v>
      </c>
      <c r="BN532">
        <v>499.95103571428581</v>
      </c>
      <c r="BO532">
        <v>68.126374999999996</v>
      </c>
      <c r="BP532">
        <v>9.987823214285714E-2</v>
      </c>
      <c r="BQ532">
        <v>25.60031428571429</v>
      </c>
      <c r="BR532">
        <v>24.81090714285715</v>
      </c>
      <c r="BS532">
        <v>999.9000000000002</v>
      </c>
      <c r="BT532">
        <v>0</v>
      </c>
      <c r="BU532">
        <v>0</v>
      </c>
      <c r="BV532">
        <v>9997.8982142857149</v>
      </c>
      <c r="BW532">
        <v>0</v>
      </c>
      <c r="BX532">
        <v>0.54009403571428583</v>
      </c>
      <c r="BY532">
        <v>-70.353078571428583</v>
      </c>
      <c r="BZ532">
        <v>907.33889285714281</v>
      </c>
      <c r="CA532">
        <v>972.90939285714285</v>
      </c>
      <c r="CB532">
        <v>6.5413878571428574</v>
      </c>
      <c r="CC532">
        <v>955.8103928571428</v>
      </c>
      <c r="CD532">
        <v>17.574828571428569</v>
      </c>
      <c r="CE532">
        <v>1.642950714285714</v>
      </c>
      <c r="CF532">
        <v>1.197309285714286</v>
      </c>
      <c r="CG532">
        <v>14.367660714285719</v>
      </c>
      <c r="CH532">
        <v>9.5681207142857154</v>
      </c>
      <c r="CI532">
        <v>1999.9649999999999</v>
      </c>
      <c r="CJ532">
        <v>0.9800037857142857</v>
      </c>
      <c r="CK532">
        <v>1.999621785714286E-2</v>
      </c>
      <c r="CL532">
        <v>0</v>
      </c>
      <c r="CM532">
        <v>2.3833000000000011</v>
      </c>
      <c r="CN532">
        <v>0</v>
      </c>
      <c r="CO532">
        <v>13958.00357142858</v>
      </c>
      <c r="CP532">
        <v>16749.192857142862</v>
      </c>
      <c r="CQ532">
        <v>41.247500000000002</v>
      </c>
      <c r="CR532">
        <v>41.23635714285713</v>
      </c>
      <c r="CS532">
        <v>40.76078571428571</v>
      </c>
      <c r="CT532">
        <v>41.189535714285697</v>
      </c>
      <c r="CU532">
        <v>40.062249999999992</v>
      </c>
      <c r="CV532">
        <v>1959.974642857143</v>
      </c>
      <c r="CW532">
        <v>39.990357142857142</v>
      </c>
      <c r="CX532">
        <v>0</v>
      </c>
      <c r="CY532">
        <v>1657656370.8</v>
      </c>
      <c r="CZ532">
        <v>0</v>
      </c>
      <c r="DA532">
        <v>1657650340.5999999</v>
      </c>
      <c r="DB532" t="s">
        <v>832</v>
      </c>
      <c r="DC532">
        <v>1657650335.5999999</v>
      </c>
      <c r="DD532">
        <v>1657650340.5999999</v>
      </c>
      <c r="DE532">
        <v>1</v>
      </c>
      <c r="DF532">
        <v>2.4</v>
      </c>
      <c r="DG532">
        <v>-4.7E-2</v>
      </c>
      <c r="DH532">
        <v>-2.024</v>
      </c>
      <c r="DI532">
        <v>-0.16</v>
      </c>
      <c r="DJ532">
        <v>420</v>
      </c>
      <c r="DK532">
        <v>17</v>
      </c>
      <c r="DL532">
        <v>0.4</v>
      </c>
      <c r="DM532">
        <v>0.26</v>
      </c>
      <c r="DN532">
        <v>-70.029675609756097</v>
      </c>
      <c r="DO532">
        <v>-7.2318125435541534</v>
      </c>
      <c r="DP532">
        <v>0.71473186539087263</v>
      </c>
      <c r="DQ532">
        <v>0</v>
      </c>
      <c r="DR532">
        <v>6.5520873170731724</v>
      </c>
      <c r="DS532">
        <v>-0.26689986062717652</v>
      </c>
      <c r="DT532">
        <v>3.107644320172754E-2</v>
      </c>
      <c r="DU532">
        <v>0</v>
      </c>
      <c r="DV532">
        <v>0</v>
      </c>
      <c r="DW532">
        <v>2</v>
      </c>
      <c r="DX532" t="s">
        <v>359</v>
      </c>
      <c r="DY532">
        <v>2.9844900000000001</v>
      </c>
      <c r="DZ532">
        <v>2.7156699999999998</v>
      </c>
      <c r="EA532">
        <v>0.12475799999999999</v>
      </c>
      <c r="EB532">
        <v>0.12932399999999999</v>
      </c>
      <c r="EC532">
        <v>8.2423800000000005E-2</v>
      </c>
      <c r="ED532">
        <v>6.4719600000000002E-2</v>
      </c>
      <c r="EE532">
        <v>27748.5</v>
      </c>
      <c r="EF532">
        <v>27719.1</v>
      </c>
      <c r="EG532">
        <v>29459.3</v>
      </c>
      <c r="EH532">
        <v>29438.3</v>
      </c>
      <c r="EI532">
        <v>35821.9</v>
      </c>
      <c r="EJ532">
        <v>36602.199999999997</v>
      </c>
      <c r="EK532">
        <v>41500.300000000003</v>
      </c>
      <c r="EL532">
        <v>41933.4</v>
      </c>
      <c r="EM532">
        <v>1.9770300000000001</v>
      </c>
      <c r="EN532">
        <v>2.1168300000000002</v>
      </c>
      <c r="EO532">
        <v>9.2066800000000004E-2</v>
      </c>
      <c r="EP532">
        <v>0</v>
      </c>
      <c r="EQ532">
        <v>23.283799999999999</v>
      </c>
      <c r="ER532">
        <v>999.9</v>
      </c>
      <c r="ES532">
        <v>30.6</v>
      </c>
      <c r="ET532">
        <v>32.700000000000003</v>
      </c>
      <c r="EU532">
        <v>22.3123</v>
      </c>
      <c r="EV532">
        <v>56.662100000000002</v>
      </c>
      <c r="EW532">
        <v>26.234000000000002</v>
      </c>
      <c r="EX532">
        <v>2</v>
      </c>
      <c r="EY532">
        <v>-0.160744</v>
      </c>
      <c r="EZ532">
        <v>-0.58458900000000003</v>
      </c>
      <c r="FA532">
        <v>20.390799999999999</v>
      </c>
      <c r="FB532">
        <v>5.2195400000000003</v>
      </c>
      <c r="FC532">
        <v>12.0099</v>
      </c>
      <c r="FD532">
        <v>4.9898999999999996</v>
      </c>
      <c r="FE532">
        <v>3.2886500000000001</v>
      </c>
      <c r="FF532">
        <v>9999</v>
      </c>
      <c r="FG532">
        <v>9999</v>
      </c>
      <c r="FH532">
        <v>9999</v>
      </c>
      <c r="FI532">
        <v>152.1</v>
      </c>
      <c r="FJ532">
        <v>1.86721</v>
      </c>
      <c r="FK532">
        <v>1.86619</v>
      </c>
      <c r="FL532">
        <v>1.8656900000000001</v>
      </c>
      <c r="FM532">
        <v>1.8656299999999999</v>
      </c>
      <c r="FN532">
        <v>1.8673999999999999</v>
      </c>
      <c r="FO532">
        <v>1.8699600000000001</v>
      </c>
      <c r="FP532">
        <v>1.86859</v>
      </c>
      <c r="FQ532">
        <v>1.87</v>
      </c>
      <c r="FR532">
        <v>0</v>
      </c>
      <c r="FS532">
        <v>0</v>
      </c>
      <c r="FT532">
        <v>0</v>
      </c>
      <c r="FU532">
        <v>0</v>
      </c>
      <c r="FV532" t="s">
        <v>355</v>
      </c>
      <c r="FW532" t="s">
        <v>356</v>
      </c>
      <c r="FX532" t="s">
        <v>357</v>
      </c>
      <c r="FY532" t="s">
        <v>357</v>
      </c>
      <c r="FZ532" t="s">
        <v>357</v>
      </c>
      <c r="GA532" t="s">
        <v>357</v>
      </c>
      <c r="GB532">
        <v>0</v>
      </c>
      <c r="GC532">
        <v>100</v>
      </c>
      <c r="GD532">
        <v>100</v>
      </c>
      <c r="GE532">
        <v>-4.2670000000000003</v>
      </c>
      <c r="GF532">
        <v>-7.5999999999999998E-2</v>
      </c>
      <c r="GG532">
        <v>-0.1033064219930839</v>
      </c>
      <c r="GH532">
        <v>-4.5370224319852123E-3</v>
      </c>
      <c r="GI532">
        <v>-4.9080629379835182E-8</v>
      </c>
      <c r="GJ532">
        <v>3.9107113039945142E-11</v>
      </c>
      <c r="GK532">
        <v>-7.5986649171280701E-2</v>
      </c>
      <c r="GL532">
        <v>0</v>
      </c>
      <c r="GM532">
        <v>0</v>
      </c>
      <c r="GN532">
        <v>0</v>
      </c>
      <c r="GO532">
        <v>4</v>
      </c>
      <c r="GP532">
        <v>2428</v>
      </c>
      <c r="GQ532">
        <v>1</v>
      </c>
      <c r="GR532">
        <v>23</v>
      </c>
      <c r="GS532">
        <v>100.6</v>
      </c>
      <c r="GT532">
        <v>100.5</v>
      </c>
      <c r="GU532">
        <v>2.6049799999999999</v>
      </c>
      <c r="GV532">
        <v>2.2204600000000001</v>
      </c>
      <c r="GW532">
        <v>1.94702</v>
      </c>
      <c r="GX532">
        <v>2.83203</v>
      </c>
      <c r="GY532">
        <v>2.19482</v>
      </c>
      <c r="GZ532">
        <v>2.35229</v>
      </c>
      <c r="HA532">
        <v>35.568300000000001</v>
      </c>
      <c r="HB532">
        <v>15.4717</v>
      </c>
      <c r="HC532">
        <v>18</v>
      </c>
      <c r="HD532">
        <v>526.10500000000002</v>
      </c>
      <c r="HE532">
        <v>579.50199999999995</v>
      </c>
      <c r="HF532">
        <v>23.8872</v>
      </c>
      <c r="HG532">
        <v>25.584599999999998</v>
      </c>
      <c r="HH532">
        <v>29.9985</v>
      </c>
      <c r="HI532">
        <v>25.8689</v>
      </c>
      <c r="HJ532">
        <v>25.850200000000001</v>
      </c>
      <c r="HK532">
        <v>52.135899999999999</v>
      </c>
      <c r="HL532">
        <v>16.886399999999998</v>
      </c>
      <c r="HM532">
        <v>38.313699999999997</v>
      </c>
      <c r="HN532">
        <v>24.0824</v>
      </c>
      <c r="HO532">
        <v>1008.47</v>
      </c>
      <c r="HP532">
        <v>17.749099999999999</v>
      </c>
      <c r="HQ532">
        <v>100.748</v>
      </c>
      <c r="HR532">
        <v>100.726</v>
      </c>
    </row>
    <row r="533" spans="1:226" x14ac:dyDescent="0.2">
      <c r="A533">
        <v>1086</v>
      </c>
      <c r="B533">
        <v>1657656375.5</v>
      </c>
      <c r="C533">
        <v>16338.400000095369</v>
      </c>
      <c r="D533" t="s">
        <v>1393</v>
      </c>
      <c r="E533" t="s">
        <v>1394</v>
      </c>
      <c r="F533">
        <v>5</v>
      </c>
      <c r="G533" t="s">
        <v>1477</v>
      </c>
      <c r="H533" t="s">
        <v>351</v>
      </c>
      <c r="I533">
        <v>1657656367.75</v>
      </c>
      <c r="J533">
        <f t="shared" si="306"/>
        <v>5.5726541010643112E-3</v>
      </c>
      <c r="K533">
        <f t="shared" si="307"/>
        <v>5.5726541010643116</v>
      </c>
      <c r="L533">
        <f t="shared" si="308"/>
        <v>38.598459444362021</v>
      </c>
      <c r="M533">
        <f t="shared" si="309"/>
        <v>903.60717857142856</v>
      </c>
      <c r="N533">
        <f t="shared" si="310"/>
        <v>626.66585039295444</v>
      </c>
      <c r="O533">
        <f t="shared" si="311"/>
        <v>42.754117805219892</v>
      </c>
      <c r="P533">
        <f t="shared" si="312"/>
        <v>61.6483692833433</v>
      </c>
      <c r="Q533">
        <f t="shared" si="313"/>
        <v>0.26088615651603564</v>
      </c>
      <c r="R533">
        <f t="shared" si="314"/>
        <v>2.3091812794176083</v>
      </c>
      <c r="S533">
        <f t="shared" si="315"/>
        <v>0.24554792268543768</v>
      </c>
      <c r="T533">
        <f t="shared" si="316"/>
        <v>0.15477032937475763</v>
      </c>
      <c r="U533">
        <f t="shared" si="317"/>
        <v>321.5084306785713</v>
      </c>
      <c r="V533">
        <f t="shared" si="318"/>
        <v>26.151262511243374</v>
      </c>
      <c r="W533">
        <f t="shared" si="319"/>
        <v>24.78724285714285</v>
      </c>
      <c r="X533">
        <f t="shared" si="320"/>
        <v>3.1395681626549305</v>
      </c>
      <c r="Y533">
        <f t="shared" si="321"/>
        <v>49.954216281750533</v>
      </c>
      <c r="Z533">
        <f t="shared" si="322"/>
        <v>1.6455213949435523</v>
      </c>
      <c r="AA533">
        <f t="shared" si="323"/>
        <v>3.2940590753391534</v>
      </c>
      <c r="AB533">
        <f t="shared" si="324"/>
        <v>1.4940467677113782</v>
      </c>
      <c r="AC533">
        <f t="shared" si="325"/>
        <v>-245.75404585693613</v>
      </c>
      <c r="AD533">
        <f t="shared" si="326"/>
        <v>100.44772832227443</v>
      </c>
      <c r="AE533">
        <f t="shared" si="327"/>
        <v>9.2188394756570862</v>
      </c>
      <c r="AF533">
        <f t="shared" si="328"/>
        <v>185.42095261956669</v>
      </c>
      <c r="AG533">
        <f t="shared" si="329"/>
        <v>54.135286873474307</v>
      </c>
      <c r="AH533">
        <f t="shared" si="330"/>
        <v>5.5635829814968352</v>
      </c>
      <c r="AI533">
        <f t="shared" si="331"/>
        <v>38.598459444362021</v>
      </c>
      <c r="AJ533">
        <v>1009.298164039836</v>
      </c>
      <c r="AK533">
        <v>950.26362424242382</v>
      </c>
      <c r="AL533">
        <v>3.3612923700871331</v>
      </c>
      <c r="AM533">
        <v>64.460762128088632</v>
      </c>
      <c r="AN533">
        <f t="shared" si="332"/>
        <v>5.5726541010643116</v>
      </c>
      <c r="AO533">
        <v>17.63822231118019</v>
      </c>
      <c r="AP533">
        <v>24.14199515151514</v>
      </c>
      <c r="AQ533">
        <v>5.1789499033795382E-3</v>
      </c>
      <c r="AR533">
        <v>77.578236940474866</v>
      </c>
      <c r="AS533">
        <v>0</v>
      </c>
      <c r="AT533">
        <v>0</v>
      </c>
      <c r="AU533">
        <f t="shared" si="333"/>
        <v>1</v>
      </c>
      <c r="AV533">
        <f t="shared" si="334"/>
        <v>0</v>
      </c>
      <c r="AW533">
        <f t="shared" si="335"/>
        <v>36179.797143034542</v>
      </c>
      <c r="AX533">
        <f t="shared" si="336"/>
        <v>1999.956071428571</v>
      </c>
      <c r="AY533">
        <f t="shared" si="337"/>
        <v>1681.1628107142853</v>
      </c>
      <c r="AZ533">
        <f t="shared" si="338"/>
        <v>0.84059986853282664</v>
      </c>
      <c r="BA533">
        <f t="shared" si="339"/>
        <v>0.16075774626835551</v>
      </c>
      <c r="BB533">
        <v>6</v>
      </c>
      <c r="BC533">
        <v>0.5</v>
      </c>
      <c r="BD533" t="s">
        <v>352</v>
      </c>
      <c r="BE533">
        <v>2</v>
      </c>
      <c r="BF533" t="b">
        <v>1</v>
      </c>
      <c r="BG533">
        <v>1657656367.75</v>
      </c>
      <c r="BH533">
        <v>903.60717857142856</v>
      </c>
      <c r="BI533">
        <v>974.60303571428574</v>
      </c>
      <c r="BJ533">
        <v>24.119128571428568</v>
      </c>
      <c r="BK533">
        <v>17.60378571428571</v>
      </c>
      <c r="BL533">
        <v>907.84046428571435</v>
      </c>
      <c r="BM533">
        <v>24.19512499999999</v>
      </c>
      <c r="BN533">
        <v>499.99464285714288</v>
      </c>
      <c r="BO533">
        <v>68.124757142857135</v>
      </c>
      <c r="BP533">
        <v>9.9987796428571404E-2</v>
      </c>
      <c r="BQ533">
        <v>25.594100000000001</v>
      </c>
      <c r="BR533">
        <v>24.78724285714285</v>
      </c>
      <c r="BS533">
        <v>999.9000000000002</v>
      </c>
      <c r="BT533">
        <v>0</v>
      </c>
      <c r="BU533">
        <v>0</v>
      </c>
      <c r="BV533">
        <v>9996.4696428571442</v>
      </c>
      <c r="BW533">
        <v>0</v>
      </c>
      <c r="BX533">
        <v>0.61983846428571432</v>
      </c>
      <c r="BY533">
        <v>-70.995957142857137</v>
      </c>
      <c r="BZ533">
        <v>925.94014285714286</v>
      </c>
      <c r="CA533">
        <v>992.06803571428566</v>
      </c>
      <c r="CB533">
        <v>6.515351428571428</v>
      </c>
      <c r="CC533">
        <v>974.60303571428574</v>
      </c>
      <c r="CD533">
        <v>17.60378571428571</v>
      </c>
      <c r="CE533">
        <v>1.643110714285714</v>
      </c>
      <c r="CF533">
        <v>1.199253571428571</v>
      </c>
      <c r="CG533">
        <v>14.36916428571428</v>
      </c>
      <c r="CH533">
        <v>9.5922589285714288</v>
      </c>
      <c r="CI533">
        <v>1999.956071428571</v>
      </c>
      <c r="CJ533">
        <v>0.98000453571428581</v>
      </c>
      <c r="CK533">
        <v>1.9995482142857141E-2</v>
      </c>
      <c r="CL533">
        <v>0</v>
      </c>
      <c r="CM533">
        <v>2.3935785714285709</v>
      </c>
      <c r="CN533">
        <v>0</v>
      </c>
      <c r="CO533">
        <v>13975.62857142857</v>
      </c>
      <c r="CP533">
        <v>16749.117857142861</v>
      </c>
      <c r="CQ533">
        <v>41.338999999999977</v>
      </c>
      <c r="CR533">
        <v>41.280999999999977</v>
      </c>
      <c r="CS533">
        <v>40.834571428571422</v>
      </c>
      <c r="CT533">
        <v>41.27428571428571</v>
      </c>
      <c r="CU533">
        <v>40.144785714285717</v>
      </c>
      <c r="CV533">
        <v>1959.9657142857141</v>
      </c>
      <c r="CW533">
        <v>39.990357142857142</v>
      </c>
      <c r="CX533">
        <v>0</v>
      </c>
      <c r="CY533">
        <v>1657656375.5999999</v>
      </c>
      <c r="CZ533">
        <v>0</v>
      </c>
      <c r="DA533">
        <v>1657650340.5999999</v>
      </c>
      <c r="DB533" t="s">
        <v>832</v>
      </c>
      <c r="DC533">
        <v>1657650335.5999999</v>
      </c>
      <c r="DD533">
        <v>1657650340.5999999</v>
      </c>
      <c r="DE533">
        <v>1</v>
      </c>
      <c r="DF533">
        <v>2.4</v>
      </c>
      <c r="DG533">
        <v>-4.7E-2</v>
      </c>
      <c r="DH533">
        <v>-2.024</v>
      </c>
      <c r="DI533">
        <v>-0.16</v>
      </c>
      <c r="DJ533">
        <v>420</v>
      </c>
      <c r="DK533">
        <v>17</v>
      </c>
      <c r="DL533">
        <v>0.4</v>
      </c>
      <c r="DM533">
        <v>0.26</v>
      </c>
      <c r="DN533">
        <v>-70.615890243902442</v>
      </c>
      <c r="DO533">
        <v>-6.9247108013934708</v>
      </c>
      <c r="DP533">
        <v>0.68509816487462194</v>
      </c>
      <c r="DQ533">
        <v>0</v>
      </c>
      <c r="DR533">
        <v>6.5296175609756109</v>
      </c>
      <c r="DS533">
        <v>-0.2898999303135803</v>
      </c>
      <c r="DT533">
        <v>3.1783159736433537E-2</v>
      </c>
      <c r="DU533">
        <v>0</v>
      </c>
      <c r="DV533">
        <v>0</v>
      </c>
      <c r="DW533">
        <v>2</v>
      </c>
      <c r="DX533" t="s">
        <v>359</v>
      </c>
      <c r="DY533">
        <v>2.9844300000000001</v>
      </c>
      <c r="DZ533">
        <v>2.7154799999999999</v>
      </c>
      <c r="EA533">
        <v>0.12639700000000001</v>
      </c>
      <c r="EB533">
        <v>0.13093399999999999</v>
      </c>
      <c r="EC533">
        <v>8.2488199999999998E-2</v>
      </c>
      <c r="ED533">
        <v>6.4807199999999995E-2</v>
      </c>
      <c r="EE533">
        <v>27698.1</v>
      </c>
      <c r="EF533">
        <v>27668.7</v>
      </c>
      <c r="EG533">
        <v>29460.7</v>
      </c>
      <c r="EH533">
        <v>29439.1</v>
      </c>
      <c r="EI533">
        <v>35821.300000000003</v>
      </c>
      <c r="EJ533">
        <v>36599.599999999999</v>
      </c>
      <c r="EK533">
        <v>41502.5</v>
      </c>
      <c r="EL533">
        <v>41934.199999999997</v>
      </c>
      <c r="EM533">
        <v>1.9771000000000001</v>
      </c>
      <c r="EN533">
        <v>2.1173500000000001</v>
      </c>
      <c r="EO533">
        <v>9.2916200000000004E-2</v>
      </c>
      <c r="EP533">
        <v>0</v>
      </c>
      <c r="EQ533">
        <v>23.245100000000001</v>
      </c>
      <c r="ER533">
        <v>999.9</v>
      </c>
      <c r="ES533">
        <v>30.6</v>
      </c>
      <c r="ET533">
        <v>32.700000000000003</v>
      </c>
      <c r="EU533">
        <v>22.3125</v>
      </c>
      <c r="EV533">
        <v>56.252099999999999</v>
      </c>
      <c r="EW533">
        <v>26.306100000000001</v>
      </c>
      <c r="EX533">
        <v>2</v>
      </c>
      <c r="EY533">
        <v>-0.16223799999999999</v>
      </c>
      <c r="EZ533">
        <v>-0.75853199999999998</v>
      </c>
      <c r="FA533">
        <v>20.389900000000001</v>
      </c>
      <c r="FB533">
        <v>5.2193899999999998</v>
      </c>
      <c r="FC533">
        <v>12.0099</v>
      </c>
      <c r="FD533">
        <v>4.9898499999999997</v>
      </c>
      <c r="FE533">
        <v>3.2886500000000001</v>
      </c>
      <c r="FF533">
        <v>9999</v>
      </c>
      <c r="FG533">
        <v>9999</v>
      </c>
      <c r="FH533">
        <v>9999</v>
      </c>
      <c r="FI533">
        <v>152.1</v>
      </c>
      <c r="FJ533">
        <v>1.86721</v>
      </c>
      <c r="FK533">
        <v>1.8661799999999999</v>
      </c>
      <c r="FL533">
        <v>1.8656900000000001</v>
      </c>
      <c r="FM533">
        <v>1.8656200000000001</v>
      </c>
      <c r="FN533">
        <v>1.8673999999999999</v>
      </c>
      <c r="FO533">
        <v>1.8699600000000001</v>
      </c>
      <c r="FP533">
        <v>1.86859</v>
      </c>
      <c r="FQ533">
        <v>1.87</v>
      </c>
      <c r="FR533">
        <v>0</v>
      </c>
      <c r="FS533">
        <v>0</v>
      </c>
      <c r="FT533">
        <v>0</v>
      </c>
      <c r="FU533">
        <v>0</v>
      </c>
      <c r="FV533" t="s">
        <v>355</v>
      </c>
      <c r="FW533" t="s">
        <v>356</v>
      </c>
      <c r="FX533" t="s">
        <v>357</v>
      </c>
      <c r="FY533" t="s">
        <v>357</v>
      </c>
      <c r="FZ533" t="s">
        <v>357</v>
      </c>
      <c r="GA533" t="s">
        <v>357</v>
      </c>
      <c r="GB533">
        <v>0</v>
      </c>
      <c r="GC533">
        <v>100</v>
      </c>
      <c r="GD533">
        <v>100</v>
      </c>
      <c r="GE533">
        <v>-4.3490000000000002</v>
      </c>
      <c r="GF533">
        <v>-7.5999999999999998E-2</v>
      </c>
      <c r="GG533">
        <v>-0.1033064219930839</v>
      </c>
      <c r="GH533">
        <v>-4.5370224319852123E-3</v>
      </c>
      <c r="GI533">
        <v>-4.9080629379835182E-8</v>
      </c>
      <c r="GJ533">
        <v>3.9107113039945142E-11</v>
      </c>
      <c r="GK533">
        <v>-7.5986649171280701E-2</v>
      </c>
      <c r="GL533">
        <v>0</v>
      </c>
      <c r="GM533">
        <v>0</v>
      </c>
      <c r="GN533">
        <v>0</v>
      </c>
      <c r="GO533">
        <v>4</v>
      </c>
      <c r="GP533">
        <v>2428</v>
      </c>
      <c r="GQ533">
        <v>1</v>
      </c>
      <c r="GR533">
        <v>23</v>
      </c>
      <c r="GS533">
        <v>100.7</v>
      </c>
      <c r="GT533">
        <v>100.6</v>
      </c>
      <c r="GU533">
        <v>2.6403799999999999</v>
      </c>
      <c r="GV533">
        <v>2.2253400000000001</v>
      </c>
      <c r="GW533">
        <v>1.94702</v>
      </c>
      <c r="GX533">
        <v>2.83203</v>
      </c>
      <c r="GY533">
        <v>2.19482</v>
      </c>
      <c r="GZ533">
        <v>2.34619</v>
      </c>
      <c r="HA533">
        <v>35.568300000000001</v>
      </c>
      <c r="HB533">
        <v>15.462899999999999</v>
      </c>
      <c r="HC533">
        <v>18</v>
      </c>
      <c r="HD533">
        <v>525.94600000000003</v>
      </c>
      <c r="HE533">
        <v>579.64800000000002</v>
      </c>
      <c r="HF533">
        <v>24.069600000000001</v>
      </c>
      <c r="HG533">
        <v>25.562000000000001</v>
      </c>
      <c r="HH533">
        <v>29.998699999999999</v>
      </c>
      <c r="HI533">
        <v>25.8462</v>
      </c>
      <c r="HJ533">
        <v>25.826799999999999</v>
      </c>
      <c r="HK533">
        <v>52.895899999999997</v>
      </c>
      <c r="HL533">
        <v>16.886399999999998</v>
      </c>
      <c r="HM533">
        <v>38.313699999999997</v>
      </c>
      <c r="HN533">
        <v>24.235499999999998</v>
      </c>
      <c r="HO533">
        <v>1021.84</v>
      </c>
      <c r="HP533">
        <v>17.7499</v>
      </c>
      <c r="HQ533">
        <v>100.753</v>
      </c>
      <c r="HR533">
        <v>100.729</v>
      </c>
    </row>
    <row r="534" spans="1:226" x14ac:dyDescent="0.2">
      <c r="A534">
        <v>1087</v>
      </c>
      <c r="B534">
        <v>1657656380</v>
      </c>
      <c r="C534">
        <v>16342.900000095369</v>
      </c>
      <c r="D534" t="s">
        <v>1395</v>
      </c>
      <c r="E534" t="s">
        <v>1396</v>
      </c>
      <c r="F534">
        <v>5</v>
      </c>
      <c r="G534" t="s">
        <v>1477</v>
      </c>
      <c r="H534" t="s">
        <v>351</v>
      </c>
      <c r="I534">
        <v>1657656372.178571</v>
      </c>
      <c r="J534">
        <f t="shared" si="306"/>
        <v>5.5491822176701585E-3</v>
      </c>
      <c r="K534">
        <f t="shared" si="307"/>
        <v>5.5491822176701584</v>
      </c>
      <c r="L534">
        <f t="shared" si="308"/>
        <v>38.871786453195924</v>
      </c>
      <c r="M534">
        <f t="shared" si="309"/>
        <v>918.07153571428569</v>
      </c>
      <c r="N534">
        <f t="shared" si="310"/>
        <v>638.25148321828624</v>
      </c>
      <c r="O534">
        <f t="shared" si="311"/>
        <v>43.545386437290119</v>
      </c>
      <c r="P534">
        <f t="shared" si="312"/>
        <v>62.636407201395102</v>
      </c>
      <c r="Q534">
        <f t="shared" si="313"/>
        <v>0.26014154116486748</v>
      </c>
      <c r="R534">
        <f t="shared" si="314"/>
        <v>2.3086254545614779</v>
      </c>
      <c r="S534">
        <f t="shared" si="315"/>
        <v>0.24488455008495019</v>
      </c>
      <c r="T534">
        <f t="shared" si="316"/>
        <v>0.15434900422162945</v>
      </c>
      <c r="U534">
        <f t="shared" si="317"/>
        <v>321.50979867857149</v>
      </c>
      <c r="V534">
        <f t="shared" si="318"/>
        <v>26.164996576011365</v>
      </c>
      <c r="W534">
        <f t="shared" si="319"/>
        <v>24.77989642857143</v>
      </c>
      <c r="X534">
        <f t="shared" si="320"/>
        <v>3.138191132783831</v>
      </c>
      <c r="Y534">
        <f t="shared" si="321"/>
        <v>49.962250376721251</v>
      </c>
      <c r="Z534">
        <f t="shared" si="322"/>
        <v>1.6463711873485731</v>
      </c>
      <c r="AA534">
        <f t="shared" si="323"/>
        <v>3.2952302487072549</v>
      </c>
      <c r="AB534">
        <f t="shared" si="324"/>
        <v>1.4918199454352579</v>
      </c>
      <c r="AC534">
        <f t="shared" si="325"/>
        <v>-244.71893579925398</v>
      </c>
      <c r="AD534">
        <f t="shared" si="326"/>
        <v>102.08334821959923</v>
      </c>
      <c r="AE534">
        <f t="shared" si="327"/>
        <v>9.3711448151978534</v>
      </c>
      <c r="AF534">
        <f t="shared" si="328"/>
        <v>188.24535591411458</v>
      </c>
      <c r="AG534">
        <f t="shared" si="329"/>
        <v>54.448489850224732</v>
      </c>
      <c r="AH534">
        <f t="shared" si="330"/>
        <v>5.5473432646820946</v>
      </c>
      <c r="AI534">
        <f t="shared" si="331"/>
        <v>38.871786453195924</v>
      </c>
      <c r="AJ534">
        <v>1024.6501221584599</v>
      </c>
      <c r="AK534">
        <v>965.3148363636368</v>
      </c>
      <c r="AL534">
        <v>3.3516903555184632</v>
      </c>
      <c r="AM534">
        <v>64.460762128088632</v>
      </c>
      <c r="AN534">
        <f t="shared" si="332"/>
        <v>5.5491822176701584</v>
      </c>
      <c r="AO534">
        <v>17.662618381840279</v>
      </c>
      <c r="AP534">
        <v>24.156692121212121</v>
      </c>
      <c r="AQ534">
        <v>9.58934390401608E-4</v>
      </c>
      <c r="AR534">
        <v>77.578236940474866</v>
      </c>
      <c r="AS534">
        <v>0</v>
      </c>
      <c r="AT534">
        <v>0</v>
      </c>
      <c r="AU534">
        <f t="shared" si="333"/>
        <v>1</v>
      </c>
      <c r="AV534">
        <f t="shared" si="334"/>
        <v>0</v>
      </c>
      <c r="AW534">
        <f t="shared" si="335"/>
        <v>36165.83576556162</v>
      </c>
      <c r="AX534">
        <f t="shared" si="336"/>
        <v>1999.964642857143</v>
      </c>
      <c r="AY534">
        <f t="shared" si="337"/>
        <v>1681.1700107142858</v>
      </c>
      <c r="AZ534">
        <f t="shared" si="338"/>
        <v>0.84059986596191616</v>
      </c>
      <c r="BA534">
        <f t="shared" si="339"/>
        <v>0.16075774130649811</v>
      </c>
      <c r="BB534">
        <v>6</v>
      </c>
      <c r="BC534">
        <v>0.5</v>
      </c>
      <c r="BD534" t="s">
        <v>352</v>
      </c>
      <c r="BE534">
        <v>2</v>
      </c>
      <c r="BF534" t="b">
        <v>1</v>
      </c>
      <c r="BG534">
        <v>1657656372.178571</v>
      </c>
      <c r="BH534">
        <v>918.07153571428569</v>
      </c>
      <c r="BI534">
        <v>989.5211071428572</v>
      </c>
      <c r="BJ534">
        <v>24.131117857142851</v>
      </c>
      <c r="BK534">
        <v>17.634946428571428</v>
      </c>
      <c r="BL534">
        <v>922.3706428571428</v>
      </c>
      <c r="BM534">
        <v>24.20711428571429</v>
      </c>
      <c r="BN534">
        <v>500.00032142857151</v>
      </c>
      <c r="BO534">
        <v>68.126089285714286</v>
      </c>
      <c r="BP534">
        <v>9.9974549999999995E-2</v>
      </c>
      <c r="BQ534">
        <v>25.600089285714279</v>
      </c>
      <c r="BR534">
        <v>24.77989642857143</v>
      </c>
      <c r="BS534">
        <v>999.9000000000002</v>
      </c>
      <c r="BT534">
        <v>0</v>
      </c>
      <c r="BU534">
        <v>0</v>
      </c>
      <c r="BV534">
        <v>9992.4535714285721</v>
      </c>
      <c r="BW534">
        <v>0</v>
      </c>
      <c r="BX534">
        <v>0.72547846428571439</v>
      </c>
      <c r="BY534">
        <v>-71.449571428571446</v>
      </c>
      <c r="BZ534">
        <v>940.77360714285714</v>
      </c>
      <c r="CA534">
        <v>1007.284928571429</v>
      </c>
      <c r="CB534">
        <v>6.496172500000001</v>
      </c>
      <c r="CC534">
        <v>989.5211071428572</v>
      </c>
      <c r="CD534">
        <v>17.634946428571428</v>
      </c>
      <c r="CE534">
        <v>1.643958928571428</v>
      </c>
      <c r="CF534">
        <v>1.2014003571428571</v>
      </c>
      <c r="CG534">
        <v>14.377146428571431</v>
      </c>
      <c r="CH534">
        <v>9.6188935714285702</v>
      </c>
      <c r="CI534">
        <v>1999.964642857143</v>
      </c>
      <c r="CJ534">
        <v>0.98000539285714283</v>
      </c>
      <c r="CK534">
        <v>1.9994653571428569E-2</v>
      </c>
      <c r="CL534">
        <v>0</v>
      </c>
      <c r="CM534">
        <v>2.4985928571428571</v>
      </c>
      <c r="CN534">
        <v>0</v>
      </c>
      <c r="CO534">
        <v>13986.514285714289</v>
      </c>
      <c r="CP534">
        <v>16749.20357142857</v>
      </c>
      <c r="CQ534">
        <v>41.403714285714287</v>
      </c>
      <c r="CR534">
        <v>41.316714285714284</v>
      </c>
      <c r="CS534">
        <v>40.885857142857141</v>
      </c>
      <c r="CT534">
        <v>41.350107142857127</v>
      </c>
      <c r="CU534">
        <v>40.202892857142842</v>
      </c>
      <c r="CV534">
        <v>1959.974285714286</v>
      </c>
      <c r="CW534">
        <v>39.990357142857142</v>
      </c>
      <c r="CX534">
        <v>0</v>
      </c>
      <c r="CY534">
        <v>1657656380.4000001</v>
      </c>
      <c r="CZ534">
        <v>0</v>
      </c>
      <c r="DA534">
        <v>1657650340.5999999</v>
      </c>
      <c r="DB534" t="s">
        <v>832</v>
      </c>
      <c r="DC534">
        <v>1657650335.5999999</v>
      </c>
      <c r="DD534">
        <v>1657650340.5999999</v>
      </c>
      <c r="DE534">
        <v>1</v>
      </c>
      <c r="DF534">
        <v>2.4</v>
      </c>
      <c r="DG534">
        <v>-4.7E-2</v>
      </c>
      <c r="DH534">
        <v>-2.024</v>
      </c>
      <c r="DI534">
        <v>-0.16</v>
      </c>
      <c r="DJ534">
        <v>420</v>
      </c>
      <c r="DK534">
        <v>17</v>
      </c>
      <c r="DL534">
        <v>0.4</v>
      </c>
      <c r="DM534">
        <v>0.26</v>
      </c>
      <c r="DN534">
        <v>-71.165114634146349</v>
      </c>
      <c r="DO534">
        <v>-6.2546195121949451</v>
      </c>
      <c r="DP534">
        <v>0.61898567521979431</v>
      </c>
      <c r="DQ534">
        <v>0</v>
      </c>
      <c r="DR534">
        <v>6.5115578048780476</v>
      </c>
      <c r="DS534">
        <v>-0.27885052264807542</v>
      </c>
      <c r="DT534">
        <v>3.03008741331042E-2</v>
      </c>
      <c r="DU534">
        <v>0</v>
      </c>
      <c r="DV534">
        <v>0</v>
      </c>
      <c r="DW534">
        <v>2</v>
      </c>
      <c r="DX534" t="s">
        <v>359</v>
      </c>
      <c r="DY534">
        <v>2.98434</v>
      </c>
      <c r="DZ534">
        <v>2.71529</v>
      </c>
      <c r="EA534">
        <v>0.12771399999999999</v>
      </c>
      <c r="EB534">
        <v>0.13222500000000001</v>
      </c>
      <c r="EC534">
        <v>8.2523600000000003E-2</v>
      </c>
      <c r="ED534">
        <v>6.4841800000000005E-2</v>
      </c>
      <c r="EE534">
        <v>27657.1</v>
      </c>
      <c r="EF534">
        <v>27628.6</v>
      </c>
      <c r="EG534">
        <v>29461.4</v>
      </c>
      <c r="EH534">
        <v>29440</v>
      </c>
      <c r="EI534">
        <v>35820.6</v>
      </c>
      <c r="EJ534">
        <v>36599.4</v>
      </c>
      <c r="EK534">
        <v>41503.300000000003</v>
      </c>
      <c r="EL534">
        <v>41935.599999999999</v>
      </c>
      <c r="EM534">
        <v>1.9773799999999999</v>
      </c>
      <c r="EN534">
        <v>2.11795</v>
      </c>
      <c r="EO534">
        <v>9.4763899999999998E-2</v>
      </c>
      <c r="EP534">
        <v>0</v>
      </c>
      <c r="EQ534">
        <v>23.2133</v>
      </c>
      <c r="ER534">
        <v>999.9</v>
      </c>
      <c r="ES534">
        <v>30.6</v>
      </c>
      <c r="ET534">
        <v>32.6</v>
      </c>
      <c r="EU534">
        <v>22.186800000000002</v>
      </c>
      <c r="EV534">
        <v>56.442100000000003</v>
      </c>
      <c r="EW534">
        <v>26.302099999999999</v>
      </c>
      <c r="EX534">
        <v>2</v>
      </c>
      <c r="EY534">
        <v>-0.16339899999999999</v>
      </c>
      <c r="EZ534">
        <v>-0.83378799999999997</v>
      </c>
      <c r="FA534">
        <v>20.389700000000001</v>
      </c>
      <c r="FB534">
        <v>5.2184900000000001</v>
      </c>
      <c r="FC534">
        <v>12.0099</v>
      </c>
      <c r="FD534">
        <v>4.9898499999999997</v>
      </c>
      <c r="FE534">
        <v>3.2886500000000001</v>
      </c>
      <c r="FF534">
        <v>9999</v>
      </c>
      <c r="FG534">
        <v>9999</v>
      </c>
      <c r="FH534">
        <v>9999</v>
      </c>
      <c r="FI534">
        <v>152.1</v>
      </c>
      <c r="FJ534">
        <v>1.8672</v>
      </c>
      <c r="FK534">
        <v>1.86616</v>
      </c>
      <c r="FL534">
        <v>1.8656900000000001</v>
      </c>
      <c r="FM534">
        <v>1.86565</v>
      </c>
      <c r="FN534">
        <v>1.86738</v>
      </c>
      <c r="FO534">
        <v>1.8699600000000001</v>
      </c>
      <c r="FP534">
        <v>1.86859</v>
      </c>
      <c r="FQ534">
        <v>1.8699699999999999</v>
      </c>
      <c r="FR534">
        <v>0</v>
      </c>
      <c r="FS534">
        <v>0</v>
      </c>
      <c r="FT534">
        <v>0</v>
      </c>
      <c r="FU534">
        <v>0</v>
      </c>
      <c r="FV534" t="s">
        <v>355</v>
      </c>
      <c r="FW534" t="s">
        <v>356</v>
      </c>
      <c r="FX534" t="s">
        <v>357</v>
      </c>
      <c r="FY534" t="s">
        <v>357</v>
      </c>
      <c r="FZ534" t="s">
        <v>357</v>
      </c>
      <c r="GA534" t="s">
        <v>357</v>
      </c>
      <c r="GB534">
        <v>0</v>
      </c>
      <c r="GC534">
        <v>100</v>
      </c>
      <c r="GD534">
        <v>100</v>
      </c>
      <c r="GE534">
        <v>-4.415</v>
      </c>
      <c r="GF534">
        <v>-7.5999999999999998E-2</v>
      </c>
      <c r="GG534">
        <v>-0.1033064219930839</v>
      </c>
      <c r="GH534">
        <v>-4.5370224319852123E-3</v>
      </c>
      <c r="GI534">
        <v>-4.9080629379835182E-8</v>
      </c>
      <c r="GJ534">
        <v>3.9107113039945142E-11</v>
      </c>
      <c r="GK534">
        <v>-7.5986649171280701E-2</v>
      </c>
      <c r="GL534">
        <v>0</v>
      </c>
      <c r="GM534">
        <v>0</v>
      </c>
      <c r="GN534">
        <v>0</v>
      </c>
      <c r="GO534">
        <v>4</v>
      </c>
      <c r="GP534">
        <v>2428</v>
      </c>
      <c r="GQ534">
        <v>1</v>
      </c>
      <c r="GR534">
        <v>23</v>
      </c>
      <c r="GS534">
        <v>100.7</v>
      </c>
      <c r="GT534">
        <v>100.7</v>
      </c>
      <c r="GU534">
        <v>2.6721200000000001</v>
      </c>
      <c r="GV534">
        <v>2.2216800000000001</v>
      </c>
      <c r="GW534">
        <v>1.94702</v>
      </c>
      <c r="GX534">
        <v>2.83203</v>
      </c>
      <c r="GY534">
        <v>2.19482</v>
      </c>
      <c r="GZ534">
        <v>2.3547400000000001</v>
      </c>
      <c r="HA534">
        <v>35.545099999999998</v>
      </c>
      <c r="HB534">
        <v>15.462899999999999</v>
      </c>
      <c r="HC534">
        <v>18</v>
      </c>
      <c r="HD534">
        <v>525.971</v>
      </c>
      <c r="HE534">
        <v>579.91399999999999</v>
      </c>
      <c r="HF534">
        <v>24.223400000000002</v>
      </c>
      <c r="HG534">
        <v>25.545200000000001</v>
      </c>
      <c r="HH534">
        <v>29.998799999999999</v>
      </c>
      <c r="HI534">
        <v>25.8293</v>
      </c>
      <c r="HJ534">
        <v>25.8093</v>
      </c>
      <c r="HK534">
        <v>53.474499999999999</v>
      </c>
      <c r="HL534">
        <v>16.613800000000001</v>
      </c>
      <c r="HM534">
        <v>38.313699999999997</v>
      </c>
      <c r="HN534">
        <v>24.396899999999999</v>
      </c>
      <c r="HO534">
        <v>1041.8800000000001</v>
      </c>
      <c r="HP534">
        <v>17.760000000000002</v>
      </c>
      <c r="HQ534">
        <v>100.755</v>
      </c>
      <c r="HR534">
        <v>100.732</v>
      </c>
    </row>
    <row r="535" spans="1:226" x14ac:dyDescent="0.2">
      <c r="A535">
        <v>1088</v>
      </c>
      <c r="B535">
        <v>1657656385.5</v>
      </c>
      <c r="C535">
        <v>16348.400000095369</v>
      </c>
      <c r="D535" t="s">
        <v>1397</v>
      </c>
      <c r="E535" t="s">
        <v>1398</v>
      </c>
      <c r="F535">
        <v>5</v>
      </c>
      <c r="G535" t="s">
        <v>1477</v>
      </c>
      <c r="H535" t="s">
        <v>351</v>
      </c>
      <c r="I535">
        <v>1657656377.75</v>
      </c>
      <c r="J535">
        <f t="shared" si="306"/>
        <v>5.5433692142596042E-3</v>
      </c>
      <c r="K535">
        <f t="shared" si="307"/>
        <v>5.543369214259604</v>
      </c>
      <c r="L535">
        <f t="shared" si="308"/>
        <v>39.460534174804778</v>
      </c>
      <c r="M535">
        <f t="shared" si="309"/>
        <v>936.21817857142855</v>
      </c>
      <c r="N535">
        <f t="shared" si="310"/>
        <v>652.0686555134123</v>
      </c>
      <c r="O535">
        <f t="shared" si="311"/>
        <v>44.48908044654555</v>
      </c>
      <c r="P535">
        <f t="shared" si="312"/>
        <v>63.875920901592721</v>
      </c>
      <c r="Q535">
        <f t="shared" si="313"/>
        <v>0.2601771290681924</v>
      </c>
      <c r="R535">
        <f t="shared" si="314"/>
        <v>2.3074493888393488</v>
      </c>
      <c r="S535">
        <f t="shared" si="315"/>
        <v>0.24490880635928619</v>
      </c>
      <c r="T535">
        <f t="shared" si="316"/>
        <v>0.15436508170942451</v>
      </c>
      <c r="U535">
        <f t="shared" si="317"/>
        <v>321.50997850949727</v>
      </c>
      <c r="V535">
        <f t="shared" si="318"/>
        <v>26.181537742450214</v>
      </c>
      <c r="W535">
        <f t="shared" si="319"/>
        <v>24.778221428571431</v>
      </c>
      <c r="X535">
        <f t="shared" si="320"/>
        <v>3.137877241202256</v>
      </c>
      <c r="Y535">
        <f t="shared" si="321"/>
        <v>49.961231113543846</v>
      </c>
      <c r="Z535">
        <f t="shared" si="322"/>
        <v>1.6477448253873839</v>
      </c>
      <c r="AA535">
        <f t="shared" si="323"/>
        <v>3.2980468828773546</v>
      </c>
      <c r="AB535">
        <f t="shared" si="324"/>
        <v>1.4901324158148721</v>
      </c>
      <c r="AC535">
        <f t="shared" si="325"/>
        <v>-244.46258234884854</v>
      </c>
      <c r="AD535">
        <f t="shared" si="326"/>
        <v>104.03061770757951</v>
      </c>
      <c r="AE535">
        <f t="shared" si="327"/>
        <v>9.5553817042475249</v>
      </c>
      <c r="AF535">
        <f t="shared" si="328"/>
        <v>190.63339557247576</v>
      </c>
      <c r="AG535">
        <f t="shared" si="329"/>
        <v>54.846088703202888</v>
      </c>
      <c r="AH535">
        <f t="shared" si="330"/>
        <v>5.5371695790471858</v>
      </c>
      <c r="AI535">
        <f t="shared" si="331"/>
        <v>39.460534174804778</v>
      </c>
      <c r="AJ535">
        <v>1043.445346260221</v>
      </c>
      <c r="AK535">
        <v>983.50386060606013</v>
      </c>
      <c r="AL535">
        <v>3.319886061583285</v>
      </c>
      <c r="AM535">
        <v>64.460762128088632</v>
      </c>
      <c r="AN535">
        <f t="shared" si="332"/>
        <v>5.543369214259604</v>
      </c>
      <c r="AO535">
        <v>17.688331886406221</v>
      </c>
      <c r="AP535">
        <v>24.177010303030301</v>
      </c>
      <c r="AQ535">
        <v>5.5036025401459718E-4</v>
      </c>
      <c r="AR535">
        <v>77.578236940474866</v>
      </c>
      <c r="AS535">
        <v>0</v>
      </c>
      <c r="AT535">
        <v>0</v>
      </c>
      <c r="AU535">
        <f t="shared" si="333"/>
        <v>1</v>
      </c>
      <c r="AV535">
        <f t="shared" si="334"/>
        <v>0</v>
      </c>
      <c r="AW535">
        <f t="shared" si="335"/>
        <v>36136.060974704269</v>
      </c>
      <c r="AX535">
        <f t="shared" si="336"/>
        <v>1999.9649999999999</v>
      </c>
      <c r="AY535">
        <f t="shared" si="337"/>
        <v>1681.1703743572525</v>
      </c>
      <c r="AZ535">
        <f t="shared" si="338"/>
        <v>0.84059989767683563</v>
      </c>
      <c r="BA535">
        <f t="shared" si="339"/>
        <v>0.16075780251629268</v>
      </c>
      <c r="BB535">
        <v>6</v>
      </c>
      <c r="BC535">
        <v>0.5</v>
      </c>
      <c r="BD535" t="s">
        <v>352</v>
      </c>
      <c r="BE535">
        <v>2</v>
      </c>
      <c r="BF535" t="b">
        <v>1</v>
      </c>
      <c r="BG535">
        <v>1657656377.75</v>
      </c>
      <c r="BH535">
        <v>936.21817857142855</v>
      </c>
      <c r="BI535">
        <v>1008.252107142857</v>
      </c>
      <c r="BJ535">
        <v>24.15070714285714</v>
      </c>
      <c r="BK535">
        <v>17.66677142857143</v>
      </c>
      <c r="BL535">
        <v>940.59978571428587</v>
      </c>
      <c r="BM535">
        <v>24.226703571428569</v>
      </c>
      <c r="BN535">
        <v>500.01510714285718</v>
      </c>
      <c r="BO535">
        <v>68.127592857142858</v>
      </c>
      <c r="BP535">
        <v>0.10000874642857149</v>
      </c>
      <c r="BQ535">
        <v>25.61448571428571</v>
      </c>
      <c r="BR535">
        <v>24.778221428571431</v>
      </c>
      <c r="BS535">
        <v>999.9000000000002</v>
      </c>
      <c r="BT535">
        <v>0</v>
      </c>
      <c r="BU535">
        <v>0</v>
      </c>
      <c r="BV535">
        <v>9984.1510714285705</v>
      </c>
      <c r="BW535">
        <v>0</v>
      </c>
      <c r="BX535">
        <v>0.93700928571428566</v>
      </c>
      <c r="BY535">
        <v>-72.034417857142856</v>
      </c>
      <c r="BZ535">
        <v>959.38824999999997</v>
      </c>
      <c r="CA535">
        <v>1026.3857142857139</v>
      </c>
      <c r="CB535">
        <v>6.4839217857142852</v>
      </c>
      <c r="CC535">
        <v>1008.252107142857</v>
      </c>
      <c r="CD535">
        <v>17.66677142857143</v>
      </c>
      <c r="CE535">
        <v>1.6453296428571429</v>
      </c>
      <c r="CF535">
        <v>1.203595357142857</v>
      </c>
      <c r="CG535">
        <v>14.390028571428569</v>
      </c>
      <c r="CH535">
        <v>9.6460871428571444</v>
      </c>
      <c r="CI535">
        <v>1999.9649999999999</v>
      </c>
      <c r="CJ535">
        <v>0.98000421428571427</v>
      </c>
      <c r="CK535">
        <v>1.9995892857142851E-2</v>
      </c>
      <c r="CL535">
        <v>0</v>
      </c>
      <c r="CM535">
        <v>2.4196607142857141</v>
      </c>
      <c r="CN535">
        <v>0</v>
      </c>
      <c r="CO535">
        <v>14009.096428571431</v>
      </c>
      <c r="CP535">
        <v>16749.196428571431</v>
      </c>
      <c r="CQ535">
        <v>41.49303571428571</v>
      </c>
      <c r="CR535">
        <v>41.363571428571412</v>
      </c>
      <c r="CS535">
        <v>40.950714285714277</v>
      </c>
      <c r="CT535">
        <v>41.428321428571429</v>
      </c>
      <c r="CU535">
        <v>40.272071428571429</v>
      </c>
      <c r="CV535">
        <v>1959.9735714285709</v>
      </c>
      <c r="CW535">
        <v>39.9925</v>
      </c>
      <c r="CX535">
        <v>0</v>
      </c>
      <c r="CY535">
        <v>1657656385.8</v>
      </c>
      <c r="CZ535">
        <v>0</v>
      </c>
      <c r="DA535">
        <v>1657650340.5999999</v>
      </c>
      <c r="DB535" t="s">
        <v>832</v>
      </c>
      <c r="DC535">
        <v>1657650335.5999999</v>
      </c>
      <c r="DD535">
        <v>1657650340.5999999</v>
      </c>
      <c r="DE535">
        <v>1</v>
      </c>
      <c r="DF535">
        <v>2.4</v>
      </c>
      <c r="DG535">
        <v>-4.7E-2</v>
      </c>
      <c r="DH535">
        <v>-2.024</v>
      </c>
      <c r="DI535">
        <v>-0.16</v>
      </c>
      <c r="DJ535">
        <v>420</v>
      </c>
      <c r="DK535">
        <v>17</v>
      </c>
      <c r="DL535">
        <v>0.4</v>
      </c>
      <c r="DM535">
        <v>0.26</v>
      </c>
      <c r="DN535">
        <v>-71.771132499999993</v>
      </c>
      <c r="DO535">
        <v>-6.1875636022511582</v>
      </c>
      <c r="DP535">
        <v>0.59685155917845267</v>
      </c>
      <c r="DQ535">
        <v>0</v>
      </c>
      <c r="DR535">
        <v>6.4896389999999986</v>
      </c>
      <c r="DS535">
        <v>-0.1156788742964438</v>
      </c>
      <c r="DT535">
        <v>1.268316104131775E-2</v>
      </c>
      <c r="DU535">
        <v>0</v>
      </c>
      <c r="DV535">
        <v>0</v>
      </c>
      <c r="DW535">
        <v>2</v>
      </c>
      <c r="DX535" t="s">
        <v>359</v>
      </c>
      <c r="DY535">
        <v>2.9846699999999999</v>
      </c>
      <c r="DZ535">
        <v>2.7156699999999998</v>
      </c>
      <c r="EA535">
        <v>0.12928700000000001</v>
      </c>
      <c r="EB535">
        <v>0.13377900000000001</v>
      </c>
      <c r="EC535">
        <v>8.2573199999999999E-2</v>
      </c>
      <c r="ED535">
        <v>6.4901200000000006E-2</v>
      </c>
      <c r="EE535">
        <v>27607.7</v>
      </c>
      <c r="EF535">
        <v>27580</v>
      </c>
      <c r="EG535">
        <v>29461.7</v>
      </c>
      <c r="EH535">
        <v>29440.799999999999</v>
      </c>
      <c r="EI535">
        <v>35819.300000000003</v>
      </c>
      <c r="EJ535">
        <v>36598.1</v>
      </c>
      <c r="EK535">
        <v>41504.1</v>
      </c>
      <c r="EL535">
        <v>41936.699999999997</v>
      </c>
      <c r="EM535">
        <v>1.9776</v>
      </c>
      <c r="EN535">
        <v>2.1182799999999999</v>
      </c>
      <c r="EO535">
        <v>9.7692000000000001E-2</v>
      </c>
      <c r="EP535">
        <v>0</v>
      </c>
      <c r="EQ535">
        <v>23.171800000000001</v>
      </c>
      <c r="ER535">
        <v>999.9</v>
      </c>
      <c r="ES535">
        <v>30.5</v>
      </c>
      <c r="ET535">
        <v>32.6</v>
      </c>
      <c r="EU535">
        <v>22.1175</v>
      </c>
      <c r="EV535">
        <v>56.692100000000003</v>
      </c>
      <c r="EW535">
        <v>26.238</v>
      </c>
      <c r="EX535">
        <v>2</v>
      </c>
      <c r="EY535">
        <v>-0.164794</v>
      </c>
      <c r="EZ535">
        <v>-0.98527500000000001</v>
      </c>
      <c r="FA535">
        <v>20.3887</v>
      </c>
      <c r="FB535">
        <v>5.2186399999999997</v>
      </c>
      <c r="FC535">
        <v>12.0099</v>
      </c>
      <c r="FD535">
        <v>4.9896500000000001</v>
      </c>
      <c r="FE535">
        <v>3.2885</v>
      </c>
      <c r="FF535">
        <v>9999</v>
      </c>
      <c r="FG535">
        <v>9999</v>
      </c>
      <c r="FH535">
        <v>9999</v>
      </c>
      <c r="FI535">
        <v>152.1</v>
      </c>
      <c r="FJ535">
        <v>1.8671899999999999</v>
      </c>
      <c r="FK535">
        <v>1.86615</v>
      </c>
      <c r="FL535">
        <v>1.8656999999999999</v>
      </c>
      <c r="FM535">
        <v>1.8656299999999999</v>
      </c>
      <c r="FN535">
        <v>1.8673900000000001</v>
      </c>
      <c r="FO535">
        <v>1.8699600000000001</v>
      </c>
      <c r="FP535">
        <v>1.86859</v>
      </c>
      <c r="FQ535">
        <v>1.86998</v>
      </c>
      <c r="FR535">
        <v>0</v>
      </c>
      <c r="FS535">
        <v>0</v>
      </c>
      <c r="FT535">
        <v>0</v>
      </c>
      <c r="FU535">
        <v>0</v>
      </c>
      <c r="FV535" t="s">
        <v>355</v>
      </c>
      <c r="FW535" t="s">
        <v>356</v>
      </c>
      <c r="FX535" t="s">
        <v>357</v>
      </c>
      <c r="FY535" t="s">
        <v>357</v>
      </c>
      <c r="FZ535" t="s">
        <v>357</v>
      </c>
      <c r="GA535" t="s">
        <v>357</v>
      </c>
      <c r="GB535">
        <v>0</v>
      </c>
      <c r="GC535">
        <v>100</v>
      </c>
      <c r="GD535">
        <v>100</v>
      </c>
      <c r="GE535">
        <v>-4.4960000000000004</v>
      </c>
      <c r="GF535">
        <v>-7.5999999999999998E-2</v>
      </c>
      <c r="GG535">
        <v>-0.1033064219930839</v>
      </c>
      <c r="GH535">
        <v>-4.5370224319852123E-3</v>
      </c>
      <c r="GI535">
        <v>-4.9080629379835182E-8</v>
      </c>
      <c r="GJ535">
        <v>3.9107113039945142E-11</v>
      </c>
      <c r="GK535">
        <v>-7.5986649171280701E-2</v>
      </c>
      <c r="GL535">
        <v>0</v>
      </c>
      <c r="GM535">
        <v>0</v>
      </c>
      <c r="GN535">
        <v>0</v>
      </c>
      <c r="GO535">
        <v>4</v>
      </c>
      <c r="GP535">
        <v>2428</v>
      </c>
      <c r="GQ535">
        <v>1</v>
      </c>
      <c r="GR535">
        <v>23</v>
      </c>
      <c r="GS535">
        <v>100.8</v>
      </c>
      <c r="GT535">
        <v>100.7</v>
      </c>
      <c r="GU535">
        <v>2.7075200000000001</v>
      </c>
      <c r="GV535">
        <v>2.2241200000000001</v>
      </c>
      <c r="GW535">
        <v>1.94702</v>
      </c>
      <c r="GX535">
        <v>2.83203</v>
      </c>
      <c r="GY535">
        <v>2.19482</v>
      </c>
      <c r="GZ535">
        <v>2.3596200000000001</v>
      </c>
      <c r="HA535">
        <v>35.521799999999999</v>
      </c>
      <c r="HB535">
        <v>15.4542</v>
      </c>
      <c r="HC535">
        <v>18</v>
      </c>
      <c r="HD535">
        <v>525.89800000000002</v>
      </c>
      <c r="HE535">
        <v>579.90300000000002</v>
      </c>
      <c r="HF535">
        <v>24.3996</v>
      </c>
      <c r="HG535">
        <v>25.522099999999998</v>
      </c>
      <c r="HH535">
        <v>29.998799999999999</v>
      </c>
      <c r="HI535">
        <v>25.805399999999999</v>
      </c>
      <c r="HJ535">
        <v>25.7852</v>
      </c>
      <c r="HK535">
        <v>54.237299999999998</v>
      </c>
      <c r="HL535">
        <v>16.613800000000001</v>
      </c>
      <c r="HM535">
        <v>38.313699999999997</v>
      </c>
      <c r="HN535">
        <v>24.548999999999999</v>
      </c>
      <c r="HO535">
        <v>1055.3</v>
      </c>
      <c r="HP535">
        <v>17.750900000000001</v>
      </c>
      <c r="HQ535">
        <v>100.756</v>
      </c>
      <c r="HR535">
        <v>100.735</v>
      </c>
    </row>
    <row r="536" spans="1:226" x14ac:dyDescent="0.2">
      <c r="A536">
        <v>1089</v>
      </c>
      <c r="B536">
        <v>1657656390.5</v>
      </c>
      <c r="C536">
        <v>16353.400000095369</v>
      </c>
      <c r="D536" t="s">
        <v>1399</v>
      </c>
      <c r="E536" t="s">
        <v>1400</v>
      </c>
      <c r="F536">
        <v>5</v>
      </c>
      <c r="G536" t="s">
        <v>1477</v>
      </c>
      <c r="H536" t="s">
        <v>351</v>
      </c>
      <c r="I536">
        <v>1657656383.018518</v>
      </c>
      <c r="J536">
        <f t="shared" ref="J536:J574" si="340">(K536)/1000</f>
        <v>5.5390691393647183E-3</v>
      </c>
      <c r="K536">
        <f t="shared" ref="K536:K574" si="341">IF(BF536, AN536, AH536)</f>
        <v>5.5390691393647185</v>
      </c>
      <c r="L536">
        <f t="shared" ref="L536:L574" si="342">IF(BF536, AI536, AG536)</f>
        <v>39.725043401167369</v>
      </c>
      <c r="M536">
        <f t="shared" ref="M536:M574" si="343">BH536 - IF(AU536&gt;1, L536*BB536*100/(AW536*BV536), 0)</f>
        <v>953.32855555555568</v>
      </c>
      <c r="N536">
        <f t="shared" ref="N536:N574" si="344">((T536-J536/2)*M536-L536)/(T536+J536/2)</f>
        <v>667.08755710886726</v>
      </c>
      <c r="O536">
        <f t="shared" ref="O536:O574" si="345">N536*(BO536+BP536)/1000</f>
        <v>45.513807108085928</v>
      </c>
      <c r="P536">
        <f t="shared" ref="P536:P574" si="346">(BH536 - IF(AU536&gt;1, L536*BB536*100/(AW536*BV536), 0))*(BO536+BP536)/1000</f>
        <v>65.043353793368169</v>
      </c>
      <c r="Q536">
        <f t="shared" ref="Q536:Q574" si="347">2/((1/S536-1/R536)+SIGN(S536)*SQRT((1/S536-1/R536)*(1/S536-1/R536) + 4*BC536/((BC536+1)*(BC536+1))*(2*1/S536*1/R536-1/R536*1/R536)))</f>
        <v>0.26034978362549699</v>
      </c>
      <c r="R536">
        <f t="shared" ref="R536:R574" si="348">IF(LEFT(BD536,1)&lt;&gt;"0",IF(LEFT(BD536,1)="1",3,BE536),$D$5+$E$5*(BV536*BO536/($K$5*1000))+$F$5*(BV536*BO536/($K$5*1000))*MAX(MIN(BB536,$J$5),$I$5)*MAX(MIN(BB536,$J$5),$I$5)+$G$5*MAX(MIN(BB536,$J$5),$I$5)*(BV536*BO536/($K$5*1000))+$H$5*(BV536*BO536/($K$5*1000))*(BV536*BO536/($K$5*1000)))</f>
        <v>2.3068163916742161</v>
      </c>
      <c r="S536">
        <f t="shared" ref="S536:S574" si="349">J536*(1000-(1000*0.61365*EXP(17.502*W536/(240.97+W536))/(BO536+BP536)+BJ536)/2)/(1000*0.61365*EXP(17.502*W536/(240.97+W536))/(BO536+BP536)-BJ536)</f>
        <v>0.24505789830990771</v>
      </c>
      <c r="T536">
        <f t="shared" ref="T536:T574" si="350">1/((BC536+1)/(Q536/1.6)+1/(R536/1.37)) + BC536/((BC536+1)/(Q536/1.6) + BC536/(R536/1.37))</f>
        <v>0.1544601999098193</v>
      </c>
      <c r="U536">
        <f t="shared" ref="U536:U574" si="351">(AX536*BA536)</f>
        <v>321.51120549112864</v>
      </c>
      <c r="V536">
        <f t="shared" ref="V536:V574" si="352">(BQ536+(U536+2*0.95*0.0000000567*(((BQ536+$B$7)+273)^4-(BQ536+273)^4)-44100*J536)/(1.84*29.3*R536+8*0.95*0.0000000567*(BQ536+273)^3))</f>
        <v>26.195852623734162</v>
      </c>
      <c r="W536">
        <f t="shared" ref="W536:W574" si="353">($C$7*BR536+$D$7*BS536+$E$7*V536)</f>
        <v>24.772903703703701</v>
      </c>
      <c r="X536">
        <f t="shared" ref="X536:X574" si="354">0.61365*EXP(17.502*W536/(240.97+W536))</f>
        <v>3.1368808922486231</v>
      </c>
      <c r="Y536">
        <f t="shared" ref="Y536:Y574" si="355">(Z536/AA536*100)</f>
        <v>49.95565581822499</v>
      </c>
      <c r="Z536">
        <f t="shared" ref="Z536:Z574" si="356">BJ536*(BO536+BP536)/1000</f>
        <v>1.6488102809053047</v>
      </c>
      <c r="AA536">
        <f t="shared" ref="AA536:AA574" si="357">0.61365*EXP(17.502*BQ536/(240.97+BQ536))</f>
        <v>3.300547763610342</v>
      </c>
      <c r="AB536">
        <f t="shared" ref="AB536:AB574" si="358">(X536-BJ536*(BO536+BP536)/1000)</f>
        <v>1.4880706113433184</v>
      </c>
      <c r="AC536">
        <f t="shared" ref="AC536:AC574" si="359">(-J536*44100)</f>
        <v>-244.27294904598409</v>
      </c>
      <c r="AD536">
        <f t="shared" ref="AD536:AD574" si="360">2*29.3*R536*0.92*(BQ536-W536)</f>
        <v>106.25200154998006</v>
      </c>
      <c r="AE536">
        <f t="shared" ref="AE536:AE574" si="361">2*0.95*0.0000000567*(((BQ536+$B$7)+273)^4-(W536+273)^4)</f>
        <v>9.7624644090405521</v>
      </c>
      <c r="AF536">
        <f t="shared" ref="AF536:AF574" si="362">U536+AE536+AC536+AD536</f>
        <v>193.25272240416516</v>
      </c>
      <c r="AG536">
        <f t="shared" ref="AG536:AG574" si="363">BN536*AU536*(BI536-BH536*(1000-AU536*BK536)/(1000-AU536*BJ536))/(100*BB536)</f>
        <v>55.193449720378972</v>
      </c>
      <c r="AH536">
        <f t="shared" ref="AH536:AH574" si="364">1000*BN536*AU536*(BJ536-BK536)/(100*BB536*(1000-AU536*BJ536))</f>
        <v>5.5371543062924733</v>
      </c>
      <c r="AI536">
        <f t="shared" ref="AI536:AI574" si="365">(AJ536 - AK536 - BO536*1000/(8.314*(BQ536+273.15)) * AM536/BN536 * AL536) * BN536/(100*BB536) * (1000 - BK536)/1000</f>
        <v>39.725043401167369</v>
      </c>
      <c r="AJ536">
        <v>1060.447476488773</v>
      </c>
      <c r="AK536">
        <v>1000.1522</v>
      </c>
      <c r="AL536">
        <v>3.3277926661376398</v>
      </c>
      <c r="AM536">
        <v>64.460762128088632</v>
      </c>
      <c r="AN536">
        <f t="shared" ref="AN536:AN574" si="366">(AP536 - AO536 + BO536*1000/(8.314*(BQ536+273.15)) * AR536/BN536 * AQ536) * BN536/(100*BB536) * 1000/(1000 - AP536)</f>
        <v>5.5390691393647185</v>
      </c>
      <c r="AO536">
        <v>17.691641938347839</v>
      </c>
      <c r="AP536">
        <v>24.178148484848482</v>
      </c>
      <c r="AQ536">
        <v>-6.2310812305711862E-5</v>
      </c>
      <c r="AR536">
        <v>77.578236940474866</v>
      </c>
      <c r="AS536">
        <v>0</v>
      </c>
      <c r="AT536">
        <v>0</v>
      </c>
      <c r="AU536">
        <f t="shared" ref="AU536:AU574" si="367">IF(AS536*$H$13&gt;=AW536,1,(AW536/(AW536-AS536*$H$13)))</f>
        <v>1</v>
      </c>
      <c r="AV536">
        <f t="shared" ref="AV536:AV574" si="368">(AU536-1)*100</f>
        <v>0</v>
      </c>
      <c r="AW536">
        <f t="shared" ref="AW536:AW574" si="369">MAX(0,($B$13+$C$13*BV536)/(1+$D$13*BV536)*BO536/(BQ536+273)*$E$13)</f>
        <v>36119.413470430321</v>
      </c>
      <c r="AX536">
        <f t="shared" ref="AX536:AX574" si="370">$B$11*BW536+$C$11*BX536+$F$11*CI536*(1-CL536)</f>
        <v>1999.970370370371</v>
      </c>
      <c r="AY536">
        <f t="shared" ref="AY536:AY574" si="371">AX536*AZ536</f>
        <v>1681.1750771111206</v>
      </c>
      <c r="AZ536">
        <f t="shared" ref="AZ536:AZ574" si="372">($B$11*$D$9+$C$11*$D$9+$F$11*((CV536+CN536)/MAX(CV536+CN536+CW536, 0.1)*$I$9+CW536/MAX(CV536+CN536+CW536, 0.1)*$J$9))/($B$11+$C$11+$F$11)</f>
        <v>0.84059999188877321</v>
      </c>
      <c r="BA536">
        <f t="shared" ref="BA536:BA574" si="373">($B$11*$K$9+$C$11*$K$9+$F$11*((CV536+CN536)/MAX(CV536+CN536+CW536, 0.1)*$P$9+CW536/MAX(CV536+CN536+CW536, 0.1)*$Q$9))/($B$11+$C$11+$F$11)</f>
        <v>0.16075798434533234</v>
      </c>
      <c r="BB536">
        <v>6</v>
      </c>
      <c r="BC536">
        <v>0.5</v>
      </c>
      <c r="BD536" t="s">
        <v>352</v>
      </c>
      <c r="BE536">
        <v>2</v>
      </c>
      <c r="BF536" t="b">
        <v>1</v>
      </c>
      <c r="BG536">
        <v>1657656383.018518</v>
      </c>
      <c r="BH536">
        <v>953.32855555555568</v>
      </c>
      <c r="BI536">
        <v>1025.8959259259259</v>
      </c>
      <c r="BJ536">
        <v>24.16631111111111</v>
      </c>
      <c r="BK536">
        <v>17.682233333333329</v>
      </c>
      <c r="BL536">
        <v>957.78807407407396</v>
      </c>
      <c r="BM536">
        <v>24.242307407407409</v>
      </c>
      <c r="BN536">
        <v>499.99477777777781</v>
      </c>
      <c r="BO536">
        <v>68.127662962962958</v>
      </c>
      <c r="BP536">
        <v>9.9973159259259259E-2</v>
      </c>
      <c r="BQ536">
        <v>25.627259259259262</v>
      </c>
      <c r="BR536">
        <v>24.772903703703701</v>
      </c>
      <c r="BS536">
        <v>999.90000000000009</v>
      </c>
      <c r="BT536">
        <v>0</v>
      </c>
      <c r="BU536">
        <v>0</v>
      </c>
      <c r="BV536">
        <v>9979.7918518518527</v>
      </c>
      <c r="BW536">
        <v>0</v>
      </c>
      <c r="BX536">
        <v>1.1461646296296299</v>
      </c>
      <c r="BY536">
        <v>-72.567437037037038</v>
      </c>
      <c r="BZ536">
        <v>976.93762962962967</v>
      </c>
      <c r="CA536">
        <v>1044.362592592593</v>
      </c>
      <c r="CB536">
        <v>6.4840748148148144</v>
      </c>
      <c r="CC536">
        <v>1025.8959259259259</v>
      </c>
      <c r="CD536">
        <v>17.682233333333329</v>
      </c>
      <c r="CE536">
        <v>1.6463948148148151</v>
      </c>
      <c r="CF536">
        <v>1.2046496296296301</v>
      </c>
      <c r="CG536">
        <v>14.400037037037039</v>
      </c>
      <c r="CH536">
        <v>9.6591296296296285</v>
      </c>
      <c r="CI536">
        <v>1999.970370370371</v>
      </c>
      <c r="CJ536">
        <v>0.98000055555555532</v>
      </c>
      <c r="CK536">
        <v>1.9999633333333329E-2</v>
      </c>
      <c r="CL536">
        <v>0</v>
      </c>
      <c r="CM536">
        <v>2.4647111111111109</v>
      </c>
      <c r="CN536">
        <v>0</v>
      </c>
      <c r="CO536">
        <v>14025.71111111111</v>
      </c>
      <c r="CP536">
        <v>16749.214814814819</v>
      </c>
      <c r="CQ536">
        <v>41.571555555555548</v>
      </c>
      <c r="CR536">
        <v>41.409481481481471</v>
      </c>
      <c r="CS536">
        <v>41.015962962962973</v>
      </c>
      <c r="CT536">
        <v>41.511296296296287</v>
      </c>
      <c r="CU536">
        <v>40.346962962962962</v>
      </c>
      <c r="CV536">
        <v>1959.972592592592</v>
      </c>
      <c r="CW536">
        <v>39.998888888888892</v>
      </c>
      <c r="CX536">
        <v>0</v>
      </c>
      <c r="CY536">
        <v>1657656390.5999999</v>
      </c>
      <c r="CZ536">
        <v>0</v>
      </c>
      <c r="DA536">
        <v>1657650340.5999999</v>
      </c>
      <c r="DB536" t="s">
        <v>832</v>
      </c>
      <c r="DC536">
        <v>1657650335.5999999</v>
      </c>
      <c r="DD536">
        <v>1657650340.5999999</v>
      </c>
      <c r="DE536">
        <v>1</v>
      </c>
      <c r="DF536">
        <v>2.4</v>
      </c>
      <c r="DG536">
        <v>-4.7E-2</v>
      </c>
      <c r="DH536">
        <v>-2.024</v>
      </c>
      <c r="DI536">
        <v>-0.16</v>
      </c>
      <c r="DJ536">
        <v>420</v>
      </c>
      <c r="DK536">
        <v>17</v>
      </c>
      <c r="DL536">
        <v>0.4</v>
      </c>
      <c r="DM536">
        <v>0.26</v>
      </c>
      <c r="DN536">
        <v>-72.183757499999999</v>
      </c>
      <c r="DO536">
        <v>-6.1759035647276557</v>
      </c>
      <c r="DP536">
        <v>0.59555042980737594</v>
      </c>
      <c r="DQ536">
        <v>0</v>
      </c>
      <c r="DR536">
        <v>6.4852127499999996</v>
      </c>
      <c r="DS536">
        <v>-2.234465290808018E-2</v>
      </c>
      <c r="DT536">
        <v>6.2117099044868406E-3</v>
      </c>
      <c r="DU536">
        <v>1</v>
      </c>
      <c r="DV536">
        <v>1</v>
      </c>
      <c r="DW536">
        <v>2</v>
      </c>
      <c r="DX536" t="s">
        <v>358</v>
      </c>
      <c r="DY536">
        <v>2.9843099999999998</v>
      </c>
      <c r="DZ536">
        <v>2.7154699999999998</v>
      </c>
      <c r="EA536">
        <v>0.130718</v>
      </c>
      <c r="EB536">
        <v>0.135187</v>
      </c>
      <c r="EC536">
        <v>8.2575499999999996E-2</v>
      </c>
      <c r="ED536">
        <v>6.4866300000000002E-2</v>
      </c>
      <c r="EE536">
        <v>27563.1</v>
      </c>
      <c r="EF536">
        <v>27535.7</v>
      </c>
      <c r="EG536">
        <v>29462.3</v>
      </c>
      <c r="EH536">
        <v>29441.3</v>
      </c>
      <c r="EI536">
        <v>35820.1</v>
      </c>
      <c r="EJ536">
        <v>36600.199999999997</v>
      </c>
      <c r="EK536">
        <v>41505.199999999997</v>
      </c>
      <c r="EL536">
        <v>41937.5</v>
      </c>
      <c r="EM536">
        <v>1.97763</v>
      </c>
      <c r="EN536">
        <v>2.11897</v>
      </c>
      <c r="EO536">
        <v>9.9033099999999999E-2</v>
      </c>
      <c r="EP536">
        <v>0</v>
      </c>
      <c r="EQ536">
        <v>23.133700000000001</v>
      </c>
      <c r="ER536">
        <v>999.9</v>
      </c>
      <c r="ES536">
        <v>30.5</v>
      </c>
      <c r="ET536">
        <v>32.6</v>
      </c>
      <c r="EU536">
        <v>22.114899999999999</v>
      </c>
      <c r="EV536">
        <v>56.642099999999999</v>
      </c>
      <c r="EW536">
        <v>26.362200000000001</v>
      </c>
      <c r="EX536">
        <v>2</v>
      </c>
      <c r="EY536">
        <v>-0.16601099999999999</v>
      </c>
      <c r="EZ536">
        <v>-1.0503800000000001</v>
      </c>
      <c r="FA536">
        <v>20.388400000000001</v>
      </c>
      <c r="FB536">
        <v>5.2198399999999996</v>
      </c>
      <c r="FC536">
        <v>12.0099</v>
      </c>
      <c r="FD536">
        <v>4.9900500000000001</v>
      </c>
      <c r="FE536">
        <v>3.2886500000000001</v>
      </c>
      <c r="FF536">
        <v>9999</v>
      </c>
      <c r="FG536">
        <v>9999</v>
      </c>
      <c r="FH536">
        <v>9999</v>
      </c>
      <c r="FI536">
        <v>152.1</v>
      </c>
      <c r="FJ536">
        <v>1.8672</v>
      </c>
      <c r="FK536">
        <v>1.86615</v>
      </c>
      <c r="FL536">
        <v>1.8656900000000001</v>
      </c>
      <c r="FM536">
        <v>1.8655999999999999</v>
      </c>
      <c r="FN536">
        <v>1.86738</v>
      </c>
      <c r="FO536">
        <v>1.8699600000000001</v>
      </c>
      <c r="FP536">
        <v>1.86859</v>
      </c>
      <c r="FQ536">
        <v>1.86998</v>
      </c>
      <c r="FR536">
        <v>0</v>
      </c>
      <c r="FS536">
        <v>0</v>
      </c>
      <c r="FT536">
        <v>0</v>
      </c>
      <c r="FU536">
        <v>0</v>
      </c>
      <c r="FV536" t="s">
        <v>355</v>
      </c>
      <c r="FW536" t="s">
        <v>356</v>
      </c>
      <c r="FX536" t="s">
        <v>357</v>
      </c>
      <c r="FY536" t="s">
        <v>357</v>
      </c>
      <c r="FZ536" t="s">
        <v>357</v>
      </c>
      <c r="GA536" t="s">
        <v>357</v>
      </c>
      <c r="GB536">
        <v>0</v>
      </c>
      <c r="GC536">
        <v>100</v>
      </c>
      <c r="GD536">
        <v>100</v>
      </c>
      <c r="GE536">
        <v>-4.57</v>
      </c>
      <c r="GF536">
        <v>-7.5999999999999998E-2</v>
      </c>
      <c r="GG536">
        <v>-0.1033064219930839</v>
      </c>
      <c r="GH536">
        <v>-4.5370224319852123E-3</v>
      </c>
      <c r="GI536">
        <v>-4.9080629379835182E-8</v>
      </c>
      <c r="GJ536">
        <v>3.9107113039945142E-11</v>
      </c>
      <c r="GK536">
        <v>-7.5986649171280701E-2</v>
      </c>
      <c r="GL536">
        <v>0</v>
      </c>
      <c r="GM536">
        <v>0</v>
      </c>
      <c r="GN536">
        <v>0</v>
      </c>
      <c r="GO536">
        <v>4</v>
      </c>
      <c r="GP536">
        <v>2428</v>
      </c>
      <c r="GQ536">
        <v>1</v>
      </c>
      <c r="GR536">
        <v>23</v>
      </c>
      <c r="GS536">
        <v>100.9</v>
      </c>
      <c r="GT536">
        <v>100.8</v>
      </c>
      <c r="GU536">
        <v>2.7392599999999998</v>
      </c>
      <c r="GV536">
        <v>2.2216800000000001</v>
      </c>
      <c r="GW536">
        <v>1.94702</v>
      </c>
      <c r="GX536">
        <v>2.83081</v>
      </c>
      <c r="GY536">
        <v>2.19482</v>
      </c>
      <c r="GZ536">
        <v>2.35107</v>
      </c>
      <c r="HA536">
        <v>35.498600000000003</v>
      </c>
      <c r="HB536">
        <v>15.4542</v>
      </c>
      <c r="HC536">
        <v>18</v>
      </c>
      <c r="HD536">
        <v>525.73299999999995</v>
      </c>
      <c r="HE536">
        <v>580.20699999999999</v>
      </c>
      <c r="HF536">
        <v>24.563500000000001</v>
      </c>
      <c r="HG536">
        <v>25.501799999999999</v>
      </c>
      <c r="HH536">
        <v>29.998899999999999</v>
      </c>
      <c r="HI536">
        <v>25.785599999999999</v>
      </c>
      <c r="HJ536">
        <v>25.764199999999999</v>
      </c>
      <c r="HK536">
        <v>54.925199999999997</v>
      </c>
      <c r="HL536">
        <v>16.613800000000001</v>
      </c>
      <c r="HM536">
        <v>38.313699999999997</v>
      </c>
      <c r="HN536">
        <v>24.712299999999999</v>
      </c>
      <c r="HO536">
        <v>1075.3399999999999</v>
      </c>
      <c r="HP536">
        <v>17.7546</v>
      </c>
      <c r="HQ536">
        <v>100.759</v>
      </c>
      <c r="HR536">
        <v>100.736</v>
      </c>
    </row>
    <row r="537" spans="1:226" x14ac:dyDescent="0.2">
      <c r="A537">
        <v>1090</v>
      </c>
      <c r="B537">
        <v>1657656395.5</v>
      </c>
      <c r="C537">
        <v>16358.400000095369</v>
      </c>
      <c r="D537" t="s">
        <v>1401</v>
      </c>
      <c r="E537" t="s">
        <v>1402</v>
      </c>
      <c r="F537">
        <v>5</v>
      </c>
      <c r="G537" t="s">
        <v>1477</v>
      </c>
      <c r="H537" t="s">
        <v>351</v>
      </c>
      <c r="I537">
        <v>1657656387.7321429</v>
      </c>
      <c r="J537">
        <f t="shared" si="340"/>
        <v>5.5490497395598191E-3</v>
      </c>
      <c r="K537">
        <f t="shared" si="341"/>
        <v>5.5490497395598188</v>
      </c>
      <c r="L537">
        <f t="shared" si="342"/>
        <v>39.822919250584</v>
      </c>
      <c r="M537">
        <f t="shared" si="343"/>
        <v>968.63439285714287</v>
      </c>
      <c r="N537">
        <f t="shared" si="344"/>
        <v>681.79880626601255</v>
      </c>
      <c r="O537">
        <f t="shared" si="345"/>
        <v>46.516218506907123</v>
      </c>
      <c r="P537">
        <f t="shared" si="346"/>
        <v>66.085784629356652</v>
      </c>
      <c r="Q537">
        <f t="shared" si="347"/>
        <v>0.26094480142226384</v>
      </c>
      <c r="R537">
        <f t="shared" si="348"/>
        <v>2.3081282688636282</v>
      </c>
      <c r="S537">
        <f t="shared" si="349"/>
        <v>0.2455933300459946</v>
      </c>
      <c r="T537">
        <f t="shared" si="350"/>
        <v>0.15479978525382398</v>
      </c>
      <c r="U537">
        <f t="shared" si="351"/>
        <v>321.51258325911692</v>
      </c>
      <c r="V537">
        <f t="shared" si="352"/>
        <v>26.202949777088556</v>
      </c>
      <c r="W537">
        <f t="shared" si="353"/>
        <v>24.77224285714286</v>
      </c>
      <c r="X537">
        <f t="shared" si="354"/>
        <v>3.1367570928662851</v>
      </c>
      <c r="Y537">
        <f t="shared" si="355"/>
        <v>49.939073384492858</v>
      </c>
      <c r="Z537">
        <f t="shared" si="356"/>
        <v>1.6493025878374603</v>
      </c>
      <c r="AA537">
        <f t="shared" si="357"/>
        <v>3.3026295364735461</v>
      </c>
      <c r="AB537">
        <f t="shared" si="358"/>
        <v>1.4874545050288248</v>
      </c>
      <c r="AC537">
        <f t="shared" si="359"/>
        <v>-244.71309351458802</v>
      </c>
      <c r="AD537">
        <f t="shared" si="360"/>
        <v>107.71697116487015</v>
      </c>
      <c r="AE537">
        <f t="shared" si="361"/>
        <v>9.8919374087970358</v>
      </c>
      <c r="AF537">
        <f t="shared" si="362"/>
        <v>194.40839831819608</v>
      </c>
      <c r="AG537">
        <f t="shared" si="363"/>
        <v>55.543876207123127</v>
      </c>
      <c r="AH537">
        <f t="shared" si="364"/>
        <v>5.5411939760846218</v>
      </c>
      <c r="AI537">
        <f t="shared" si="365"/>
        <v>39.822919250584</v>
      </c>
      <c r="AJ537">
        <v>1077.6313839693021</v>
      </c>
      <c r="AK537">
        <v>1016.993454545454</v>
      </c>
      <c r="AL537">
        <v>3.3910807278652251</v>
      </c>
      <c r="AM537">
        <v>64.460762128088632</v>
      </c>
      <c r="AN537">
        <f t="shared" si="366"/>
        <v>5.5490497395598188</v>
      </c>
      <c r="AO537">
        <v>17.678770040716891</v>
      </c>
      <c r="AP537">
        <v>24.17693090909091</v>
      </c>
      <c r="AQ537">
        <v>-5.4872720432794522E-5</v>
      </c>
      <c r="AR537">
        <v>77.578236940474866</v>
      </c>
      <c r="AS537">
        <v>0</v>
      </c>
      <c r="AT537">
        <v>0</v>
      </c>
      <c r="AU537">
        <f t="shared" si="367"/>
        <v>1</v>
      </c>
      <c r="AV537">
        <f t="shared" si="368"/>
        <v>0</v>
      </c>
      <c r="AW537">
        <f t="shared" si="369"/>
        <v>36149.387874030232</v>
      </c>
      <c r="AX537">
        <f t="shared" si="370"/>
        <v>1999.9767857142861</v>
      </c>
      <c r="AY537">
        <f t="shared" si="371"/>
        <v>1681.1806493570555</v>
      </c>
      <c r="AZ537">
        <f t="shared" si="372"/>
        <v>0.84060008164376099</v>
      </c>
      <c r="BA537">
        <f t="shared" si="373"/>
        <v>0.16075815757245882</v>
      </c>
      <c r="BB537">
        <v>6</v>
      </c>
      <c r="BC537">
        <v>0.5</v>
      </c>
      <c r="BD537" t="s">
        <v>352</v>
      </c>
      <c r="BE537">
        <v>2</v>
      </c>
      <c r="BF537" t="b">
        <v>1</v>
      </c>
      <c r="BG537">
        <v>1657656387.7321429</v>
      </c>
      <c r="BH537">
        <v>968.63439285714287</v>
      </c>
      <c r="BI537">
        <v>1041.728571428572</v>
      </c>
      <c r="BJ537">
        <v>24.174203571428571</v>
      </c>
      <c r="BK537">
        <v>17.685457142857139</v>
      </c>
      <c r="BL537">
        <v>973.1635</v>
      </c>
      <c r="BM537">
        <v>24.250196428571432</v>
      </c>
      <c r="BN537">
        <v>499.99549999999999</v>
      </c>
      <c r="BO537">
        <v>68.125746428571432</v>
      </c>
      <c r="BP537">
        <v>9.9979517857142861E-2</v>
      </c>
      <c r="BQ537">
        <v>25.637885714285709</v>
      </c>
      <c r="BR537">
        <v>24.77224285714286</v>
      </c>
      <c r="BS537">
        <v>999.9000000000002</v>
      </c>
      <c r="BT537">
        <v>0</v>
      </c>
      <c r="BU537">
        <v>0</v>
      </c>
      <c r="BV537">
        <v>9989.0867857142875</v>
      </c>
      <c r="BW537">
        <v>0</v>
      </c>
      <c r="BX537">
        <v>1.020266607142857</v>
      </c>
      <c r="BY537">
        <v>-73.094235714285716</v>
      </c>
      <c r="BZ537">
        <v>992.63049999999998</v>
      </c>
      <c r="CA537">
        <v>1060.4839285714279</v>
      </c>
      <c r="CB537">
        <v>6.4887450000000007</v>
      </c>
      <c r="CC537">
        <v>1041.728571428572</v>
      </c>
      <c r="CD537">
        <v>17.685457142857139</v>
      </c>
      <c r="CE537">
        <v>1.6468864285714291</v>
      </c>
      <c r="CF537">
        <v>1.2048353571428569</v>
      </c>
      <c r="CG537">
        <v>14.40464642857143</v>
      </c>
      <c r="CH537">
        <v>9.6614307142857143</v>
      </c>
      <c r="CI537">
        <v>1999.9767857142861</v>
      </c>
      <c r="CJ537">
        <v>0.97999692857142839</v>
      </c>
      <c r="CK537">
        <v>2.0003321428571429E-2</v>
      </c>
      <c r="CL537">
        <v>0</v>
      </c>
      <c r="CM537">
        <v>2.384560714285715</v>
      </c>
      <c r="CN537">
        <v>0</v>
      </c>
      <c r="CO537">
        <v>14038.528571428569</v>
      </c>
      <c r="CP537">
        <v>16749.24642857143</v>
      </c>
      <c r="CQ537">
        <v>41.644857142857141</v>
      </c>
      <c r="CR537">
        <v>41.448428571428572</v>
      </c>
      <c r="CS537">
        <v>41.075714285714277</v>
      </c>
      <c r="CT537">
        <v>41.571285714285708</v>
      </c>
      <c r="CU537">
        <v>40.414928571428568</v>
      </c>
      <c r="CV537">
        <v>1959.972857142857</v>
      </c>
      <c r="CW537">
        <v>40.005000000000003</v>
      </c>
      <c r="CX537">
        <v>0</v>
      </c>
      <c r="CY537">
        <v>1657656396</v>
      </c>
      <c r="CZ537">
        <v>0</v>
      </c>
      <c r="DA537">
        <v>1657650340.5999999</v>
      </c>
      <c r="DB537" t="s">
        <v>832</v>
      </c>
      <c r="DC537">
        <v>1657650335.5999999</v>
      </c>
      <c r="DD537">
        <v>1657650340.5999999</v>
      </c>
      <c r="DE537">
        <v>1</v>
      </c>
      <c r="DF537">
        <v>2.4</v>
      </c>
      <c r="DG537">
        <v>-4.7E-2</v>
      </c>
      <c r="DH537">
        <v>-2.024</v>
      </c>
      <c r="DI537">
        <v>-0.16</v>
      </c>
      <c r="DJ537">
        <v>420</v>
      </c>
      <c r="DK537">
        <v>17</v>
      </c>
      <c r="DL537">
        <v>0.4</v>
      </c>
      <c r="DM537">
        <v>0.26</v>
      </c>
      <c r="DN537">
        <v>-72.818872499999998</v>
      </c>
      <c r="DO537">
        <v>-6.6013632270167868</v>
      </c>
      <c r="DP537">
        <v>0.63598074577281749</v>
      </c>
      <c r="DQ537">
        <v>0</v>
      </c>
      <c r="DR537">
        <v>6.4879177499999994</v>
      </c>
      <c r="DS537">
        <v>6.8730168855528254E-2</v>
      </c>
      <c r="DT537">
        <v>9.0584039674492522E-3</v>
      </c>
      <c r="DU537">
        <v>1</v>
      </c>
      <c r="DV537">
        <v>1</v>
      </c>
      <c r="DW537">
        <v>2</v>
      </c>
      <c r="DX537" t="s">
        <v>358</v>
      </c>
      <c r="DY537">
        <v>2.98448</v>
      </c>
      <c r="DZ537">
        <v>2.7156400000000001</v>
      </c>
      <c r="EA537">
        <v>0.13216</v>
      </c>
      <c r="EB537">
        <v>0.136604</v>
      </c>
      <c r="EC537">
        <v>8.2579200000000005E-2</v>
      </c>
      <c r="ED537">
        <v>6.4843999999999999E-2</v>
      </c>
      <c r="EE537">
        <v>27518.5</v>
      </c>
      <c r="EF537">
        <v>27491.4</v>
      </c>
      <c r="EG537">
        <v>29463.4</v>
      </c>
      <c r="EH537">
        <v>29442</v>
      </c>
      <c r="EI537">
        <v>35821.199999999997</v>
      </c>
      <c r="EJ537">
        <v>36602.1</v>
      </c>
      <c r="EK537">
        <v>41506.6</v>
      </c>
      <c r="EL537">
        <v>41938.6</v>
      </c>
      <c r="EM537">
        <v>1.9778500000000001</v>
      </c>
      <c r="EN537">
        <v>2.1190000000000002</v>
      </c>
      <c r="EO537">
        <v>0.10223699999999999</v>
      </c>
      <c r="EP537">
        <v>0</v>
      </c>
      <c r="EQ537">
        <v>23.092099999999999</v>
      </c>
      <c r="ER537">
        <v>999.9</v>
      </c>
      <c r="ES537">
        <v>30.5</v>
      </c>
      <c r="ET537">
        <v>32.6</v>
      </c>
      <c r="EU537">
        <v>22.1128</v>
      </c>
      <c r="EV537">
        <v>56.832099999999997</v>
      </c>
      <c r="EW537">
        <v>26.318100000000001</v>
      </c>
      <c r="EX537">
        <v>2</v>
      </c>
      <c r="EY537">
        <v>-0.167297</v>
      </c>
      <c r="EZ537">
        <v>-1.1655500000000001</v>
      </c>
      <c r="FA537">
        <v>20.387799999999999</v>
      </c>
      <c r="FB537">
        <v>5.2198399999999996</v>
      </c>
      <c r="FC537">
        <v>12.0099</v>
      </c>
      <c r="FD537">
        <v>4.9901499999999999</v>
      </c>
      <c r="FE537">
        <v>3.2886500000000001</v>
      </c>
      <c r="FF537">
        <v>9999</v>
      </c>
      <c r="FG537">
        <v>9999</v>
      </c>
      <c r="FH537">
        <v>9999</v>
      </c>
      <c r="FI537">
        <v>152.1</v>
      </c>
      <c r="FJ537">
        <v>1.8672200000000001</v>
      </c>
      <c r="FK537">
        <v>1.86615</v>
      </c>
      <c r="FL537">
        <v>1.8656900000000001</v>
      </c>
      <c r="FM537">
        <v>1.86558</v>
      </c>
      <c r="FN537">
        <v>1.86738</v>
      </c>
      <c r="FO537">
        <v>1.8699600000000001</v>
      </c>
      <c r="FP537">
        <v>1.86859</v>
      </c>
      <c r="FQ537">
        <v>1.86998</v>
      </c>
      <c r="FR537">
        <v>0</v>
      </c>
      <c r="FS537">
        <v>0</v>
      </c>
      <c r="FT537">
        <v>0</v>
      </c>
      <c r="FU537">
        <v>0</v>
      </c>
      <c r="FV537" t="s">
        <v>355</v>
      </c>
      <c r="FW537" t="s">
        <v>356</v>
      </c>
      <c r="FX537" t="s">
        <v>357</v>
      </c>
      <c r="FY537" t="s">
        <v>357</v>
      </c>
      <c r="FZ537" t="s">
        <v>357</v>
      </c>
      <c r="GA537" t="s">
        <v>357</v>
      </c>
      <c r="GB537">
        <v>0</v>
      </c>
      <c r="GC537">
        <v>100</v>
      </c>
      <c r="GD537">
        <v>100</v>
      </c>
      <c r="GE537">
        <v>-4.6440000000000001</v>
      </c>
      <c r="GF537">
        <v>-7.5999999999999998E-2</v>
      </c>
      <c r="GG537">
        <v>-0.1033064219930839</v>
      </c>
      <c r="GH537">
        <v>-4.5370224319852123E-3</v>
      </c>
      <c r="GI537">
        <v>-4.9080629379835182E-8</v>
      </c>
      <c r="GJ537">
        <v>3.9107113039945142E-11</v>
      </c>
      <c r="GK537">
        <v>-7.5986649171280701E-2</v>
      </c>
      <c r="GL537">
        <v>0</v>
      </c>
      <c r="GM537">
        <v>0</v>
      </c>
      <c r="GN537">
        <v>0</v>
      </c>
      <c r="GO537">
        <v>4</v>
      </c>
      <c r="GP537">
        <v>2428</v>
      </c>
      <c r="GQ537">
        <v>1</v>
      </c>
      <c r="GR537">
        <v>23</v>
      </c>
      <c r="GS537">
        <v>101</v>
      </c>
      <c r="GT537">
        <v>100.9</v>
      </c>
      <c r="GU537">
        <v>2.7734399999999999</v>
      </c>
      <c r="GV537">
        <v>2.2204600000000001</v>
      </c>
      <c r="GW537">
        <v>1.94702</v>
      </c>
      <c r="GX537">
        <v>2.83203</v>
      </c>
      <c r="GY537">
        <v>2.19482</v>
      </c>
      <c r="GZ537">
        <v>2.35229</v>
      </c>
      <c r="HA537">
        <v>35.4754</v>
      </c>
      <c r="HB537">
        <v>15.4367</v>
      </c>
      <c r="HC537">
        <v>18</v>
      </c>
      <c r="HD537">
        <v>525.68100000000004</v>
      </c>
      <c r="HE537">
        <v>580.01400000000001</v>
      </c>
      <c r="HF537">
        <v>24.726299999999998</v>
      </c>
      <c r="HG537">
        <v>25.481300000000001</v>
      </c>
      <c r="HH537">
        <v>29.998899999999999</v>
      </c>
      <c r="HI537">
        <v>25.763999999999999</v>
      </c>
      <c r="HJ537">
        <v>25.744299999999999</v>
      </c>
      <c r="HK537">
        <v>55.555799999999998</v>
      </c>
      <c r="HL537">
        <v>16.342700000000001</v>
      </c>
      <c r="HM537">
        <v>38.313699999999997</v>
      </c>
      <c r="HN537">
        <v>24.875599999999999</v>
      </c>
      <c r="HO537">
        <v>1088.69</v>
      </c>
      <c r="HP537">
        <v>17.755700000000001</v>
      </c>
      <c r="HQ537">
        <v>100.762</v>
      </c>
      <c r="HR537">
        <v>100.739</v>
      </c>
    </row>
    <row r="538" spans="1:226" x14ac:dyDescent="0.2">
      <c r="A538">
        <v>1091</v>
      </c>
      <c r="B538">
        <v>1657656400.5</v>
      </c>
      <c r="C538">
        <v>16363.400000095369</v>
      </c>
      <c r="D538" t="s">
        <v>1403</v>
      </c>
      <c r="E538" t="s">
        <v>1404</v>
      </c>
      <c r="F538">
        <v>5</v>
      </c>
      <c r="G538" t="s">
        <v>1477</v>
      </c>
      <c r="H538" t="s">
        <v>351</v>
      </c>
      <c r="I538">
        <v>1657656393</v>
      </c>
      <c r="J538">
        <f t="shared" si="340"/>
        <v>5.5566075427539536E-3</v>
      </c>
      <c r="K538">
        <f t="shared" si="341"/>
        <v>5.5566075427539534</v>
      </c>
      <c r="L538">
        <f t="shared" si="342"/>
        <v>40.227891095259253</v>
      </c>
      <c r="M538">
        <f t="shared" si="343"/>
        <v>985.85074074074066</v>
      </c>
      <c r="N538">
        <f t="shared" si="344"/>
        <v>696.2820149596854</v>
      </c>
      <c r="O538">
        <f t="shared" si="345"/>
        <v>47.503637096963253</v>
      </c>
      <c r="P538">
        <f t="shared" si="346"/>
        <v>67.259378834640856</v>
      </c>
      <c r="Q538">
        <f t="shared" si="347"/>
        <v>0.2614028355108311</v>
      </c>
      <c r="R538">
        <f t="shared" si="348"/>
        <v>2.3096491619060528</v>
      </c>
      <c r="S538">
        <f t="shared" si="349"/>
        <v>0.24600863354344318</v>
      </c>
      <c r="T538">
        <f t="shared" si="350"/>
        <v>0.15506290174557283</v>
      </c>
      <c r="U538">
        <f t="shared" si="351"/>
        <v>321.5118286666667</v>
      </c>
      <c r="V538">
        <f t="shared" si="352"/>
        <v>26.212709162909693</v>
      </c>
      <c r="W538">
        <f t="shared" si="353"/>
        <v>24.770818518518521</v>
      </c>
      <c r="X538">
        <f t="shared" si="354"/>
        <v>3.1364902795741521</v>
      </c>
      <c r="Y538">
        <f t="shared" si="355"/>
        <v>49.909263260179294</v>
      </c>
      <c r="Z538">
        <f t="shared" si="356"/>
        <v>1.6495470953285283</v>
      </c>
      <c r="AA538">
        <f t="shared" si="357"/>
        <v>3.3050920562168251</v>
      </c>
      <c r="AB538">
        <f t="shared" si="358"/>
        <v>1.4869431842456238</v>
      </c>
      <c r="AC538">
        <f t="shared" si="359"/>
        <v>-245.04639263544937</v>
      </c>
      <c r="AD538">
        <f t="shared" si="360"/>
        <v>109.52955123689371</v>
      </c>
      <c r="AE538">
        <f t="shared" si="361"/>
        <v>10.052331935714234</v>
      </c>
      <c r="AF538">
        <f t="shared" si="362"/>
        <v>196.04731920382528</v>
      </c>
      <c r="AG538">
        <f t="shared" si="363"/>
        <v>55.846371186173272</v>
      </c>
      <c r="AH538">
        <f t="shared" si="364"/>
        <v>5.5455405104144466</v>
      </c>
      <c r="AI538">
        <f t="shared" si="365"/>
        <v>40.227891095259253</v>
      </c>
      <c r="AJ538">
        <v>1094.7584026104789</v>
      </c>
      <c r="AK538">
        <v>1033.8021818181819</v>
      </c>
      <c r="AL538">
        <v>3.340636315475618</v>
      </c>
      <c r="AM538">
        <v>64.460762128088632</v>
      </c>
      <c r="AN538">
        <f t="shared" si="366"/>
        <v>5.5566075427539534</v>
      </c>
      <c r="AO538">
        <v>17.675258051663779</v>
      </c>
      <c r="AP538">
        <v>24.1822903030303</v>
      </c>
      <c r="AQ538">
        <v>-1.705444697411822E-6</v>
      </c>
      <c r="AR538">
        <v>77.578236940474866</v>
      </c>
      <c r="AS538">
        <v>0</v>
      </c>
      <c r="AT538">
        <v>0</v>
      </c>
      <c r="AU538">
        <f t="shared" si="367"/>
        <v>1</v>
      </c>
      <c r="AV538">
        <f t="shared" si="368"/>
        <v>0</v>
      </c>
      <c r="AW538">
        <f t="shared" si="369"/>
        <v>36184.136373420151</v>
      </c>
      <c r="AX538">
        <f t="shared" si="370"/>
        <v>1999.970370370371</v>
      </c>
      <c r="AY538">
        <f t="shared" si="371"/>
        <v>1681.1754000000003</v>
      </c>
      <c r="AZ538">
        <f t="shared" si="372"/>
        <v>0.84060015333560489</v>
      </c>
      <c r="BA538">
        <f t="shared" si="373"/>
        <v>0.16075829593771757</v>
      </c>
      <c r="BB538">
        <v>6</v>
      </c>
      <c r="BC538">
        <v>0.5</v>
      </c>
      <c r="BD538" t="s">
        <v>352</v>
      </c>
      <c r="BE538">
        <v>2</v>
      </c>
      <c r="BF538" t="b">
        <v>1</v>
      </c>
      <c r="BG538">
        <v>1657656393</v>
      </c>
      <c r="BH538">
        <v>985.85074074074066</v>
      </c>
      <c r="BI538">
        <v>1059.4307407407409</v>
      </c>
      <c r="BJ538">
        <v>24.17814814814815</v>
      </c>
      <c r="BK538">
        <v>17.68405555555556</v>
      </c>
      <c r="BL538">
        <v>990.45777777777766</v>
      </c>
      <c r="BM538">
        <v>24.25413703703704</v>
      </c>
      <c r="BN538">
        <v>499.97374074074082</v>
      </c>
      <c r="BO538">
        <v>68.124814814814812</v>
      </c>
      <c r="BP538">
        <v>9.9893099999999999E-2</v>
      </c>
      <c r="BQ538">
        <v>25.650448148148151</v>
      </c>
      <c r="BR538">
        <v>24.770818518518521</v>
      </c>
      <c r="BS538">
        <v>999.90000000000009</v>
      </c>
      <c r="BT538">
        <v>0</v>
      </c>
      <c r="BU538">
        <v>0</v>
      </c>
      <c r="BV538">
        <v>9999.677777777777</v>
      </c>
      <c r="BW538">
        <v>0</v>
      </c>
      <c r="BX538">
        <v>0.80772277777777779</v>
      </c>
      <c r="BY538">
        <v>-73.579962962962966</v>
      </c>
      <c r="BZ538">
        <v>1010.277296296296</v>
      </c>
      <c r="CA538">
        <v>1078.5037037037041</v>
      </c>
      <c r="CB538">
        <v>6.494098518518518</v>
      </c>
      <c r="CC538">
        <v>1059.4307407407409</v>
      </c>
      <c r="CD538">
        <v>17.68405555555556</v>
      </c>
      <c r="CE538">
        <v>1.6471318518518521</v>
      </c>
      <c r="CF538">
        <v>1.204722962962963</v>
      </c>
      <c r="CG538">
        <v>14.406951851851851</v>
      </c>
      <c r="CH538">
        <v>9.6600388888888897</v>
      </c>
      <c r="CI538">
        <v>1999.970370370371</v>
      </c>
      <c r="CJ538">
        <v>0.97999477777777755</v>
      </c>
      <c r="CK538">
        <v>2.0005514814814811E-2</v>
      </c>
      <c r="CL538">
        <v>0</v>
      </c>
      <c r="CM538">
        <v>2.4112185185185182</v>
      </c>
      <c r="CN538">
        <v>0</v>
      </c>
      <c r="CO538">
        <v>14043.348148148139</v>
      </c>
      <c r="CP538">
        <v>16749.181481481479</v>
      </c>
      <c r="CQ538">
        <v>41.721962962962962</v>
      </c>
      <c r="CR538">
        <v>41.488222222222213</v>
      </c>
      <c r="CS538">
        <v>41.150222222222233</v>
      </c>
      <c r="CT538">
        <v>41.645629629629632</v>
      </c>
      <c r="CU538">
        <v>40.485814814814802</v>
      </c>
      <c r="CV538">
        <v>1959.9607407407409</v>
      </c>
      <c r="CW538">
        <v>40.009629629629629</v>
      </c>
      <c r="CX538">
        <v>0</v>
      </c>
      <c r="CY538">
        <v>1657656400.8</v>
      </c>
      <c r="CZ538">
        <v>0</v>
      </c>
      <c r="DA538">
        <v>1657650340.5999999</v>
      </c>
      <c r="DB538" t="s">
        <v>832</v>
      </c>
      <c r="DC538">
        <v>1657650335.5999999</v>
      </c>
      <c r="DD538">
        <v>1657650340.5999999</v>
      </c>
      <c r="DE538">
        <v>1</v>
      </c>
      <c r="DF538">
        <v>2.4</v>
      </c>
      <c r="DG538">
        <v>-4.7E-2</v>
      </c>
      <c r="DH538">
        <v>-2.024</v>
      </c>
      <c r="DI538">
        <v>-0.16</v>
      </c>
      <c r="DJ538">
        <v>420</v>
      </c>
      <c r="DK538">
        <v>17</v>
      </c>
      <c r="DL538">
        <v>0.4</v>
      </c>
      <c r="DM538">
        <v>0.26</v>
      </c>
      <c r="DN538">
        <v>-73.235082926829264</v>
      </c>
      <c r="DO538">
        <v>-5.8888013937282269</v>
      </c>
      <c r="DP538">
        <v>0.58690932066556634</v>
      </c>
      <c r="DQ538">
        <v>0</v>
      </c>
      <c r="DR538">
        <v>6.4898695121951224</v>
      </c>
      <c r="DS538">
        <v>6.8469616724742763E-2</v>
      </c>
      <c r="DT538">
        <v>1.020900294962546E-2</v>
      </c>
      <c r="DU538">
        <v>1</v>
      </c>
      <c r="DV538">
        <v>1</v>
      </c>
      <c r="DW538">
        <v>2</v>
      </c>
      <c r="DX538" t="s">
        <v>358</v>
      </c>
      <c r="DY538">
        <v>2.9845199999999998</v>
      </c>
      <c r="DZ538">
        <v>2.7157399999999998</v>
      </c>
      <c r="EA538">
        <v>0.13358600000000001</v>
      </c>
      <c r="EB538">
        <v>0.13799500000000001</v>
      </c>
      <c r="EC538">
        <v>8.2608200000000007E-2</v>
      </c>
      <c r="ED538">
        <v>6.4956100000000003E-2</v>
      </c>
      <c r="EE538">
        <v>27474.2</v>
      </c>
      <c r="EF538">
        <v>27448.1</v>
      </c>
      <c r="EG538">
        <v>29464.3</v>
      </c>
      <c r="EH538">
        <v>29442.9</v>
      </c>
      <c r="EI538">
        <v>35821.1</v>
      </c>
      <c r="EJ538">
        <v>36599</v>
      </c>
      <c r="EK538">
        <v>41507.9</v>
      </c>
      <c r="EL538">
        <v>41940</v>
      </c>
      <c r="EM538">
        <v>1.97817</v>
      </c>
      <c r="EN538">
        <v>2.1194299999999999</v>
      </c>
      <c r="EO538">
        <v>0.105321</v>
      </c>
      <c r="EP538">
        <v>0</v>
      </c>
      <c r="EQ538">
        <v>23.0548</v>
      </c>
      <c r="ER538">
        <v>999.9</v>
      </c>
      <c r="ES538">
        <v>30.5</v>
      </c>
      <c r="ET538">
        <v>32.6</v>
      </c>
      <c r="EU538">
        <v>22.1145</v>
      </c>
      <c r="EV538">
        <v>56.872100000000003</v>
      </c>
      <c r="EW538">
        <v>26.3141</v>
      </c>
      <c r="EX538">
        <v>2</v>
      </c>
      <c r="EY538">
        <v>-0.168549</v>
      </c>
      <c r="EZ538">
        <v>-1.2737099999999999</v>
      </c>
      <c r="FA538">
        <v>20.387</v>
      </c>
      <c r="FB538">
        <v>5.2192400000000001</v>
      </c>
      <c r="FC538">
        <v>12.0099</v>
      </c>
      <c r="FD538">
        <v>4.9899500000000003</v>
      </c>
      <c r="FE538">
        <v>3.2886500000000001</v>
      </c>
      <c r="FF538">
        <v>9999</v>
      </c>
      <c r="FG538">
        <v>9999</v>
      </c>
      <c r="FH538">
        <v>9999</v>
      </c>
      <c r="FI538">
        <v>152.1</v>
      </c>
      <c r="FJ538">
        <v>1.86721</v>
      </c>
      <c r="FK538">
        <v>1.86616</v>
      </c>
      <c r="FL538">
        <v>1.8656900000000001</v>
      </c>
      <c r="FM538">
        <v>1.8655999999999999</v>
      </c>
      <c r="FN538">
        <v>1.8673900000000001</v>
      </c>
      <c r="FO538">
        <v>1.8699600000000001</v>
      </c>
      <c r="FP538">
        <v>1.86859</v>
      </c>
      <c r="FQ538">
        <v>1.8699699999999999</v>
      </c>
      <c r="FR538">
        <v>0</v>
      </c>
      <c r="FS538">
        <v>0</v>
      </c>
      <c r="FT538">
        <v>0</v>
      </c>
      <c r="FU538">
        <v>0</v>
      </c>
      <c r="FV538" t="s">
        <v>355</v>
      </c>
      <c r="FW538" t="s">
        <v>356</v>
      </c>
      <c r="FX538" t="s">
        <v>357</v>
      </c>
      <c r="FY538" t="s">
        <v>357</v>
      </c>
      <c r="FZ538" t="s">
        <v>357</v>
      </c>
      <c r="GA538" t="s">
        <v>357</v>
      </c>
      <c r="GB538">
        <v>0</v>
      </c>
      <c r="GC538">
        <v>100</v>
      </c>
      <c r="GD538">
        <v>100</v>
      </c>
      <c r="GE538">
        <v>-4.72</v>
      </c>
      <c r="GF538">
        <v>-7.5999999999999998E-2</v>
      </c>
      <c r="GG538">
        <v>-0.1033064219930839</v>
      </c>
      <c r="GH538">
        <v>-4.5370224319852123E-3</v>
      </c>
      <c r="GI538">
        <v>-4.9080629379835182E-8</v>
      </c>
      <c r="GJ538">
        <v>3.9107113039945142E-11</v>
      </c>
      <c r="GK538">
        <v>-7.5986649171280701E-2</v>
      </c>
      <c r="GL538">
        <v>0</v>
      </c>
      <c r="GM538">
        <v>0</v>
      </c>
      <c r="GN538">
        <v>0</v>
      </c>
      <c r="GO538">
        <v>4</v>
      </c>
      <c r="GP538">
        <v>2428</v>
      </c>
      <c r="GQ538">
        <v>1</v>
      </c>
      <c r="GR538">
        <v>23</v>
      </c>
      <c r="GS538">
        <v>101.1</v>
      </c>
      <c r="GT538">
        <v>101</v>
      </c>
      <c r="GU538">
        <v>2.80518</v>
      </c>
      <c r="GV538">
        <v>2.2241200000000001</v>
      </c>
      <c r="GW538">
        <v>1.94702</v>
      </c>
      <c r="GX538">
        <v>2.83203</v>
      </c>
      <c r="GY538">
        <v>2.19482</v>
      </c>
      <c r="GZ538">
        <v>2.3571800000000001</v>
      </c>
      <c r="HA538">
        <v>35.4754</v>
      </c>
      <c r="HB538">
        <v>15.4367</v>
      </c>
      <c r="HC538">
        <v>18</v>
      </c>
      <c r="HD538">
        <v>525.70799999999997</v>
      </c>
      <c r="HE538">
        <v>580.10599999999999</v>
      </c>
      <c r="HF538">
        <v>24.889399999999998</v>
      </c>
      <c r="HG538">
        <v>25.461099999999998</v>
      </c>
      <c r="HH538">
        <v>29.998899999999999</v>
      </c>
      <c r="HI538">
        <v>25.7438</v>
      </c>
      <c r="HJ538">
        <v>25.722899999999999</v>
      </c>
      <c r="HK538">
        <v>56.238500000000002</v>
      </c>
      <c r="HL538">
        <v>16.342700000000001</v>
      </c>
      <c r="HM538">
        <v>38.313699999999997</v>
      </c>
      <c r="HN538">
        <v>25.0304</v>
      </c>
      <c r="HO538">
        <v>1108.74</v>
      </c>
      <c r="HP538">
        <v>17.751000000000001</v>
      </c>
      <c r="HQ538">
        <v>100.76600000000001</v>
      </c>
      <c r="HR538">
        <v>100.742</v>
      </c>
    </row>
    <row r="539" spans="1:226" x14ac:dyDescent="0.2">
      <c r="A539">
        <v>1092</v>
      </c>
      <c r="B539">
        <v>1657656405.5</v>
      </c>
      <c r="C539">
        <v>16368.400000095369</v>
      </c>
      <c r="D539" t="s">
        <v>1405</v>
      </c>
      <c r="E539" t="s">
        <v>1406</v>
      </c>
      <c r="F539">
        <v>5</v>
      </c>
      <c r="G539" t="s">
        <v>1477</v>
      </c>
      <c r="H539" t="s">
        <v>351</v>
      </c>
      <c r="I539">
        <v>1657656397.7142861</v>
      </c>
      <c r="J539">
        <f t="shared" si="340"/>
        <v>5.5460762083629723E-3</v>
      </c>
      <c r="K539">
        <f t="shared" si="341"/>
        <v>5.5460762083629724</v>
      </c>
      <c r="L539">
        <f t="shared" si="342"/>
        <v>40.591724203766361</v>
      </c>
      <c r="M539">
        <f t="shared" si="343"/>
        <v>1001.266035714286</v>
      </c>
      <c r="N539">
        <f t="shared" si="344"/>
        <v>708.14991723682215</v>
      </c>
      <c r="O539">
        <f t="shared" si="345"/>
        <v>48.313716357550362</v>
      </c>
      <c r="P539">
        <f t="shared" si="346"/>
        <v>68.311641462454901</v>
      </c>
      <c r="Q539">
        <f t="shared" si="347"/>
        <v>0.26067370597675105</v>
      </c>
      <c r="R539">
        <f t="shared" si="348"/>
        <v>2.3105893980059875</v>
      </c>
      <c r="S539">
        <f t="shared" si="349"/>
        <v>0.24536840080355041</v>
      </c>
      <c r="T539">
        <f t="shared" si="350"/>
        <v>0.15465543148109348</v>
      </c>
      <c r="U539">
        <f t="shared" si="351"/>
        <v>321.51122100000009</v>
      </c>
      <c r="V539">
        <f t="shared" si="352"/>
        <v>26.233148976094167</v>
      </c>
      <c r="W539">
        <f t="shared" si="353"/>
        <v>24.77819642857142</v>
      </c>
      <c r="X539">
        <f t="shared" si="354"/>
        <v>3.137872556461113</v>
      </c>
      <c r="Y539">
        <f t="shared" si="355"/>
        <v>49.868338075789367</v>
      </c>
      <c r="Z539">
        <f t="shared" si="356"/>
        <v>1.6498818573248977</v>
      </c>
      <c r="AA539">
        <f t="shared" si="357"/>
        <v>3.3084757202404158</v>
      </c>
      <c r="AB539">
        <f t="shared" si="358"/>
        <v>1.4879906991362153</v>
      </c>
      <c r="AC539">
        <f t="shared" si="359"/>
        <v>-244.58196078880707</v>
      </c>
      <c r="AD539">
        <f t="shared" si="360"/>
        <v>110.80367685870351</v>
      </c>
      <c r="AE539">
        <f t="shared" si="361"/>
        <v>10.166389383002496</v>
      </c>
      <c r="AF539">
        <f t="shared" si="362"/>
        <v>197.89932645289906</v>
      </c>
      <c r="AG539">
        <f t="shared" si="363"/>
        <v>56.130793814470792</v>
      </c>
      <c r="AH539">
        <f t="shared" si="364"/>
        <v>5.5449919826311405</v>
      </c>
      <c r="AI539">
        <f t="shared" si="365"/>
        <v>40.591724203766361</v>
      </c>
      <c r="AJ539">
        <v>1111.8566504297621</v>
      </c>
      <c r="AK539">
        <v>1050.464666666667</v>
      </c>
      <c r="AL539">
        <v>3.338930368019644</v>
      </c>
      <c r="AM539">
        <v>64.460762128088632</v>
      </c>
      <c r="AN539">
        <f t="shared" si="366"/>
        <v>5.5460762083629724</v>
      </c>
      <c r="AO539">
        <v>17.711252136642901</v>
      </c>
      <c r="AP539">
        <v>24.19701454545454</v>
      </c>
      <c r="AQ539">
        <v>2.0167978864208702E-3</v>
      </c>
      <c r="AR539">
        <v>77.578236940474866</v>
      </c>
      <c r="AS539">
        <v>0</v>
      </c>
      <c r="AT539">
        <v>0</v>
      </c>
      <c r="AU539">
        <f t="shared" si="367"/>
        <v>1</v>
      </c>
      <c r="AV539">
        <f t="shared" si="368"/>
        <v>0</v>
      </c>
      <c r="AW539">
        <f t="shared" si="369"/>
        <v>36204.491892203907</v>
      </c>
      <c r="AX539">
        <f t="shared" si="370"/>
        <v>1999.9664285714291</v>
      </c>
      <c r="AY539">
        <f t="shared" si="371"/>
        <v>1681.1721000000002</v>
      </c>
      <c r="AZ539">
        <f t="shared" si="372"/>
        <v>0.84060016007411542</v>
      </c>
      <c r="BA539">
        <f t="shared" si="373"/>
        <v>0.16075830894304297</v>
      </c>
      <c r="BB539">
        <v>6</v>
      </c>
      <c r="BC539">
        <v>0.5</v>
      </c>
      <c r="BD539" t="s">
        <v>352</v>
      </c>
      <c r="BE539">
        <v>2</v>
      </c>
      <c r="BF539" t="b">
        <v>1</v>
      </c>
      <c r="BG539">
        <v>1657656397.7142861</v>
      </c>
      <c r="BH539">
        <v>1001.266035714286</v>
      </c>
      <c r="BI539">
        <v>1075.286428571429</v>
      </c>
      <c r="BJ539">
        <v>24.182857142857141</v>
      </c>
      <c r="BK539">
        <v>17.689689285714291</v>
      </c>
      <c r="BL539">
        <v>1005.943321428571</v>
      </c>
      <c r="BM539">
        <v>24.25884642857142</v>
      </c>
      <c r="BN539">
        <v>499.99307142857151</v>
      </c>
      <c r="BO539">
        <v>68.125289285714288</v>
      </c>
      <c r="BP539">
        <v>9.9976553571428581E-2</v>
      </c>
      <c r="BQ539">
        <v>25.667696428571421</v>
      </c>
      <c r="BR539">
        <v>24.77819642857142</v>
      </c>
      <c r="BS539">
        <v>999.9000000000002</v>
      </c>
      <c r="BT539">
        <v>0</v>
      </c>
      <c r="BU539">
        <v>0</v>
      </c>
      <c r="BV539">
        <v>10006.07321428571</v>
      </c>
      <c r="BW539">
        <v>0</v>
      </c>
      <c r="BX539">
        <v>0.58646542857142869</v>
      </c>
      <c r="BY539">
        <v>-74.020671428571433</v>
      </c>
      <c r="BZ539">
        <v>1026.079642857143</v>
      </c>
      <c r="CA539">
        <v>1094.651785714286</v>
      </c>
      <c r="CB539">
        <v>6.4931725000000009</v>
      </c>
      <c r="CC539">
        <v>1075.286428571429</v>
      </c>
      <c r="CD539">
        <v>17.689689285714291</v>
      </c>
      <c r="CE539">
        <v>1.647463214285714</v>
      </c>
      <c r="CF539">
        <v>1.2051149999999999</v>
      </c>
      <c r="CG539">
        <v>14.410064285714281</v>
      </c>
      <c r="CH539">
        <v>9.6648792857142833</v>
      </c>
      <c r="CI539">
        <v>1999.9664285714291</v>
      </c>
      <c r="CJ539">
        <v>0.97999532142857126</v>
      </c>
      <c r="CK539">
        <v>2.0004992857142859E-2</v>
      </c>
      <c r="CL539">
        <v>0</v>
      </c>
      <c r="CM539">
        <v>2.381764285714286</v>
      </c>
      <c r="CN539">
        <v>0</v>
      </c>
      <c r="CO539">
        <v>14050.11071428572</v>
      </c>
      <c r="CP539">
        <v>16749.157142857141</v>
      </c>
      <c r="CQ539">
        <v>41.796642857142857</v>
      </c>
      <c r="CR539">
        <v>41.526571428571422</v>
      </c>
      <c r="CS539">
        <v>41.218499999999977</v>
      </c>
      <c r="CT539">
        <v>41.709642857142853</v>
      </c>
      <c r="CU539">
        <v>40.548928571428569</v>
      </c>
      <c r="CV539">
        <v>1959.956428571428</v>
      </c>
      <c r="CW539">
        <v>40.01</v>
      </c>
      <c r="CX539">
        <v>0</v>
      </c>
      <c r="CY539">
        <v>1657656405.5999999</v>
      </c>
      <c r="CZ539">
        <v>0</v>
      </c>
      <c r="DA539">
        <v>1657650340.5999999</v>
      </c>
      <c r="DB539" t="s">
        <v>832</v>
      </c>
      <c r="DC539">
        <v>1657650335.5999999</v>
      </c>
      <c r="DD539">
        <v>1657650340.5999999</v>
      </c>
      <c r="DE539">
        <v>1</v>
      </c>
      <c r="DF539">
        <v>2.4</v>
      </c>
      <c r="DG539">
        <v>-4.7E-2</v>
      </c>
      <c r="DH539">
        <v>-2.024</v>
      </c>
      <c r="DI539">
        <v>-0.16</v>
      </c>
      <c r="DJ539">
        <v>420</v>
      </c>
      <c r="DK539">
        <v>17</v>
      </c>
      <c r="DL539">
        <v>0.4</v>
      </c>
      <c r="DM539">
        <v>0.26</v>
      </c>
      <c r="DN539">
        <v>-73.714197560975606</v>
      </c>
      <c r="DO539">
        <v>-5.4111470383274947</v>
      </c>
      <c r="DP539">
        <v>0.53903239302082617</v>
      </c>
      <c r="DQ539">
        <v>0</v>
      </c>
      <c r="DR539">
        <v>6.4913517073170732</v>
      </c>
      <c r="DS539">
        <v>-8.6703135888485782E-3</v>
      </c>
      <c r="DT539">
        <v>9.3083500155450825E-3</v>
      </c>
      <c r="DU539">
        <v>1</v>
      </c>
      <c r="DV539">
        <v>1</v>
      </c>
      <c r="DW539">
        <v>2</v>
      </c>
      <c r="DX539" t="s">
        <v>358</v>
      </c>
      <c r="DY539">
        <v>2.9845199999999998</v>
      </c>
      <c r="DZ539">
        <v>2.7156099999999999</v>
      </c>
      <c r="EA539">
        <v>0.13498499999999999</v>
      </c>
      <c r="EB539">
        <v>0.13936699999999999</v>
      </c>
      <c r="EC539">
        <v>8.2638199999999995E-2</v>
      </c>
      <c r="ED539">
        <v>6.4911800000000006E-2</v>
      </c>
      <c r="EE539">
        <v>27430.400000000001</v>
      </c>
      <c r="EF539">
        <v>27404.9</v>
      </c>
      <c r="EG539">
        <v>29464.6</v>
      </c>
      <c r="EH539">
        <v>29443.4</v>
      </c>
      <c r="EI539">
        <v>35820.199999999997</v>
      </c>
      <c r="EJ539">
        <v>36601.4</v>
      </c>
      <c r="EK539">
        <v>41508.199999999997</v>
      </c>
      <c r="EL539">
        <v>41940.6</v>
      </c>
      <c r="EM539">
        <v>1.97827</v>
      </c>
      <c r="EN539">
        <v>2.1199699999999999</v>
      </c>
      <c r="EO539">
        <v>0.107974</v>
      </c>
      <c r="EP539">
        <v>0</v>
      </c>
      <c r="EQ539">
        <v>23.026399999999999</v>
      </c>
      <c r="ER539">
        <v>999.9</v>
      </c>
      <c r="ES539">
        <v>30.5</v>
      </c>
      <c r="ET539">
        <v>32.6</v>
      </c>
      <c r="EU539">
        <v>22.113700000000001</v>
      </c>
      <c r="EV539">
        <v>56.792099999999998</v>
      </c>
      <c r="EW539">
        <v>26.302099999999999</v>
      </c>
      <c r="EX539">
        <v>2</v>
      </c>
      <c r="EY539">
        <v>-0.169957</v>
      </c>
      <c r="EZ539">
        <v>-1.3418099999999999</v>
      </c>
      <c r="FA539">
        <v>20.386600000000001</v>
      </c>
      <c r="FB539">
        <v>5.2190899999999996</v>
      </c>
      <c r="FC539">
        <v>12.0099</v>
      </c>
      <c r="FD539">
        <v>4.9896000000000003</v>
      </c>
      <c r="FE539">
        <v>3.2885</v>
      </c>
      <c r="FF539">
        <v>9999</v>
      </c>
      <c r="FG539">
        <v>9999</v>
      </c>
      <c r="FH539">
        <v>9999</v>
      </c>
      <c r="FI539">
        <v>152.1</v>
      </c>
      <c r="FJ539">
        <v>1.86717</v>
      </c>
      <c r="FK539">
        <v>1.86616</v>
      </c>
      <c r="FL539">
        <v>1.8656900000000001</v>
      </c>
      <c r="FM539">
        <v>1.8655999999999999</v>
      </c>
      <c r="FN539">
        <v>1.86737</v>
      </c>
      <c r="FO539">
        <v>1.86995</v>
      </c>
      <c r="FP539">
        <v>1.86859</v>
      </c>
      <c r="FQ539">
        <v>1.86999</v>
      </c>
      <c r="FR539">
        <v>0</v>
      </c>
      <c r="FS539">
        <v>0</v>
      </c>
      <c r="FT539">
        <v>0</v>
      </c>
      <c r="FU539">
        <v>0</v>
      </c>
      <c r="FV539" t="s">
        <v>355</v>
      </c>
      <c r="FW539" t="s">
        <v>356</v>
      </c>
      <c r="FX539" t="s">
        <v>357</v>
      </c>
      <c r="FY539" t="s">
        <v>357</v>
      </c>
      <c r="FZ539" t="s">
        <v>357</v>
      </c>
      <c r="GA539" t="s">
        <v>357</v>
      </c>
      <c r="GB539">
        <v>0</v>
      </c>
      <c r="GC539">
        <v>100</v>
      </c>
      <c r="GD539">
        <v>100</v>
      </c>
      <c r="GE539">
        <v>-4.79</v>
      </c>
      <c r="GF539">
        <v>-7.5999999999999998E-2</v>
      </c>
      <c r="GG539">
        <v>-0.1033064219930839</v>
      </c>
      <c r="GH539">
        <v>-4.5370224319852123E-3</v>
      </c>
      <c r="GI539">
        <v>-4.9080629379835182E-8</v>
      </c>
      <c r="GJ539">
        <v>3.9107113039945142E-11</v>
      </c>
      <c r="GK539">
        <v>-7.5986649171280701E-2</v>
      </c>
      <c r="GL539">
        <v>0</v>
      </c>
      <c r="GM539">
        <v>0</v>
      </c>
      <c r="GN539">
        <v>0</v>
      </c>
      <c r="GO539">
        <v>4</v>
      </c>
      <c r="GP539">
        <v>2428</v>
      </c>
      <c r="GQ539">
        <v>1</v>
      </c>
      <c r="GR539">
        <v>23</v>
      </c>
      <c r="GS539">
        <v>101.2</v>
      </c>
      <c r="GT539">
        <v>101.1</v>
      </c>
      <c r="GU539">
        <v>2.8393600000000001</v>
      </c>
      <c r="GV539">
        <v>2.2229000000000001</v>
      </c>
      <c r="GW539">
        <v>1.94702</v>
      </c>
      <c r="GX539">
        <v>2.83081</v>
      </c>
      <c r="GY539">
        <v>2.19482</v>
      </c>
      <c r="GZ539">
        <v>2.34863</v>
      </c>
      <c r="HA539">
        <v>35.452300000000001</v>
      </c>
      <c r="HB539">
        <v>15.445399999999999</v>
      </c>
      <c r="HC539">
        <v>18</v>
      </c>
      <c r="HD539">
        <v>525.58199999999999</v>
      </c>
      <c r="HE539">
        <v>580.29899999999998</v>
      </c>
      <c r="HF539">
        <v>25.048200000000001</v>
      </c>
      <c r="HG539">
        <v>25.439699999999998</v>
      </c>
      <c r="HH539">
        <v>29.998799999999999</v>
      </c>
      <c r="HI539">
        <v>25.722999999999999</v>
      </c>
      <c r="HJ539">
        <v>25.702200000000001</v>
      </c>
      <c r="HK539">
        <v>56.868000000000002</v>
      </c>
      <c r="HL539">
        <v>16.342700000000001</v>
      </c>
      <c r="HM539">
        <v>38.313699999999997</v>
      </c>
      <c r="HN539">
        <v>25.178000000000001</v>
      </c>
      <c r="HO539">
        <v>1122.0899999999999</v>
      </c>
      <c r="HP539">
        <v>17.751000000000001</v>
      </c>
      <c r="HQ539">
        <v>100.76600000000001</v>
      </c>
      <c r="HR539">
        <v>100.744</v>
      </c>
    </row>
    <row r="540" spans="1:226" x14ac:dyDescent="0.2">
      <c r="A540">
        <v>1093</v>
      </c>
      <c r="B540">
        <v>1657656410.5</v>
      </c>
      <c r="C540">
        <v>16373.400000095369</v>
      </c>
      <c r="D540" t="s">
        <v>1407</v>
      </c>
      <c r="E540" t="s">
        <v>1408</v>
      </c>
      <c r="F540">
        <v>5</v>
      </c>
      <c r="G540" t="s">
        <v>1477</v>
      </c>
      <c r="H540" t="s">
        <v>351</v>
      </c>
      <c r="I540">
        <v>1657656403</v>
      </c>
      <c r="J540">
        <f t="shared" si="340"/>
        <v>5.5567807494002405E-3</v>
      </c>
      <c r="K540">
        <f t="shared" si="341"/>
        <v>5.5567807494002404</v>
      </c>
      <c r="L540">
        <f t="shared" si="342"/>
        <v>40.772508600118982</v>
      </c>
      <c r="M540">
        <f t="shared" si="343"/>
        <v>1018.580407407408</v>
      </c>
      <c r="N540">
        <f t="shared" si="344"/>
        <v>723.64804168136675</v>
      </c>
      <c r="O540">
        <f t="shared" si="345"/>
        <v>49.370833592562896</v>
      </c>
      <c r="P540">
        <f t="shared" si="346"/>
        <v>69.492572214959026</v>
      </c>
      <c r="Q540">
        <f t="shared" si="347"/>
        <v>0.26067430955839022</v>
      </c>
      <c r="R540">
        <f t="shared" si="348"/>
        <v>2.3106964597882809</v>
      </c>
      <c r="S540">
        <f t="shared" si="349"/>
        <v>0.2453696002013932</v>
      </c>
      <c r="T540">
        <f t="shared" si="350"/>
        <v>0.15465613358950692</v>
      </c>
      <c r="U540">
        <f t="shared" si="351"/>
        <v>321.50890426859701</v>
      </c>
      <c r="V540">
        <f t="shared" si="352"/>
        <v>26.256214344325059</v>
      </c>
      <c r="W540">
        <f t="shared" si="353"/>
        <v>24.79571851851852</v>
      </c>
      <c r="X540">
        <f t="shared" si="354"/>
        <v>3.1411575143342865</v>
      </c>
      <c r="Y540">
        <f t="shared" si="355"/>
        <v>49.803950629013194</v>
      </c>
      <c r="Z540">
        <f t="shared" si="356"/>
        <v>1.6503523518992951</v>
      </c>
      <c r="AA540">
        <f t="shared" si="357"/>
        <v>3.313697670678128</v>
      </c>
      <c r="AB540">
        <f t="shared" si="358"/>
        <v>1.4908051624349914</v>
      </c>
      <c r="AC540">
        <f t="shared" si="359"/>
        <v>-245.0540310485506</v>
      </c>
      <c r="AD540">
        <f t="shared" si="360"/>
        <v>111.93828433595496</v>
      </c>
      <c r="AE540">
        <f t="shared" si="361"/>
        <v>10.272294537691495</v>
      </c>
      <c r="AF540">
        <f t="shared" si="362"/>
        <v>198.66545209369286</v>
      </c>
      <c r="AG540">
        <f t="shared" si="363"/>
        <v>56.404971153160659</v>
      </c>
      <c r="AH540">
        <f t="shared" si="364"/>
        <v>5.548395857768222</v>
      </c>
      <c r="AI540">
        <f t="shared" si="365"/>
        <v>40.772508600118982</v>
      </c>
      <c r="AJ540">
        <v>1128.991485727021</v>
      </c>
      <c r="AK540">
        <v>1067.2970303030299</v>
      </c>
      <c r="AL540">
        <v>3.3621000072121592</v>
      </c>
      <c r="AM540">
        <v>64.460762128088632</v>
      </c>
      <c r="AN540">
        <f t="shared" si="366"/>
        <v>5.5567807494002404</v>
      </c>
      <c r="AO540">
        <v>17.6902246423791</v>
      </c>
      <c r="AP540">
        <v>24.197315757575751</v>
      </c>
      <c r="AQ540">
        <v>-3.3904995571589909E-5</v>
      </c>
      <c r="AR540">
        <v>77.578236940474866</v>
      </c>
      <c r="AS540">
        <v>0</v>
      </c>
      <c r="AT540">
        <v>0</v>
      </c>
      <c r="AU540">
        <f t="shared" si="367"/>
        <v>1</v>
      </c>
      <c r="AV540">
        <f t="shared" si="368"/>
        <v>0</v>
      </c>
      <c r="AW540">
        <f t="shared" si="369"/>
        <v>36203.816419525429</v>
      </c>
      <c r="AX540">
        <f t="shared" si="370"/>
        <v>1999.952592592593</v>
      </c>
      <c r="AY540">
        <f t="shared" si="371"/>
        <v>1681.1604215554044</v>
      </c>
      <c r="AZ540">
        <f t="shared" si="372"/>
        <v>0.84060013611426176</v>
      </c>
      <c r="BA540">
        <f t="shared" si="373"/>
        <v>0.16075826270052546</v>
      </c>
      <c r="BB540">
        <v>6</v>
      </c>
      <c r="BC540">
        <v>0.5</v>
      </c>
      <c r="BD540" t="s">
        <v>352</v>
      </c>
      <c r="BE540">
        <v>2</v>
      </c>
      <c r="BF540" t="b">
        <v>1</v>
      </c>
      <c r="BG540">
        <v>1657656403</v>
      </c>
      <c r="BH540">
        <v>1018.580407407408</v>
      </c>
      <c r="BI540">
        <v>1093.05</v>
      </c>
      <c r="BJ540">
        <v>24.18987407407408</v>
      </c>
      <c r="BK540">
        <v>17.692696296296301</v>
      </c>
      <c r="BL540">
        <v>1023.336296296296</v>
      </c>
      <c r="BM540">
        <v>24.265866666666671</v>
      </c>
      <c r="BN540">
        <v>499.98762962962968</v>
      </c>
      <c r="BO540">
        <v>68.124962962962968</v>
      </c>
      <c r="BP540">
        <v>9.9962344444444448E-2</v>
      </c>
      <c r="BQ540">
        <v>25.694285185185191</v>
      </c>
      <c r="BR540">
        <v>24.79571851851852</v>
      </c>
      <c r="BS540">
        <v>999.90000000000009</v>
      </c>
      <c r="BT540">
        <v>0</v>
      </c>
      <c r="BU540">
        <v>0</v>
      </c>
      <c r="BV540">
        <v>10006.857407407409</v>
      </c>
      <c r="BW540">
        <v>0</v>
      </c>
      <c r="BX540">
        <v>0.67797748148148129</v>
      </c>
      <c r="BY540">
        <v>-74.469211111111122</v>
      </c>
      <c r="BZ540">
        <v>1043.8311111111111</v>
      </c>
      <c r="CA540">
        <v>1112.738518518519</v>
      </c>
      <c r="CB540">
        <v>6.4971811111111109</v>
      </c>
      <c r="CC540">
        <v>1093.05</v>
      </c>
      <c r="CD540">
        <v>17.692696296296301</v>
      </c>
      <c r="CE540">
        <v>1.647933333333333</v>
      </c>
      <c r="CF540">
        <v>1.205314074074074</v>
      </c>
      <c r="CG540">
        <v>14.41447777777778</v>
      </c>
      <c r="CH540">
        <v>9.6673381481481471</v>
      </c>
      <c r="CI540">
        <v>1999.952592592593</v>
      </c>
      <c r="CJ540">
        <v>0.97999622222222216</v>
      </c>
      <c r="CK540">
        <v>2.0004118518518511E-2</v>
      </c>
      <c r="CL540">
        <v>0</v>
      </c>
      <c r="CM540">
        <v>2.4167999999999998</v>
      </c>
      <c r="CN540">
        <v>0</v>
      </c>
      <c r="CO540">
        <v>14054.24814814815</v>
      </c>
      <c r="CP540">
        <v>16749.04074074074</v>
      </c>
      <c r="CQ540">
        <v>41.879370370370367</v>
      </c>
      <c r="CR540">
        <v>41.569222222222223</v>
      </c>
      <c r="CS540">
        <v>41.293740740740738</v>
      </c>
      <c r="CT540">
        <v>41.779814814814813</v>
      </c>
      <c r="CU540">
        <v>40.615481481481481</v>
      </c>
      <c r="CV540">
        <v>1959.945555555556</v>
      </c>
      <c r="CW540">
        <v>40.008148148148152</v>
      </c>
      <c r="CX540">
        <v>0</v>
      </c>
      <c r="CY540">
        <v>1657656411</v>
      </c>
      <c r="CZ540">
        <v>0</v>
      </c>
      <c r="DA540">
        <v>1657650340.5999999</v>
      </c>
      <c r="DB540" t="s">
        <v>832</v>
      </c>
      <c r="DC540">
        <v>1657650335.5999999</v>
      </c>
      <c r="DD540">
        <v>1657650340.5999999</v>
      </c>
      <c r="DE540">
        <v>1</v>
      </c>
      <c r="DF540">
        <v>2.4</v>
      </c>
      <c r="DG540">
        <v>-4.7E-2</v>
      </c>
      <c r="DH540">
        <v>-2.024</v>
      </c>
      <c r="DI540">
        <v>-0.16</v>
      </c>
      <c r="DJ540">
        <v>420</v>
      </c>
      <c r="DK540">
        <v>17</v>
      </c>
      <c r="DL540">
        <v>0.4</v>
      </c>
      <c r="DM540">
        <v>0.26</v>
      </c>
      <c r="DN540">
        <v>-74.250794999999997</v>
      </c>
      <c r="DO540">
        <v>-5.1884352720449396</v>
      </c>
      <c r="DP540">
        <v>0.50389617777375495</v>
      </c>
      <c r="DQ540">
        <v>0</v>
      </c>
      <c r="DR540">
        <v>6.4976184999999997</v>
      </c>
      <c r="DS540">
        <v>3.6908667917430422E-2</v>
      </c>
      <c r="DT540">
        <v>1.22478307365018E-2</v>
      </c>
      <c r="DU540">
        <v>1</v>
      </c>
      <c r="DV540">
        <v>1</v>
      </c>
      <c r="DW540">
        <v>2</v>
      </c>
      <c r="DX540" t="s">
        <v>358</v>
      </c>
      <c r="DY540">
        <v>2.9847100000000002</v>
      </c>
      <c r="DZ540">
        <v>2.7158600000000002</v>
      </c>
      <c r="EA540">
        <v>0.13636799999999999</v>
      </c>
      <c r="EB540">
        <v>0.14073099999999999</v>
      </c>
      <c r="EC540">
        <v>8.2633399999999996E-2</v>
      </c>
      <c r="ED540">
        <v>6.4849799999999999E-2</v>
      </c>
      <c r="EE540">
        <v>27388</v>
      </c>
      <c r="EF540">
        <v>27362.2</v>
      </c>
      <c r="EG540">
        <v>29466.1</v>
      </c>
      <c r="EH540">
        <v>29444</v>
      </c>
      <c r="EI540">
        <v>35822</v>
      </c>
      <c r="EJ540">
        <v>36604.699999999997</v>
      </c>
      <c r="EK540">
        <v>41510.1</v>
      </c>
      <c r="EL540">
        <v>41941.599999999999</v>
      </c>
      <c r="EM540">
        <v>1.97908</v>
      </c>
      <c r="EN540">
        <v>2.12025</v>
      </c>
      <c r="EO540">
        <v>0.11128200000000001</v>
      </c>
      <c r="EP540">
        <v>0</v>
      </c>
      <c r="EQ540">
        <v>23.003299999999999</v>
      </c>
      <c r="ER540">
        <v>999.9</v>
      </c>
      <c r="ES540">
        <v>30.5</v>
      </c>
      <c r="ET540">
        <v>32.6</v>
      </c>
      <c r="EU540">
        <v>22.119499999999999</v>
      </c>
      <c r="EV540">
        <v>56.9221</v>
      </c>
      <c r="EW540">
        <v>26.330100000000002</v>
      </c>
      <c r="EX540">
        <v>2</v>
      </c>
      <c r="EY540">
        <v>-0.17127300000000001</v>
      </c>
      <c r="EZ540">
        <v>-1.4023399999999999</v>
      </c>
      <c r="FA540">
        <v>20.385999999999999</v>
      </c>
      <c r="FB540">
        <v>5.2189399999999999</v>
      </c>
      <c r="FC540">
        <v>12.0099</v>
      </c>
      <c r="FD540">
        <v>4.9897</v>
      </c>
      <c r="FE540">
        <v>3.2884799999999998</v>
      </c>
      <c r="FF540">
        <v>9999</v>
      </c>
      <c r="FG540">
        <v>9999</v>
      </c>
      <c r="FH540">
        <v>9999</v>
      </c>
      <c r="FI540">
        <v>152.1</v>
      </c>
      <c r="FJ540">
        <v>1.8671599999999999</v>
      </c>
      <c r="FK540">
        <v>1.86615</v>
      </c>
      <c r="FL540">
        <v>1.8656900000000001</v>
      </c>
      <c r="FM540">
        <v>1.86558</v>
      </c>
      <c r="FN540">
        <v>1.86737</v>
      </c>
      <c r="FO540">
        <v>1.8699600000000001</v>
      </c>
      <c r="FP540">
        <v>1.86859</v>
      </c>
      <c r="FQ540">
        <v>1.8699600000000001</v>
      </c>
      <c r="FR540">
        <v>0</v>
      </c>
      <c r="FS540">
        <v>0</v>
      </c>
      <c r="FT540">
        <v>0</v>
      </c>
      <c r="FU540">
        <v>0</v>
      </c>
      <c r="FV540" t="s">
        <v>355</v>
      </c>
      <c r="FW540" t="s">
        <v>356</v>
      </c>
      <c r="FX540" t="s">
        <v>357</v>
      </c>
      <c r="FY540" t="s">
        <v>357</v>
      </c>
      <c r="FZ540" t="s">
        <v>357</v>
      </c>
      <c r="GA540" t="s">
        <v>357</v>
      </c>
      <c r="GB540">
        <v>0</v>
      </c>
      <c r="GC540">
        <v>100</v>
      </c>
      <c r="GD540">
        <v>100</v>
      </c>
      <c r="GE540">
        <v>-4.87</v>
      </c>
      <c r="GF540">
        <v>-7.5999999999999998E-2</v>
      </c>
      <c r="GG540">
        <v>-0.1033064219930839</v>
      </c>
      <c r="GH540">
        <v>-4.5370224319852123E-3</v>
      </c>
      <c r="GI540">
        <v>-4.9080629379835182E-8</v>
      </c>
      <c r="GJ540">
        <v>3.9107113039945142E-11</v>
      </c>
      <c r="GK540">
        <v>-7.5986649171280701E-2</v>
      </c>
      <c r="GL540">
        <v>0</v>
      </c>
      <c r="GM540">
        <v>0</v>
      </c>
      <c r="GN540">
        <v>0</v>
      </c>
      <c r="GO540">
        <v>4</v>
      </c>
      <c r="GP540">
        <v>2428</v>
      </c>
      <c r="GQ540">
        <v>1</v>
      </c>
      <c r="GR540">
        <v>23</v>
      </c>
      <c r="GS540">
        <v>101.2</v>
      </c>
      <c r="GT540">
        <v>101.2</v>
      </c>
      <c r="GU540">
        <v>2.8710900000000001</v>
      </c>
      <c r="GV540">
        <v>2.2216800000000001</v>
      </c>
      <c r="GW540">
        <v>1.94702</v>
      </c>
      <c r="GX540">
        <v>2.83203</v>
      </c>
      <c r="GY540">
        <v>2.19482</v>
      </c>
      <c r="GZ540">
        <v>2.34497</v>
      </c>
      <c r="HA540">
        <v>35.429099999999998</v>
      </c>
      <c r="HB540">
        <v>15.427899999999999</v>
      </c>
      <c r="HC540">
        <v>18</v>
      </c>
      <c r="HD540">
        <v>525.91200000000003</v>
      </c>
      <c r="HE540">
        <v>580.29300000000001</v>
      </c>
      <c r="HF540">
        <v>25.196000000000002</v>
      </c>
      <c r="HG540">
        <v>25.418299999999999</v>
      </c>
      <c r="HH540">
        <v>29.998799999999999</v>
      </c>
      <c r="HI540">
        <v>25.701799999999999</v>
      </c>
      <c r="HJ540">
        <v>25.682099999999998</v>
      </c>
      <c r="HK540">
        <v>57.541499999999999</v>
      </c>
      <c r="HL540">
        <v>16.342700000000001</v>
      </c>
      <c r="HM540">
        <v>38.313699999999997</v>
      </c>
      <c r="HN540">
        <v>25.3065</v>
      </c>
      <c r="HO540">
        <v>1142.23</v>
      </c>
      <c r="HP540">
        <v>17.751000000000001</v>
      </c>
      <c r="HQ540">
        <v>100.771</v>
      </c>
      <c r="HR540">
        <v>100.746</v>
      </c>
    </row>
    <row r="541" spans="1:226" x14ac:dyDescent="0.2">
      <c r="A541">
        <v>1094</v>
      </c>
      <c r="B541">
        <v>1657656415</v>
      </c>
      <c r="C541">
        <v>16377.900000095369</v>
      </c>
      <c r="D541" t="s">
        <v>1409</v>
      </c>
      <c r="E541" t="s">
        <v>1410</v>
      </c>
      <c r="F541">
        <v>5</v>
      </c>
      <c r="G541" t="s">
        <v>1477</v>
      </c>
      <c r="H541" t="s">
        <v>351</v>
      </c>
      <c r="I541">
        <v>1657656407.4444439</v>
      </c>
      <c r="J541">
        <f t="shared" si="340"/>
        <v>5.5734379701682336E-3</v>
      </c>
      <c r="K541">
        <f t="shared" si="341"/>
        <v>5.5734379701682339</v>
      </c>
      <c r="L541">
        <f t="shared" si="342"/>
        <v>40.939772744600475</v>
      </c>
      <c r="M541">
        <f t="shared" si="343"/>
        <v>1033.0822222222221</v>
      </c>
      <c r="N541">
        <f t="shared" si="344"/>
        <v>736.67057460377623</v>
      </c>
      <c r="O541">
        <f t="shared" si="345"/>
        <v>50.257065569631699</v>
      </c>
      <c r="P541">
        <f t="shared" si="346"/>
        <v>70.478831069054749</v>
      </c>
      <c r="Q541">
        <f t="shared" si="347"/>
        <v>0.26085373254998023</v>
      </c>
      <c r="R541">
        <f t="shared" si="348"/>
        <v>2.3104368856666628</v>
      </c>
      <c r="S541">
        <f t="shared" si="349"/>
        <v>0.24552699886712345</v>
      </c>
      <c r="T541">
        <f t="shared" si="350"/>
        <v>0.154756322266624</v>
      </c>
      <c r="U541">
        <f t="shared" si="351"/>
        <v>321.51218260202751</v>
      </c>
      <c r="V541">
        <f t="shared" si="352"/>
        <v>26.27782836589207</v>
      </c>
      <c r="W541">
        <f t="shared" si="353"/>
        <v>24.815525925925929</v>
      </c>
      <c r="X541">
        <f t="shared" si="354"/>
        <v>3.1448745313520723</v>
      </c>
      <c r="Y541">
        <f t="shared" si="355"/>
        <v>49.734111234062766</v>
      </c>
      <c r="Z541">
        <f t="shared" si="356"/>
        <v>1.650673570625262</v>
      </c>
      <c r="AA541">
        <f t="shared" si="357"/>
        <v>3.3189968206262424</v>
      </c>
      <c r="AB541">
        <f t="shared" si="358"/>
        <v>1.4942009607268103</v>
      </c>
      <c r="AC541">
        <f t="shared" si="359"/>
        <v>-245.7886144844191</v>
      </c>
      <c r="AD541">
        <f t="shared" si="360"/>
        <v>112.81470093466685</v>
      </c>
      <c r="AE541">
        <f t="shared" si="361"/>
        <v>10.356319315533922</v>
      </c>
      <c r="AF541">
        <f t="shared" si="362"/>
        <v>198.89458836780921</v>
      </c>
      <c r="AG541">
        <f t="shared" si="363"/>
        <v>56.647690397898053</v>
      </c>
      <c r="AH541">
        <f t="shared" si="364"/>
        <v>5.5582906380368069</v>
      </c>
      <c r="AI541">
        <f t="shared" si="365"/>
        <v>40.939772744600475</v>
      </c>
      <c r="AJ541">
        <v>1144.235326303502</v>
      </c>
      <c r="AK541">
        <v>1082.3540606060601</v>
      </c>
      <c r="AL541">
        <v>3.3577748092584918</v>
      </c>
      <c r="AM541">
        <v>64.460762128088632</v>
      </c>
      <c r="AN541">
        <f t="shared" si="366"/>
        <v>5.5734379701682339</v>
      </c>
      <c r="AO541">
        <v>17.669302201754469</v>
      </c>
      <c r="AP541">
        <v>24.194855151515149</v>
      </c>
      <c r="AQ541">
        <v>2.0655437141703701E-4</v>
      </c>
      <c r="AR541">
        <v>77.578236940474866</v>
      </c>
      <c r="AS541">
        <v>0</v>
      </c>
      <c r="AT541">
        <v>0</v>
      </c>
      <c r="AU541">
        <f t="shared" si="367"/>
        <v>1</v>
      </c>
      <c r="AV541">
        <f t="shared" si="368"/>
        <v>0</v>
      </c>
      <c r="AW541">
        <f t="shared" si="369"/>
        <v>36194.292785740094</v>
      </c>
      <c r="AX541">
        <f t="shared" si="370"/>
        <v>1999.974074074074</v>
      </c>
      <c r="AY541">
        <f t="shared" si="371"/>
        <v>1681.1783882221212</v>
      </c>
      <c r="AZ541">
        <f t="shared" si="372"/>
        <v>0.84060009077890407</v>
      </c>
      <c r="BA541">
        <f t="shared" si="373"/>
        <v>0.16075817520328492</v>
      </c>
      <c r="BB541">
        <v>6</v>
      </c>
      <c r="BC541">
        <v>0.5</v>
      </c>
      <c r="BD541" t="s">
        <v>352</v>
      </c>
      <c r="BE541">
        <v>2</v>
      </c>
      <c r="BF541" t="b">
        <v>1</v>
      </c>
      <c r="BG541">
        <v>1657656407.4444439</v>
      </c>
      <c r="BH541">
        <v>1033.0822222222221</v>
      </c>
      <c r="BI541">
        <v>1107.9514814814811</v>
      </c>
      <c r="BJ541">
        <v>24.19565555555555</v>
      </c>
      <c r="BK541">
        <v>17.68696666666667</v>
      </c>
      <c r="BL541">
        <v>1037.903703703704</v>
      </c>
      <c r="BM541">
        <v>24.271644444444441</v>
      </c>
      <c r="BN541">
        <v>499.99048148148148</v>
      </c>
      <c r="BO541">
        <v>68.121962962962954</v>
      </c>
      <c r="BP541">
        <v>9.9936081481481476E-2</v>
      </c>
      <c r="BQ541">
        <v>25.721229629629629</v>
      </c>
      <c r="BR541">
        <v>24.815525925925929</v>
      </c>
      <c r="BS541">
        <v>999.90000000000009</v>
      </c>
      <c r="BT541">
        <v>0</v>
      </c>
      <c r="BU541">
        <v>0</v>
      </c>
      <c r="BV541">
        <v>10005.512962962959</v>
      </c>
      <c r="BW541">
        <v>0</v>
      </c>
      <c r="BX541">
        <v>0.73657907407407408</v>
      </c>
      <c r="BY541">
        <v>-74.86855555555556</v>
      </c>
      <c r="BZ541">
        <v>1058.698518518519</v>
      </c>
      <c r="CA541">
        <v>1127.901111111111</v>
      </c>
      <c r="CB541">
        <v>6.508697777777777</v>
      </c>
      <c r="CC541">
        <v>1107.9514814814811</v>
      </c>
      <c r="CD541">
        <v>17.68696666666667</v>
      </c>
      <c r="CE541">
        <v>1.648255555555556</v>
      </c>
      <c r="CF541">
        <v>1.204871111111111</v>
      </c>
      <c r="CG541">
        <v>14.417496296296299</v>
      </c>
      <c r="CH541">
        <v>9.6618559259259271</v>
      </c>
      <c r="CI541">
        <v>1999.974074074074</v>
      </c>
      <c r="CJ541">
        <v>0.97999733333333339</v>
      </c>
      <c r="CK541">
        <v>2.0003037037037031E-2</v>
      </c>
      <c r="CL541">
        <v>0</v>
      </c>
      <c r="CM541">
        <v>2.3891666666666671</v>
      </c>
      <c r="CN541">
        <v>0</v>
      </c>
      <c r="CO541">
        <v>14056.511111111109</v>
      </c>
      <c r="CP541">
        <v>16749.22962962963</v>
      </c>
      <c r="CQ541">
        <v>41.944259259259248</v>
      </c>
      <c r="CR541">
        <v>41.606259259259247</v>
      </c>
      <c r="CS541">
        <v>41.353888888888868</v>
      </c>
      <c r="CT541">
        <v>41.830777777777769</v>
      </c>
      <c r="CU541">
        <v>40.671111111111109</v>
      </c>
      <c r="CV541">
        <v>1959.9696296296299</v>
      </c>
      <c r="CW541">
        <v>40.005555555555553</v>
      </c>
      <c r="CX541">
        <v>0</v>
      </c>
      <c r="CY541">
        <v>1657656415.2</v>
      </c>
      <c r="CZ541">
        <v>0</v>
      </c>
      <c r="DA541">
        <v>1657650340.5999999</v>
      </c>
      <c r="DB541" t="s">
        <v>832</v>
      </c>
      <c r="DC541">
        <v>1657650335.5999999</v>
      </c>
      <c r="DD541">
        <v>1657650340.5999999</v>
      </c>
      <c r="DE541">
        <v>1</v>
      </c>
      <c r="DF541">
        <v>2.4</v>
      </c>
      <c r="DG541">
        <v>-4.7E-2</v>
      </c>
      <c r="DH541">
        <v>-2.024</v>
      </c>
      <c r="DI541">
        <v>-0.16</v>
      </c>
      <c r="DJ541">
        <v>420</v>
      </c>
      <c r="DK541">
        <v>17</v>
      </c>
      <c r="DL541">
        <v>0.4</v>
      </c>
      <c r="DM541">
        <v>0.26</v>
      </c>
      <c r="DN541">
        <v>-74.583447500000005</v>
      </c>
      <c r="DO541">
        <v>-5.3142923076922184</v>
      </c>
      <c r="DP541">
        <v>0.51553317011977973</v>
      </c>
      <c r="DQ541">
        <v>0</v>
      </c>
      <c r="DR541">
        <v>6.50409375</v>
      </c>
      <c r="DS541">
        <v>0.14084476547840519</v>
      </c>
      <c r="DT541">
        <v>1.837489247417513E-2</v>
      </c>
      <c r="DU541">
        <v>0</v>
      </c>
      <c r="DV541">
        <v>0</v>
      </c>
      <c r="DW541">
        <v>2</v>
      </c>
      <c r="DX541" t="s">
        <v>359</v>
      </c>
      <c r="DY541">
        <v>2.9843299999999999</v>
      </c>
      <c r="DZ541">
        <v>2.71543</v>
      </c>
      <c r="EA541">
        <v>0.13761499999999999</v>
      </c>
      <c r="EB541">
        <v>0.14194300000000001</v>
      </c>
      <c r="EC541">
        <v>8.2623699999999994E-2</v>
      </c>
      <c r="ED541">
        <v>6.4827800000000005E-2</v>
      </c>
      <c r="EE541">
        <v>27349</v>
      </c>
      <c r="EF541">
        <v>27324.2</v>
      </c>
      <c r="EG541">
        <v>29466.5</v>
      </c>
      <c r="EH541">
        <v>29444.6</v>
      </c>
      <c r="EI541">
        <v>35823</v>
      </c>
      <c r="EJ541">
        <v>36606.5</v>
      </c>
      <c r="EK541">
        <v>41510.699999999997</v>
      </c>
      <c r="EL541">
        <v>41942.6</v>
      </c>
      <c r="EM541">
        <v>1.9784999999999999</v>
      </c>
      <c r="EN541">
        <v>2.1208999999999998</v>
      </c>
      <c r="EO541">
        <v>0.11380800000000001</v>
      </c>
      <c r="EP541">
        <v>0</v>
      </c>
      <c r="EQ541">
        <v>22.9879</v>
      </c>
      <c r="ER541">
        <v>999.9</v>
      </c>
      <c r="ES541">
        <v>30.4</v>
      </c>
      <c r="ET541">
        <v>32.5</v>
      </c>
      <c r="EU541">
        <v>21.9223</v>
      </c>
      <c r="EV541">
        <v>56.722099999999998</v>
      </c>
      <c r="EW541">
        <v>26.446300000000001</v>
      </c>
      <c r="EX541">
        <v>2</v>
      </c>
      <c r="EY541">
        <v>-0.17272399999999999</v>
      </c>
      <c r="EZ541">
        <v>-1.41469</v>
      </c>
      <c r="FA541">
        <v>20.384499999999999</v>
      </c>
      <c r="FB541">
        <v>5.2148899999999996</v>
      </c>
      <c r="FC541">
        <v>12.0099</v>
      </c>
      <c r="FD541">
        <v>4.9889000000000001</v>
      </c>
      <c r="FE541">
        <v>3.2879800000000001</v>
      </c>
      <c r="FF541">
        <v>9999</v>
      </c>
      <c r="FG541">
        <v>9999</v>
      </c>
      <c r="FH541">
        <v>9999</v>
      </c>
      <c r="FI541">
        <v>152.1</v>
      </c>
      <c r="FJ541">
        <v>1.8671800000000001</v>
      </c>
      <c r="FK541">
        <v>1.86615</v>
      </c>
      <c r="FL541">
        <v>1.8656900000000001</v>
      </c>
      <c r="FM541">
        <v>1.86561</v>
      </c>
      <c r="FN541">
        <v>1.86737</v>
      </c>
      <c r="FO541">
        <v>1.8699600000000001</v>
      </c>
      <c r="FP541">
        <v>1.86859</v>
      </c>
      <c r="FQ541">
        <v>1.8699699999999999</v>
      </c>
      <c r="FR541">
        <v>0</v>
      </c>
      <c r="FS541">
        <v>0</v>
      </c>
      <c r="FT541">
        <v>0</v>
      </c>
      <c r="FU541">
        <v>0</v>
      </c>
      <c r="FV541" t="s">
        <v>355</v>
      </c>
      <c r="FW541" t="s">
        <v>356</v>
      </c>
      <c r="FX541" t="s">
        <v>357</v>
      </c>
      <c r="FY541" t="s">
        <v>357</v>
      </c>
      <c r="FZ541" t="s">
        <v>357</v>
      </c>
      <c r="GA541" t="s">
        <v>357</v>
      </c>
      <c r="GB541">
        <v>0</v>
      </c>
      <c r="GC541">
        <v>100</v>
      </c>
      <c r="GD541">
        <v>100</v>
      </c>
      <c r="GE541">
        <v>-4.93</v>
      </c>
      <c r="GF541">
        <v>-7.5999999999999998E-2</v>
      </c>
      <c r="GG541">
        <v>-0.1033064219930839</v>
      </c>
      <c r="GH541">
        <v>-4.5370224319852123E-3</v>
      </c>
      <c r="GI541">
        <v>-4.9080629379835182E-8</v>
      </c>
      <c r="GJ541">
        <v>3.9107113039945142E-11</v>
      </c>
      <c r="GK541">
        <v>-7.5986649171280701E-2</v>
      </c>
      <c r="GL541">
        <v>0</v>
      </c>
      <c r="GM541">
        <v>0</v>
      </c>
      <c r="GN541">
        <v>0</v>
      </c>
      <c r="GO541">
        <v>4</v>
      </c>
      <c r="GP541">
        <v>2428</v>
      </c>
      <c r="GQ541">
        <v>1</v>
      </c>
      <c r="GR541">
        <v>23</v>
      </c>
      <c r="GS541">
        <v>101.3</v>
      </c>
      <c r="GT541">
        <v>101.2</v>
      </c>
      <c r="GU541">
        <v>2.9028299999999998</v>
      </c>
      <c r="GV541">
        <v>2.2155800000000001</v>
      </c>
      <c r="GW541">
        <v>1.94702</v>
      </c>
      <c r="GX541">
        <v>2.83203</v>
      </c>
      <c r="GY541">
        <v>2.19482</v>
      </c>
      <c r="GZ541">
        <v>2.34497</v>
      </c>
      <c r="HA541">
        <v>35.405900000000003</v>
      </c>
      <c r="HB541">
        <v>15.427899999999999</v>
      </c>
      <c r="HC541">
        <v>18</v>
      </c>
      <c r="HD541">
        <v>525.37199999999996</v>
      </c>
      <c r="HE541">
        <v>580.57799999999997</v>
      </c>
      <c r="HF541">
        <v>25.315200000000001</v>
      </c>
      <c r="HG541">
        <v>25.3996</v>
      </c>
      <c r="HH541">
        <v>29.998699999999999</v>
      </c>
      <c r="HI541">
        <v>25.684200000000001</v>
      </c>
      <c r="HJ541">
        <v>25.662800000000001</v>
      </c>
      <c r="HK541">
        <v>58.125100000000003</v>
      </c>
      <c r="HL541">
        <v>15.743600000000001</v>
      </c>
      <c r="HM541">
        <v>38.313699999999997</v>
      </c>
      <c r="HN541">
        <v>25.4146</v>
      </c>
      <c r="HO541">
        <v>1155.83</v>
      </c>
      <c r="HP541">
        <v>17.886299999999999</v>
      </c>
      <c r="HQ541">
        <v>100.773</v>
      </c>
      <c r="HR541">
        <v>100.748</v>
      </c>
    </row>
    <row r="542" spans="1:226" x14ac:dyDescent="0.2">
      <c r="A542">
        <v>1095</v>
      </c>
      <c r="B542">
        <v>1657656420</v>
      </c>
      <c r="C542">
        <v>16382.900000095369</v>
      </c>
      <c r="D542" t="s">
        <v>1411</v>
      </c>
      <c r="E542" t="s">
        <v>1412</v>
      </c>
      <c r="F542">
        <v>5</v>
      </c>
      <c r="G542" t="s">
        <v>1477</v>
      </c>
      <c r="H542" t="s">
        <v>351</v>
      </c>
      <c r="I542">
        <v>1657656412.4629631</v>
      </c>
      <c r="J542">
        <f t="shared" si="340"/>
        <v>5.571344381853951E-3</v>
      </c>
      <c r="K542">
        <f t="shared" si="341"/>
        <v>5.571344381853951</v>
      </c>
      <c r="L542">
        <f t="shared" si="342"/>
        <v>41.178848269578367</v>
      </c>
      <c r="M542">
        <f t="shared" si="343"/>
        <v>1049.4981481481479</v>
      </c>
      <c r="N542">
        <f t="shared" si="344"/>
        <v>749.90965902990831</v>
      </c>
      <c r="O542">
        <f t="shared" si="345"/>
        <v>51.157766967918839</v>
      </c>
      <c r="P542">
        <f t="shared" si="346"/>
        <v>71.59526624270886</v>
      </c>
      <c r="Q542">
        <f t="shared" si="347"/>
        <v>0.25984147571347632</v>
      </c>
      <c r="R542">
        <f t="shared" si="348"/>
        <v>2.3094901905772884</v>
      </c>
      <c r="S542">
        <f t="shared" si="349"/>
        <v>0.24462389764358827</v>
      </c>
      <c r="T542">
        <f t="shared" si="350"/>
        <v>0.15418285493586059</v>
      </c>
      <c r="U542">
        <f t="shared" si="351"/>
        <v>321.52104318868476</v>
      </c>
      <c r="V542">
        <f t="shared" si="352"/>
        <v>26.311040112610129</v>
      </c>
      <c r="W542">
        <f t="shared" si="353"/>
        <v>24.84083333333334</v>
      </c>
      <c r="X542">
        <f t="shared" si="354"/>
        <v>3.1496292599403577</v>
      </c>
      <c r="Y542">
        <f t="shared" si="355"/>
        <v>49.636956689612511</v>
      </c>
      <c r="Z542">
        <f t="shared" si="356"/>
        <v>1.6506044694008537</v>
      </c>
      <c r="AA542">
        <f t="shared" si="357"/>
        <v>3.3253538884793765</v>
      </c>
      <c r="AB542">
        <f t="shared" si="358"/>
        <v>1.499024790539504</v>
      </c>
      <c r="AC542">
        <f t="shared" si="359"/>
        <v>-245.69628723975924</v>
      </c>
      <c r="AD542">
        <f t="shared" si="360"/>
        <v>113.63588976289908</v>
      </c>
      <c r="AE542">
        <f t="shared" si="361"/>
        <v>10.439002750569417</v>
      </c>
      <c r="AF542">
        <f t="shared" si="362"/>
        <v>199.89964846239405</v>
      </c>
      <c r="AG542">
        <f t="shared" si="363"/>
        <v>56.932886819233559</v>
      </c>
      <c r="AH542">
        <f t="shared" si="364"/>
        <v>5.5645757878773106</v>
      </c>
      <c r="AI542">
        <f t="shared" si="365"/>
        <v>41.178848269578367</v>
      </c>
      <c r="AJ542">
        <v>1161.4508758366719</v>
      </c>
      <c r="AK542">
        <v>1099.183636363636</v>
      </c>
      <c r="AL542">
        <v>3.3851599874986782</v>
      </c>
      <c r="AM542">
        <v>64.460762128088632</v>
      </c>
      <c r="AN542">
        <f t="shared" si="366"/>
        <v>5.571344381853951</v>
      </c>
      <c r="AO542">
        <v>17.673467670144781</v>
      </c>
      <c r="AP542">
        <v>24.198274545454542</v>
      </c>
      <c r="AQ542">
        <v>-2.153599113385981E-4</v>
      </c>
      <c r="AR542">
        <v>77.578236940474866</v>
      </c>
      <c r="AS542">
        <v>0</v>
      </c>
      <c r="AT542">
        <v>0</v>
      </c>
      <c r="AU542">
        <f t="shared" si="367"/>
        <v>1</v>
      </c>
      <c r="AV542">
        <f t="shared" si="368"/>
        <v>0</v>
      </c>
      <c r="AW542">
        <f t="shared" si="369"/>
        <v>36167.727667462212</v>
      </c>
      <c r="AX542">
        <f t="shared" si="370"/>
        <v>2000.03</v>
      </c>
      <c r="AY542">
        <f t="shared" si="371"/>
        <v>1681.2253322221165</v>
      </c>
      <c r="AZ542">
        <f t="shared" si="372"/>
        <v>0.84060005711020158</v>
      </c>
      <c r="BA542">
        <f t="shared" si="373"/>
        <v>0.16075811022268904</v>
      </c>
      <c r="BB542">
        <v>6</v>
      </c>
      <c r="BC542">
        <v>0.5</v>
      </c>
      <c r="BD542" t="s">
        <v>352</v>
      </c>
      <c r="BE542">
        <v>2</v>
      </c>
      <c r="BF542" t="b">
        <v>1</v>
      </c>
      <c r="BG542">
        <v>1657656412.4629631</v>
      </c>
      <c r="BH542">
        <v>1049.4981481481479</v>
      </c>
      <c r="BI542">
        <v>1124.8262962962961</v>
      </c>
      <c r="BJ542">
        <v>24.19582222222223</v>
      </c>
      <c r="BK542">
        <v>17.67984074074074</v>
      </c>
      <c r="BL542">
        <v>1054.3944444444439</v>
      </c>
      <c r="BM542">
        <v>24.271803703703711</v>
      </c>
      <c r="BN542">
        <v>499.9955555555556</v>
      </c>
      <c r="BO542">
        <v>68.118592592592591</v>
      </c>
      <c r="BP542">
        <v>9.9980607407407412E-2</v>
      </c>
      <c r="BQ542">
        <v>25.7535037037037</v>
      </c>
      <c r="BR542">
        <v>24.84083333333334</v>
      </c>
      <c r="BS542">
        <v>999.90000000000009</v>
      </c>
      <c r="BT542">
        <v>0</v>
      </c>
      <c r="BU542">
        <v>0</v>
      </c>
      <c r="BV542">
        <v>9999.4981481481482</v>
      </c>
      <c r="BW542">
        <v>0</v>
      </c>
      <c r="BX542">
        <v>0.77993181481481477</v>
      </c>
      <c r="BY542">
        <v>-75.326403703703704</v>
      </c>
      <c r="BZ542">
        <v>1075.521851851852</v>
      </c>
      <c r="CA542">
        <v>1145.07037037037</v>
      </c>
      <c r="CB542">
        <v>6.5159848148148152</v>
      </c>
      <c r="CC542">
        <v>1124.8262962962961</v>
      </c>
      <c r="CD542">
        <v>17.67984074074074</v>
      </c>
      <c r="CE542">
        <v>1.6481862962962961</v>
      </c>
      <c r="CF542">
        <v>1.2043262962962971</v>
      </c>
      <c r="CG542">
        <v>14.416837037037039</v>
      </c>
      <c r="CH542">
        <v>9.6551251851851845</v>
      </c>
      <c r="CI542">
        <v>2000.03</v>
      </c>
      <c r="CJ542">
        <v>0.97999811111111101</v>
      </c>
      <c r="CK542">
        <v>2.000228148148148E-2</v>
      </c>
      <c r="CL542">
        <v>0</v>
      </c>
      <c r="CM542">
        <v>2.3772629629629631</v>
      </c>
      <c r="CN542">
        <v>0</v>
      </c>
      <c r="CO542">
        <v>14053.97777777778</v>
      </c>
      <c r="CP542">
        <v>16749.685185185179</v>
      </c>
      <c r="CQ542">
        <v>42.008925925925922</v>
      </c>
      <c r="CR542">
        <v>41.62022222222221</v>
      </c>
      <c r="CS542">
        <v>41.402444444444427</v>
      </c>
      <c r="CT542">
        <v>41.856222222222222</v>
      </c>
      <c r="CU542">
        <v>40.708074074074062</v>
      </c>
      <c r="CV542">
        <v>1960.0274074074071</v>
      </c>
      <c r="CW542">
        <v>40.004444444444438</v>
      </c>
      <c r="CX542">
        <v>0</v>
      </c>
      <c r="CY542">
        <v>1657656420.5999999</v>
      </c>
      <c r="CZ542">
        <v>0</v>
      </c>
      <c r="DA542">
        <v>1657650340.5999999</v>
      </c>
      <c r="DB542" t="s">
        <v>832</v>
      </c>
      <c r="DC542">
        <v>1657650335.5999999</v>
      </c>
      <c r="DD542">
        <v>1657650340.5999999</v>
      </c>
      <c r="DE542">
        <v>1</v>
      </c>
      <c r="DF542">
        <v>2.4</v>
      </c>
      <c r="DG542">
        <v>-4.7E-2</v>
      </c>
      <c r="DH542">
        <v>-2.024</v>
      </c>
      <c r="DI542">
        <v>-0.16</v>
      </c>
      <c r="DJ542">
        <v>420</v>
      </c>
      <c r="DK542">
        <v>17</v>
      </c>
      <c r="DL542">
        <v>0.4</v>
      </c>
      <c r="DM542">
        <v>0.26</v>
      </c>
      <c r="DN542">
        <v>-75.056312195121961</v>
      </c>
      <c r="DO542">
        <v>-5.4408836236935034</v>
      </c>
      <c r="DP542">
        <v>0.53927527980823842</v>
      </c>
      <c r="DQ542">
        <v>0</v>
      </c>
      <c r="DR542">
        <v>6.5074214634146346</v>
      </c>
      <c r="DS542">
        <v>0.1168337979094104</v>
      </c>
      <c r="DT542">
        <v>1.8989719241811E-2</v>
      </c>
      <c r="DU542">
        <v>0</v>
      </c>
      <c r="DV542">
        <v>0</v>
      </c>
      <c r="DW542">
        <v>2</v>
      </c>
      <c r="DX542" t="s">
        <v>359</v>
      </c>
      <c r="DY542">
        <v>2.9846699999999999</v>
      </c>
      <c r="DZ542">
        <v>2.7156500000000001</v>
      </c>
      <c r="EA542">
        <v>0.13900100000000001</v>
      </c>
      <c r="EB542">
        <v>0.143313</v>
      </c>
      <c r="EC542">
        <v>8.2644999999999996E-2</v>
      </c>
      <c r="ED542">
        <v>6.4956700000000006E-2</v>
      </c>
      <c r="EE542">
        <v>27305.4</v>
      </c>
      <c r="EF542">
        <v>27282</v>
      </c>
      <c r="EG542">
        <v>29466.799999999999</v>
      </c>
      <c r="EH542">
        <v>29445.9</v>
      </c>
      <c r="EI542">
        <v>35822.5</v>
      </c>
      <c r="EJ542">
        <v>36603</v>
      </c>
      <c r="EK542">
        <v>41511.199999999997</v>
      </c>
      <c r="EL542">
        <v>41944.4</v>
      </c>
      <c r="EM542">
        <v>1.9791300000000001</v>
      </c>
      <c r="EN542">
        <v>2.1210800000000001</v>
      </c>
      <c r="EO542">
        <v>0.116121</v>
      </c>
      <c r="EP542">
        <v>0</v>
      </c>
      <c r="EQ542">
        <v>22.972799999999999</v>
      </c>
      <c r="ER542">
        <v>999.9</v>
      </c>
      <c r="ES542">
        <v>30.4</v>
      </c>
      <c r="ET542">
        <v>32.5</v>
      </c>
      <c r="EU542">
        <v>21.922999999999998</v>
      </c>
      <c r="EV542">
        <v>56.702100000000002</v>
      </c>
      <c r="EW542">
        <v>26.3462</v>
      </c>
      <c r="EX542">
        <v>2</v>
      </c>
      <c r="EY542">
        <v>-0.17427300000000001</v>
      </c>
      <c r="EZ542">
        <v>-1.40306</v>
      </c>
      <c r="FA542">
        <v>20.3843</v>
      </c>
      <c r="FB542">
        <v>5.2181899999999999</v>
      </c>
      <c r="FC542">
        <v>12.0099</v>
      </c>
      <c r="FD542">
        <v>4.9893999999999998</v>
      </c>
      <c r="FE542">
        <v>3.2885</v>
      </c>
      <c r="FF542">
        <v>9999</v>
      </c>
      <c r="FG542">
        <v>9999</v>
      </c>
      <c r="FH542">
        <v>9999</v>
      </c>
      <c r="FI542">
        <v>152.19999999999999</v>
      </c>
      <c r="FJ542">
        <v>1.8671500000000001</v>
      </c>
      <c r="FK542">
        <v>1.86615</v>
      </c>
      <c r="FL542">
        <v>1.8656900000000001</v>
      </c>
      <c r="FM542">
        <v>1.86558</v>
      </c>
      <c r="FN542">
        <v>1.86737</v>
      </c>
      <c r="FO542">
        <v>1.8699600000000001</v>
      </c>
      <c r="FP542">
        <v>1.86859</v>
      </c>
      <c r="FQ542">
        <v>1.8699600000000001</v>
      </c>
      <c r="FR542">
        <v>0</v>
      </c>
      <c r="FS542">
        <v>0</v>
      </c>
      <c r="FT542">
        <v>0</v>
      </c>
      <c r="FU542">
        <v>0</v>
      </c>
      <c r="FV542" t="s">
        <v>355</v>
      </c>
      <c r="FW542" t="s">
        <v>356</v>
      </c>
      <c r="FX542" t="s">
        <v>357</v>
      </c>
      <c r="FY542" t="s">
        <v>357</v>
      </c>
      <c r="FZ542" t="s">
        <v>357</v>
      </c>
      <c r="GA542" t="s">
        <v>357</v>
      </c>
      <c r="GB542">
        <v>0</v>
      </c>
      <c r="GC542">
        <v>100</v>
      </c>
      <c r="GD542">
        <v>100</v>
      </c>
      <c r="GE542">
        <v>-5.01</v>
      </c>
      <c r="GF542">
        <v>-7.5999999999999998E-2</v>
      </c>
      <c r="GG542">
        <v>-0.1033064219930839</v>
      </c>
      <c r="GH542">
        <v>-4.5370224319852123E-3</v>
      </c>
      <c r="GI542">
        <v>-4.9080629379835182E-8</v>
      </c>
      <c r="GJ542">
        <v>3.9107113039945142E-11</v>
      </c>
      <c r="GK542">
        <v>-7.5986649171280701E-2</v>
      </c>
      <c r="GL542">
        <v>0</v>
      </c>
      <c r="GM542">
        <v>0</v>
      </c>
      <c r="GN542">
        <v>0</v>
      </c>
      <c r="GO542">
        <v>4</v>
      </c>
      <c r="GP542">
        <v>2428</v>
      </c>
      <c r="GQ542">
        <v>1</v>
      </c>
      <c r="GR542">
        <v>23</v>
      </c>
      <c r="GS542">
        <v>101.4</v>
      </c>
      <c r="GT542">
        <v>101.3</v>
      </c>
      <c r="GU542">
        <v>2.9333499999999999</v>
      </c>
      <c r="GV542">
        <v>2.2143600000000001</v>
      </c>
      <c r="GW542">
        <v>1.94702</v>
      </c>
      <c r="GX542">
        <v>2.83081</v>
      </c>
      <c r="GY542">
        <v>2.19482</v>
      </c>
      <c r="GZ542">
        <v>2.3278799999999999</v>
      </c>
      <c r="HA542">
        <v>35.405900000000003</v>
      </c>
      <c r="HB542">
        <v>15.427899999999999</v>
      </c>
      <c r="HC542">
        <v>18</v>
      </c>
      <c r="HD542">
        <v>525.58399999999995</v>
      </c>
      <c r="HE542">
        <v>580.48099999999999</v>
      </c>
      <c r="HF542">
        <v>25.427</v>
      </c>
      <c r="HG542">
        <v>25.379300000000001</v>
      </c>
      <c r="HH542">
        <v>29.998699999999999</v>
      </c>
      <c r="HI542">
        <v>25.662700000000001</v>
      </c>
      <c r="HJ542">
        <v>25.641400000000001</v>
      </c>
      <c r="HK542">
        <v>58.744199999999999</v>
      </c>
      <c r="HL542">
        <v>15.110200000000001</v>
      </c>
      <c r="HM542">
        <v>38.313699999999997</v>
      </c>
      <c r="HN542">
        <v>25.508400000000002</v>
      </c>
      <c r="HO542">
        <v>1169.27</v>
      </c>
      <c r="HP542">
        <v>17.920500000000001</v>
      </c>
      <c r="HQ542">
        <v>100.774</v>
      </c>
      <c r="HR542">
        <v>100.753</v>
      </c>
    </row>
    <row r="543" spans="1:226" x14ac:dyDescent="0.2">
      <c r="A543">
        <v>1096</v>
      </c>
      <c r="B543">
        <v>1657656425</v>
      </c>
      <c r="C543">
        <v>16387.900000095371</v>
      </c>
      <c r="D543" t="s">
        <v>1413</v>
      </c>
      <c r="E543" t="s">
        <v>1414</v>
      </c>
      <c r="F543">
        <v>5</v>
      </c>
      <c r="G543" t="s">
        <v>1477</v>
      </c>
      <c r="H543" t="s">
        <v>351</v>
      </c>
      <c r="I543">
        <v>1657656417.481482</v>
      </c>
      <c r="J543">
        <f t="shared" si="340"/>
        <v>5.5746502557208252E-3</v>
      </c>
      <c r="K543">
        <f t="shared" si="341"/>
        <v>5.5746502557208251</v>
      </c>
      <c r="L543">
        <f t="shared" si="342"/>
        <v>41.393716266591795</v>
      </c>
      <c r="M543">
        <f t="shared" si="343"/>
        <v>1065.971111111111</v>
      </c>
      <c r="N543">
        <f t="shared" si="344"/>
        <v>763.41737275626963</v>
      </c>
      <c r="O543">
        <f t="shared" si="345"/>
        <v>52.077176842924835</v>
      </c>
      <c r="P543">
        <f t="shared" si="346"/>
        <v>72.716141974025433</v>
      </c>
      <c r="Q543">
        <f t="shared" si="347"/>
        <v>0.25893044814873556</v>
      </c>
      <c r="R543">
        <f t="shared" si="348"/>
        <v>2.3090506771711858</v>
      </c>
      <c r="S543">
        <f t="shared" si="349"/>
        <v>0.24381336386704705</v>
      </c>
      <c r="T543">
        <f t="shared" si="350"/>
        <v>0.15366796328183546</v>
      </c>
      <c r="U543">
        <f t="shared" si="351"/>
        <v>321.5318823954342</v>
      </c>
      <c r="V543">
        <f t="shared" si="352"/>
        <v>26.344524862823604</v>
      </c>
      <c r="W543">
        <f t="shared" si="353"/>
        <v>24.873162962962962</v>
      </c>
      <c r="X543">
        <f t="shared" si="354"/>
        <v>3.1557124545663702</v>
      </c>
      <c r="Y543">
        <f t="shared" si="355"/>
        <v>49.546144619581753</v>
      </c>
      <c r="Z543">
        <f t="shared" si="356"/>
        <v>1.6509472396776979</v>
      </c>
      <c r="AA543">
        <f t="shared" si="357"/>
        <v>3.3321406788636514</v>
      </c>
      <c r="AB543">
        <f t="shared" si="358"/>
        <v>1.5047652148886723</v>
      </c>
      <c r="AC543">
        <f t="shared" si="359"/>
        <v>-245.84207627728838</v>
      </c>
      <c r="AD543">
        <f t="shared" si="360"/>
        <v>113.87153411202995</v>
      </c>
      <c r="AE543">
        <f t="shared" si="361"/>
        <v>10.466152081664255</v>
      </c>
      <c r="AF543">
        <f t="shared" si="362"/>
        <v>200.02749231183998</v>
      </c>
      <c r="AG543">
        <f t="shared" si="363"/>
        <v>57.164705858802613</v>
      </c>
      <c r="AH543">
        <f t="shared" si="364"/>
        <v>5.5531360488654693</v>
      </c>
      <c r="AI543">
        <f t="shared" si="365"/>
        <v>41.393716266591795</v>
      </c>
      <c r="AJ543">
        <v>1178.6437343061</v>
      </c>
      <c r="AK543">
        <v>1116.1270909090899</v>
      </c>
      <c r="AL543">
        <v>3.3820948323377462</v>
      </c>
      <c r="AM543">
        <v>64.460762128088632</v>
      </c>
      <c r="AN543">
        <f t="shared" si="366"/>
        <v>5.5746502557208251</v>
      </c>
      <c r="AO543">
        <v>17.727119820306701</v>
      </c>
      <c r="AP543">
        <v>24.232413333333341</v>
      </c>
      <c r="AQ543">
        <v>5.1957216744427954E-3</v>
      </c>
      <c r="AR543">
        <v>77.578236940474866</v>
      </c>
      <c r="AS543">
        <v>0</v>
      </c>
      <c r="AT543">
        <v>0</v>
      </c>
      <c r="AU543">
        <f t="shared" si="367"/>
        <v>1</v>
      </c>
      <c r="AV543">
        <f t="shared" si="368"/>
        <v>0</v>
      </c>
      <c r="AW543">
        <f t="shared" si="369"/>
        <v>36153.023000579196</v>
      </c>
      <c r="AX543">
        <f t="shared" si="370"/>
        <v>2000.097777777778</v>
      </c>
      <c r="AY543">
        <f t="shared" si="371"/>
        <v>1681.2822768888261</v>
      </c>
      <c r="AZ543">
        <f t="shared" si="372"/>
        <v>0.84060004244233799</v>
      </c>
      <c r="BA543">
        <f t="shared" si="373"/>
        <v>0.16075808191371241</v>
      </c>
      <c r="BB543">
        <v>6</v>
      </c>
      <c r="BC543">
        <v>0.5</v>
      </c>
      <c r="BD543" t="s">
        <v>352</v>
      </c>
      <c r="BE543">
        <v>2</v>
      </c>
      <c r="BF543" t="b">
        <v>1</v>
      </c>
      <c r="BG543">
        <v>1657656417.481482</v>
      </c>
      <c r="BH543">
        <v>1065.971111111111</v>
      </c>
      <c r="BI543">
        <v>1141.671111111111</v>
      </c>
      <c r="BJ543">
        <v>24.201807407407401</v>
      </c>
      <c r="BK543">
        <v>17.69940740740741</v>
      </c>
      <c r="BL543">
        <v>1070.9418518518521</v>
      </c>
      <c r="BM543">
        <v>24.277777777777779</v>
      </c>
      <c r="BN543">
        <v>500.00677777777781</v>
      </c>
      <c r="BO543">
        <v>68.115870370370374</v>
      </c>
      <c r="BP543">
        <v>9.9995159259259239E-2</v>
      </c>
      <c r="BQ543">
        <v>25.7879</v>
      </c>
      <c r="BR543">
        <v>24.873162962962962</v>
      </c>
      <c r="BS543">
        <v>999.90000000000009</v>
      </c>
      <c r="BT543">
        <v>0</v>
      </c>
      <c r="BU543">
        <v>0</v>
      </c>
      <c r="BV543">
        <v>9996.8759259259241</v>
      </c>
      <c r="BW543">
        <v>0</v>
      </c>
      <c r="BX543">
        <v>0.87652537037037048</v>
      </c>
      <c r="BY543">
        <v>-75.698370370370384</v>
      </c>
      <c r="BZ543">
        <v>1092.4107407407409</v>
      </c>
      <c r="CA543">
        <v>1162.2422222222219</v>
      </c>
      <c r="CB543">
        <v>6.5024066666666673</v>
      </c>
      <c r="CC543">
        <v>1141.671111111111</v>
      </c>
      <c r="CD543">
        <v>17.69940740740741</v>
      </c>
      <c r="CE543">
        <v>1.648528518518519</v>
      </c>
      <c r="CF543">
        <v>1.205610740740741</v>
      </c>
      <c r="CG543">
        <v>14.42004074074074</v>
      </c>
      <c r="CH543">
        <v>9.670977777777777</v>
      </c>
      <c r="CI543">
        <v>2000.097777777778</v>
      </c>
      <c r="CJ543">
        <v>0.97999888888888897</v>
      </c>
      <c r="CK543">
        <v>2.0001455555555551E-2</v>
      </c>
      <c r="CL543">
        <v>0</v>
      </c>
      <c r="CM543">
        <v>2.3427703703703702</v>
      </c>
      <c r="CN543">
        <v>0</v>
      </c>
      <c r="CO543">
        <v>14052.8962962963</v>
      </c>
      <c r="CP543">
        <v>16750.27407407407</v>
      </c>
      <c r="CQ543">
        <v>42.020592592592578</v>
      </c>
      <c r="CR543">
        <v>41.562296296296303</v>
      </c>
      <c r="CS543">
        <v>41.446444444444438</v>
      </c>
      <c r="CT543">
        <v>41.766037037037037</v>
      </c>
      <c r="CU543">
        <v>40.680296296296291</v>
      </c>
      <c r="CV543">
        <v>1960.094444444444</v>
      </c>
      <c r="CW543">
        <v>40.004814814814821</v>
      </c>
      <c r="CX543">
        <v>0</v>
      </c>
      <c r="CY543">
        <v>1657656425.4000001</v>
      </c>
      <c r="CZ543">
        <v>0</v>
      </c>
      <c r="DA543">
        <v>1657650340.5999999</v>
      </c>
      <c r="DB543" t="s">
        <v>832</v>
      </c>
      <c r="DC543">
        <v>1657650335.5999999</v>
      </c>
      <c r="DD543">
        <v>1657650340.5999999</v>
      </c>
      <c r="DE543">
        <v>1</v>
      </c>
      <c r="DF543">
        <v>2.4</v>
      </c>
      <c r="DG543">
        <v>-4.7E-2</v>
      </c>
      <c r="DH543">
        <v>-2.024</v>
      </c>
      <c r="DI543">
        <v>-0.16</v>
      </c>
      <c r="DJ543">
        <v>420</v>
      </c>
      <c r="DK543">
        <v>17</v>
      </c>
      <c r="DL543">
        <v>0.4</v>
      </c>
      <c r="DM543">
        <v>0.26</v>
      </c>
      <c r="DN543">
        <v>-75.465085365853653</v>
      </c>
      <c r="DO543">
        <v>-4.6527156794425117</v>
      </c>
      <c r="DP543">
        <v>0.47492765280155852</v>
      </c>
      <c r="DQ543">
        <v>0</v>
      </c>
      <c r="DR543">
        <v>6.5048941463414627</v>
      </c>
      <c r="DS543">
        <v>-0.14797777003481799</v>
      </c>
      <c r="DT543">
        <v>2.3023937275928729E-2</v>
      </c>
      <c r="DU543">
        <v>0</v>
      </c>
      <c r="DV543">
        <v>0</v>
      </c>
      <c r="DW543">
        <v>2</v>
      </c>
      <c r="DX543" t="s">
        <v>359</v>
      </c>
      <c r="DY543">
        <v>2.98455</v>
      </c>
      <c r="DZ543">
        <v>2.7155399999999998</v>
      </c>
      <c r="EA543">
        <v>0.140377</v>
      </c>
      <c r="EB543">
        <v>0.144618</v>
      </c>
      <c r="EC543">
        <v>8.2739099999999996E-2</v>
      </c>
      <c r="ED543">
        <v>6.5151399999999998E-2</v>
      </c>
      <c r="EE543">
        <v>27263</v>
      </c>
      <c r="EF543">
        <v>27241.4</v>
      </c>
      <c r="EG543">
        <v>29467.9</v>
      </c>
      <c r="EH543">
        <v>29446.799999999999</v>
      </c>
      <c r="EI543">
        <v>35820</v>
      </c>
      <c r="EJ543">
        <v>36596.5</v>
      </c>
      <c r="EK543">
        <v>41512.6</v>
      </c>
      <c r="EL543">
        <v>41945.7</v>
      </c>
      <c r="EM543">
        <v>1.97905</v>
      </c>
      <c r="EN543">
        <v>2.12155</v>
      </c>
      <c r="EO543">
        <v>0.12017799999999999</v>
      </c>
      <c r="EP543">
        <v>0</v>
      </c>
      <c r="EQ543">
        <v>22.959900000000001</v>
      </c>
      <c r="ER543">
        <v>999.9</v>
      </c>
      <c r="ES543">
        <v>30.4</v>
      </c>
      <c r="ET543">
        <v>32.5</v>
      </c>
      <c r="EU543">
        <v>21.920500000000001</v>
      </c>
      <c r="EV543">
        <v>56.952100000000002</v>
      </c>
      <c r="EW543">
        <v>26.406199999999998</v>
      </c>
      <c r="EX543">
        <v>2</v>
      </c>
      <c r="EY543">
        <v>-0.17583799999999999</v>
      </c>
      <c r="EZ543">
        <v>-1.3992199999999999</v>
      </c>
      <c r="FA543">
        <v>20.384599999999999</v>
      </c>
      <c r="FB543">
        <v>5.2181899999999999</v>
      </c>
      <c r="FC543">
        <v>12.0099</v>
      </c>
      <c r="FD543">
        <v>4.9893999999999998</v>
      </c>
      <c r="FE543">
        <v>3.2884000000000002</v>
      </c>
      <c r="FF543">
        <v>9999</v>
      </c>
      <c r="FG543">
        <v>9999</v>
      </c>
      <c r="FH543">
        <v>9999</v>
      </c>
      <c r="FI543">
        <v>152.19999999999999</v>
      </c>
      <c r="FJ543">
        <v>1.86713</v>
      </c>
      <c r="FK543">
        <v>1.86615</v>
      </c>
      <c r="FL543">
        <v>1.8656900000000001</v>
      </c>
      <c r="FM543">
        <v>1.86558</v>
      </c>
      <c r="FN543">
        <v>1.86737</v>
      </c>
      <c r="FO543">
        <v>1.86995</v>
      </c>
      <c r="FP543">
        <v>1.8685799999999999</v>
      </c>
      <c r="FQ543">
        <v>1.8699600000000001</v>
      </c>
      <c r="FR543">
        <v>0</v>
      </c>
      <c r="FS543">
        <v>0</v>
      </c>
      <c r="FT543">
        <v>0</v>
      </c>
      <c r="FU543">
        <v>0</v>
      </c>
      <c r="FV543" t="s">
        <v>355</v>
      </c>
      <c r="FW543" t="s">
        <v>356</v>
      </c>
      <c r="FX543" t="s">
        <v>357</v>
      </c>
      <c r="FY543" t="s">
        <v>357</v>
      </c>
      <c r="FZ543" t="s">
        <v>357</v>
      </c>
      <c r="GA543" t="s">
        <v>357</v>
      </c>
      <c r="GB543">
        <v>0</v>
      </c>
      <c r="GC543">
        <v>100</v>
      </c>
      <c r="GD543">
        <v>100</v>
      </c>
      <c r="GE543">
        <v>-5.08</v>
      </c>
      <c r="GF543">
        <v>-7.5999999999999998E-2</v>
      </c>
      <c r="GG543">
        <v>-0.1033064219930839</v>
      </c>
      <c r="GH543">
        <v>-4.5370224319852123E-3</v>
      </c>
      <c r="GI543">
        <v>-4.9080629379835182E-8</v>
      </c>
      <c r="GJ543">
        <v>3.9107113039945142E-11</v>
      </c>
      <c r="GK543">
        <v>-7.5986649171280701E-2</v>
      </c>
      <c r="GL543">
        <v>0</v>
      </c>
      <c r="GM543">
        <v>0</v>
      </c>
      <c r="GN543">
        <v>0</v>
      </c>
      <c r="GO543">
        <v>4</v>
      </c>
      <c r="GP543">
        <v>2428</v>
      </c>
      <c r="GQ543">
        <v>1</v>
      </c>
      <c r="GR543">
        <v>23</v>
      </c>
      <c r="GS543">
        <v>101.5</v>
      </c>
      <c r="GT543">
        <v>101.4</v>
      </c>
      <c r="GU543">
        <v>2.96753</v>
      </c>
      <c r="GV543">
        <v>2.2168000000000001</v>
      </c>
      <c r="GW543">
        <v>1.94702</v>
      </c>
      <c r="GX543">
        <v>2.83081</v>
      </c>
      <c r="GY543">
        <v>2.19482</v>
      </c>
      <c r="GZ543">
        <v>2.32056</v>
      </c>
      <c r="HA543">
        <v>35.3827</v>
      </c>
      <c r="HB543">
        <v>15.4192</v>
      </c>
      <c r="HC543">
        <v>18</v>
      </c>
      <c r="HD543">
        <v>525.33600000000001</v>
      </c>
      <c r="HE543">
        <v>580.61099999999999</v>
      </c>
      <c r="HF543">
        <v>25.520299999999999</v>
      </c>
      <c r="HG543">
        <v>25.3565</v>
      </c>
      <c r="HH543">
        <v>29.9986</v>
      </c>
      <c r="HI543">
        <v>25.641200000000001</v>
      </c>
      <c r="HJ543">
        <v>25.620100000000001</v>
      </c>
      <c r="HK543">
        <v>59.417000000000002</v>
      </c>
      <c r="HL543">
        <v>14.5131</v>
      </c>
      <c r="HM543">
        <v>38.313699999999997</v>
      </c>
      <c r="HN543">
        <v>25.5687</v>
      </c>
      <c r="HO543">
        <v>1189.3399999999999</v>
      </c>
      <c r="HP543">
        <v>17.929500000000001</v>
      </c>
      <c r="HQ543">
        <v>100.777</v>
      </c>
      <c r="HR543">
        <v>100.756</v>
      </c>
    </row>
    <row r="544" spans="1:226" x14ac:dyDescent="0.2">
      <c r="A544">
        <v>1097</v>
      </c>
      <c r="B544">
        <v>1657656430</v>
      </c>
      <c r="C544">
        <v>16392.900000095371</v>
      </c>
      <c r="D544" t="s">
        <v>1415</v>
      </c>
      <c r="E544" t="s">
        <v>1416</v>
      </c>
      <c r="F544">
        <v>5</v>
      </c>
      <c r="G544" t="s">
        <v>1477</v>
      </c>
      <c r="H544" t="s">
        <v>351</v>
      </c>
      <c r="I544">
        <v>1657656422.5</v>
      </c>
      <c r="J544">
        <f t="shared" si="340"/>
        <v>5.5794781884126133E-3</v>
      </c>
      <c r="K544">
        <f t="shared" si="341"/>
        <v>5.5794781884126134</v>
      </c>
      <c r="L544">
        <f t="shared" si="342"/>
        <v>41.971880035041963</v>
      </c>
      <c r="M544">
        <f t="shared" si="343"/>
        <v>1082.4107407407409</v>
      </c>
      <c r="N544">
        <f t="shared" si="344"/>
        <v>774.67672003413531</v>
      </c>
      <c r="O544">
        <f t="shared" si="345"/>
        <v>52.845726952106077</v>
      </c>
      <c r="P544">
        <f t="shared" si="346"/>
        <v>73.838261788338727</v>
      </c>
      <c r="Q544">
        <f t="shared" si="347"/>
        <v>0.25814681541545559</v>
      </c>
      <c r="R544">
        <f t="shared" si="348"/>
        <v>2.3088111874954413</v>
      </c>
      <c r="S544">
        <f t="shared" si="349"/>
        <v>0.24311678251760543</v>
      </c>
      <c r="T544">
        <f t="shared" si="350"/>
        <v>0.15322540360489231</v>
      </c>
      <c r="U544">
        <f t="shared" si="351"/>
        <v>321.54058272889426</v>
      </c>
      <c r="V544">
        <f t="shared" si="352"/>
        <v>26.379777013982096</v>
      </c>
      <c r="W544">
        <f t="shared" si="353"/>
        <v>24.91058148148149</v>
      </c>
      <c r="X544">
        <f t="shared" si="354"/>
        <v>3.1627659999248676</v>
      </c>
      <c r="Y544">
        <f t="shared" si="355"/>
        <v>49.483945991130248</v>
      </c>
      <c r="Z544">
        <f t="shared" si="356"/>
        <v>1.6524664073547215</v>
      </c>
      <c r="AA544">
        <f t="shared" si="357"/>
        <v>3.3393990197364576</v>
      </c>
      <c r="AB544">
        <f t="shared" si="358"/>
        <v>1.5102995925701461</v>
      </c>
      <c r="AC544">
        <f t="shared" si="359"/>
        <v>-246.05498810899624</v>
      </c>
      <c r="AD544">
        <f t="shared" si="360"/>
        <v>113.77259276595224</v>
      </c>
      <c r="AE544">
        <f t="shared" si="361"/>
        <v>10.46204170094205</v>
      </c>
      <c r="AF544">
        <f t="shared" si="362"/>
        <v>199.7202290867923</v>
      </c>
      <c r="AG544">
        <f t="shared" si="363"/>
        <v>57.440096301594856</v>
      </c>
      <c r="AH544">
        <f t="shared" si="364"/>
        <v>5.5326773964004836</v>
      </c>
      <c r="AI544">
        <f t="shared" si="365"/>
        <v>41.971880035041963</v>
      </c>
      <c r="AJ544">
        <v>1195.740221470081</v>
      </c>
      <c r="AK544">
        <v>1132.721333333333</v>
      </c>
      <c r="AL544">
        <v>3.323721472078609</v>
      </c>
      <c r="AM544">
        <v>64.460762128088632</v>
      </c>
      <c r="AN544">
        <f t="shared" si="366"/>
        <v>5.5794781884126134</v>
      </c>
      <c r="AO544">
        <v>17.79649615154754</v>
      </c>
      <c r="AP544">
        <v>24.28123878787877</v>
      </c>
      <c r="AQ544">
        <v>1.131002657281335E-2</v>
      </c>
      <c r="AR544">
        <v>77.578236940474866</v>
      </c>
      <c r="AS544">
        <v>0</v>
      </c>
      <c r="AT544">
        <v>0</v>
      </c>
      <c r="AU544">
        <f t="shared" si="367"/>
        <v>1</v>
      </c>
      <c r="AV544">
        <f t="shared" si="368"/>
        <v>0</v>
      </c>
      <c r="AW544">
        <f t="shared" si="369"/>
        <v>36142.883148028683</v>
      </c>
      <c r="AX544">
        <f t="shared" si="370"/>
        <v>2000.1529629629631</v>
      </c>
      <c r="AY544">
        <f t="shared" si="371"/>
        <v>1681.3285768888916</v>
      </c>
      <c r="AZ544">
        <f t="shared" si="372"/>
        <v>0.84059999811125685</v>
      </c>
      <c r="BA544">
        <f t="shared" si="373"/>
        <v>0.16075799635472593</v>
      </c>
      <c r="BB544">
        <v>6</v>
      </c>
      <c r="BC544">
        <v>0.5</v>
      </c>
      <c r="BD544" t="s">
        <v>352</v>
      </c>
      <c r="BE544">
        <v>2</v>
      </c>
      <c r="BF544" t="b">
        <v>1</v>
      </c>
      <c r="BG544">
        <v>1657656422.5</v>
      </c>
      <c r="BH544">
        <v>1082.4107407407409</v>
      </c>
      <c r="BI544">
        <v>1158.5255555555559</v>
      </c>
      <c r="BJ544">
        <v>24.223855555555559</v>
      </c>
      <c r="BK544">
        <v>17.74544074074074</v>
      </c>
      <c r="BL544">
        <v>1087.455555555556</v>
      </c>
      <c r="BM544">
        <v>24.299833333333339</v>
      </c>
      <c r="BN544">
        <v>499.99774074074082</v>
      </c>
      <c r="BO544">
        <v>68.116485185185198</v>
      </c>
      <c r="BP544">
        <v>0.1000051074074074</v>
      </c>
      <c r="BQ544">
        <v>25.82461851851852</v>
      </c>
      <c r="BR544">
        <v>24.91058148148149</v>
      </c>
      <c r="BS544">
        <v>999.90000000000009</v>
      </c>
      <c r="BT544">
        <v>0</v>
      </c>
      <c r="BU544">
        <v>0</v>
      </c>
      <c r="BV544">
        <v>9995.1392592592601</v>
      </c>
      <c r="BW544">
        <v>0</v>
      </c>
      <c r="BX544">
        <v>1.085586518518519</v>
      </c>
      <c r="BY544">
        <v>-76.113662962962977</v>
      </c>
      <c r="BZ544">
        <v>1109.2825925925929</v>
      </c>
      <c r="CA544">
        <v>1179.4559259259261</v>
      </c>
      <c r="CB544">
        <v>6.4784207407407406</v>
      </c>
      <c r="CC544">
        <v>1158.5255555555559</v>
      </c>
      <c r="CD544">
        <v>17.74544074074074</v>
      </c>
      <c r="CE544">
        <v>1.650044814814815</v>
      </c>
      <c r="CF544">
        <v>1.208756666666666</v>
      </c>
      <c r="CG544">
        <v>14.43425925925926</v>
      </c>
      <c r="CH544">
        <v>9.7097848148148156</v>
      </c>
      <c r="CI544">
        <v>2000.1529629629631</v>
      </c>
      <c r="CJ544">
        <v>0.98000066666666685</v>
      </c>
      <c r="CK544">
        <v>1.999955185185185E-2</v>
      </c>
      <c r="CL544">
        <v>0</v>
      </c>
      <c r="CM544">
        <v>2.3364740740740739</v>
      </c>
      <c r="CN544">
        <v>0</v>
      </c>
      <c r="CO544">
        <v>14054.611111111109</v>
      </c>
      <c r="CP544">
        <v>16750.740740740741</v>
      </c>
      <c r="CQ544">
        <v>41.971962962962962</v>
      </c>
      <c r="CR544">
        <v>41.444185185185177</v>
      </c>
      <c r="CS544">
        <v>41.469666666666662</v>
      </c>
      <c r="CT544">
        <v>41.583148148148148</v>
      </c>
      <c r="CU544">
        <v>40.599296296296288</v>
      </c>
      <c r="CV544">
        <v>1960.1514814814809</v>
      </c>
      <c r="CW544">
        <v>40.002962962962968</v>
      </c>
      <c r="CX544">
        <v>0</v>
      </c>
      <c r="CY544">
        <v>1657656430.2</v>
      </c>
      <c r="CZ544">
        <v>0</v>
      </c>
      <c r="DA544">
        <v>1657650340.5999999</v>
      </c>
      <c r="DB544" t="s">
        <v>832</v>
      </c>
      <c r="DC544">
        <v>1657650335.5999999</v>
      </c>
      <c r="DD544">
        <v>1657650340.5999999</v>
      </c>
      <c r="DE544">
        <v>1</v>
      </c>
      <c r="DF544">
        <v>2.4</v>
      </c>
      <c r="DG544">
        <v>-4.7E-2</v>
      </c>
      <c r="DH544">
        <v>-2.024</v>
      </c>
      <c r="DI544">
        <v>-0.16</v>
      </c>
      <c r="DJ544">
        <v>420</v>
      </c>
      <c r="DK544">
        <v>17</v>
      </c>
      <c r="DL544">
        <v>0.4</v>
      </c>
      <c r="DM544">
        <v>0.26</v>
      </c>
      <c r="DN544">
        <v>-75.837785000000011</v>
      </c>
      <c r="DO544">
        <v>-4.4844360225137327</v>
      </c>
      <c r="DP544">
        <v>0.4607191750676326</v>
      </c>
      <c r="DQ544">
        <v>0</v>
      </c>
      <c r="DR544">
        <v>6.4937627500000001</v>
      </c>
      <c r="DS544">
        <v>-0.2931729455909805</v>
      </c>
      <c r="DT544">
        <v>3.0061394510858951E-2</v>
      </c>
      <c r="DU544">
        <v>0</v>
      </c>
      <c r="DV544">
        <v>0</v>
      </c>
      <c r="DW544">
        <v>2</v>
      </c>
      <c r="DX544" t="s">
        <v>359</v>
      </c>
      <c r="DY544">
        <v>2.9845999999999999</v>
      </c>
      <c r="DZ544">
        <v>2.7156199999999999</v>
      </c>
      <c r="EA544">
        <v>0.14172699999999999</v>
      </c>
      <c r="EB544">
        <v>0.145983</v>
      </c>
      <c r="EC544">
        <v>8.2860100000000006E-2</v>
      </c>
      <c r="ED544">
        <v>6.5269800000000003E-2</v>
      </c>
      <c r="EE544">
        <v>27220.7</v>
      </c>
      <c r="EF544">
        <v>27199.1</v>
      </c>
      <c r="EG544">
        <v>29468.3</v>
      </c>
      <c r="EH544">
        <v>29448</v>
      </c>
      <c r="EI544">
        <v>35816</v>
      </c>
      <c r="EJ544">
        <v>36593.199999999997</v>
      </c>
      <c r="EK544">
        <v>41513.5</v>
      </c>
      <c r="EL544">
        <v>41947.3</v>
      </c>
      <c r="EM544">
        <v>1.97922</v>
      </c>
      <c r="EN544">
        <v>2.12195</v>
      </c>
      <c r="EO544">
        <v>0.12327399999999999</v>
      </c>
      <c r="EP544">
        <v>0</v>
      </c>
      <c r="EQ544">
        <v>22.955300000000001</v>
      </c>
      <c r="ER544">
        <v>999.9</v>
      </c>
      <c r="ES544">
        <v>30.4</v>
      </c>
      <c r="ET544">
        <v>32.5</v>
      </c>
      <c r="EU544">
        <v>21.920100000000001</v>
      </c>
      <c r="EV544">
        <v>56.902099999999997</v>
      </c>
      <c r="EW544">
        <v>26.362200000000001</v>
      </c>
      <c r="EX544">
        <v>2</v>
      </c>
      <c r="EY544">
        <v>-0.17749500000000001</v>
      </c>
      <c r="EZ544">
        <v>-1.3246800000000001</v>
      </c>
      <c r="FA544">
        <v>20.384899999999998</v>
      </c>
      <c r="FB544">
        <v>5.2165400000000002</v>
      </c>
      <c r="FC544">
        <v>12.0099</v>
      </c>
      <c r="FD544">
        <v>4.9889000000000001</v>
      </c>
      <c r="FE544">
        <v>3.2881800000000001</v>
      </c>
      <c r="FF544">
        <v>9999</v>
      </c>
      <c r="FG544">
        <v>9999</v>
      </c>
      <c r="FH544">
        <v>9999</v>
      </c>
      <c r="FI544">
        <v>152.19999999999999</v>
      </c>
      <c r="FJ544">
        <v>1.8671</v>
      </c>
      <c r="FK544">
        <v>1.86615</v>
      </c>
      <c r="FL544">
        <v>1.8656900000000001</v>
      </c>
      <c r="FM544">
        <v>1.8655999999999999</v>
      </c>
      <c r="FN544">
        <v>1.86738</v>
      </c>
      <c r="FO544">
        <v>1.8699399999999999</v>
      </c>
      <c r="FP544">
        <v>1.8685799999999999</v>
      </c>
      <c r="FQ544">
        <v>1.8699600000000001</v>
      </c>
      <c r="FR544">
        <v>0</v>
      </c>
      <c r="FS544">
        <v>0</v>
      </c>
      <c r="FT544">
        <v>0</v>
      </c>
      <c r="FU544">
        <v>0</v>
      </c>
      <c r="FV544" t="s">
        <v>355</v>
      </c>
      <c r="FW544" t="s">
        <v>356</v>
      </c>
      <c r="FX544" t="s">
        <v>357</v>
      </c>
      <c r="FY544" t="s">
        <v>357</v>
      </c>
      <c r="FZ544" t="s">
        <v>357</v>
      </c>
      <c r="GA544" t="s">
        <v>357</v>
      </c>
      <c r="GB544">
        <v>0</v>
      </c>
      <c r="GC544">
        <v>100</v>
      </c>
      <c r="GD544">
        <v>100</v>
      </c>
      <c r="GE544">
        <v>-5.15</v>
      </c>
      <c r="GF544">
        <v>-7.5999999999999998E-2</v>
      </c>
      <c r="GG544">
        <v>-0.1033064219930839</v>
      </c>
      <c r="GH544">
        <v>-4.5370224319852123E-3</v>
      </c>
      <c r="GI544">
        <v>-4.9080629379835182E-8</v>
      </c>
      <c r="GJ544">
        <v>3.9107113039945142E-11</v>
      </c>
      <c r="GK544">
        <v>-7.5986649171280701E-2</v>
      </c>
      <c r="GL544">
        <v>0</v>
      </c>
      <c r="GM544">
        <v>0</v>
      </c>
      <c r="GN544">
        <v>0</v>
      </c>
      <c r="GO544">
        <v>4</v>
      </c>
      <c r="GP544">
        <v>2428</v>
      </c>
      <c r="GQ544">
        <v>1</v>
      </c>
      <c r="GR544">
        <v>23</v>
      </c>
      <c r="GS544">
        <v>101.6</v>
      </c>
      <c r="GT544">
        <v>101.5</v>
      </c>
      <c r="GU544">
        <v>2.9980500000000001</v>
      </c>
      <c r="GV544">
        <v>2.2180200000000001</v>
      </c>
      <c r="GW544">
        <v>1.94702</v>
      </c>
      <c r="GX544">
        <v>2.83203</v>
      </c>
      <c r="GY544">
        <v>2.19482</v>
      </c>
      <c r="GZ544">
        <v>2.33887</v>
      </c>
      <c r="HA544">
        <v>35.3596</v>
      </c>
      <c r="HB544">
        <v>15.427899999999999</v>
      </c>
      <c r="HC544">
        <v>18</v>
      </c>
      <c r="HD544">
        <v>525.27200000000005</v>
      </c>
      <c r="HE544">
        <v>580.68399999999997</v>
      </c>
      <c r="HF544">
        <v>25.586500000000001</v>
      </c>
      <c r="HG544">
        <v>25.335000000000001</v>
      </c>
      <c r="HH544">
        <v>29.9985</v>
      </c>
      <c r="HI544">
        <v>25.6219</v>
      </c>
      <c r="HJ544">
        <v>25.598700000000001</v>
      </c>
      <c r="HK544">
        <v>60.030500000000004</v>
      </c>
      <c r="HL544">
        <v>13.8363</v>
      </c>
      <c r="HM544">
        <v>38.313699999999997</v>
      </c>
      <c r="HN544">
        <v>25.5977</v>
      </c>
      <c r="HO544">
        <v>1202.7</v>
      </c>
      <c r="HP544">
        <v>18.055599999999998</v>
      </c>
      <c r="HQ544">
        <v>100.779</v>
      </c>
      <c r="HR544">
        <v>100.76</v>
      </c>
    </row>
    <row r="545" spans="1:226" x14ac:dyDescent="0.2">
      <c r="A545">
        <v>1098</v>
      </c>
      <c r="B545">
        <v>1657656435</v>
      </c>
      <c r="C545">
        <v>16397.900000095371</v>
      </c>
      <c r="D545" t="s">
        <v>1417</v>
      </c>
      <c r="E545" t="s">
        <v>1418</v>
      </c>
      <c r="F545">
        <v>5</v>
      </c>
      <c r="G545" t="s">
        <v>1477</v>
      </c>
      <c r="H545" t="s">
        <v>351</v>
      </c>
      <c r="I545">
        <v>1657656427.2142861</v>
      </c>
      <c r="J545">
        <f t="shared" si="340"/>
        <v>5.5763503214622204E-3</v>
      </c>
      <c r="K545">
        <f t="shared" si="341"/>
        <v>5.5763503214622201</v>
      </c>
      <c r="L545">
        <f t="shared" si="342"/>
        <v>41.931963060786018</v>
      </c>
      <c r="M545">
        <f t="shared" si="343"/>
        <v>1097.860714285714</v>
      </c>
      <c r="N545">
        <f t="shared" si="344"/>
        <v>788.63414448299761</v>
      </c>
      <c r="O545">
        <f t="shared" si="345"/>
        <v>53.798778828145934</v>
      </c>
      <c r="P545">
        <f t="shared" si="346"/>
        <v>74.893492965217177</v>
      </c>
      <c r="Q545">
        <f t="shared" si="347"/>
        <v>0.25705809752011965</v>
      </c>
      <c r="R545">
        <f t="shared" si="348"/>
        <v>2.309134901983231</v>
      </c>
      <c r="S545">
        <f t="shared" si="349"/>
        <v>0.24215260461023741</v>
      </c>
      <c r="T545">
        <f t="shared" si="350"/>
        <v>0.15261250414852706</v>
      </c>
      <c r="U545">
        <f t="shared" si="351"/>
        <v>321.54011520861201</v>
      </c>
      <c r="V545">
        <f t="shared" si="352"/>
        <v>26.418601686787834</v>
      </c>
      <c r="W545">
        <f t="shared" si="353"/>
        <v>24.950764285714289</v>
      </c>
      <c r="X545">
        <f t="shared" si="354"/>
        <v>3.1703559632367737</v>
      </c>
      <c r="Y545">
        <f t="shared" si="355"/>
        <v>49.44812373682845</v>
      </c>
      <c r="Z545">
        <f t="shared" si="356"/>
        <v>1.6549822041405242</v>
      </c>
      <c r="AA545">
        <f t="shared" si="357"/>
        <v>3.3469059674511179</v>
      </c>
      <c r="AB545">
        <f t="shared" si="358"/>
        <v>1.5153737590962495</v>
      </c>
      <c r="AC545">
        <f t="shared" si="359"/>
        <v>-245.91704917648391</v>
      </c>
      <c r="AD545">
        <f t="shared" si="360"/>
        <v>113.50472041683054</v>
      </c>
      <c r="AE545">
        <f t="shared" si="361"/>
        <v>10.440043288753214</v>
      </c>
      <c r="AF545">
        <f t="shared" si="362"/>
        <v>199.56782973771183</v>
      </c>
      <c r="AG545">
        <f t="shared" si="363"/>
        <v>57.687016668223102</v>
      </c>
      <c r="AH545">
        <f t="shared" si="364"/>
        <v>5.5185779963223363</v>
      </c>
      <c r="AI545">
        <f t="shared" si="365"/>
        <v>41.931963060786018</v>
      </c>
      <c r="AJ545">
        <v>1212.991511018432</v>
      </c>
      <c r="AK545">
        <v>1149.7263030303041</v>
      </c>
      <c r="AL545">
        <v>3.4068600139436001</v>
      </c>
      <c r="AM545">
        <v>64.460762128088632</v>
      </c>
      <c r="AN545">
        <f t="shared" si="366"/>
        <v>5.5763503214622201</v>
      </c>
      <c r="AO545">
        <v>17.844341600035229</v>
      </c>
      <c r="AP545">
        <v>24.329954545454541</v>
      </c>
      <c r="AQ545">
        <v>1.0166008042984219E-2</v>
      </c>
      <c r="AR545">
        <v>77.578236940474866</v>
      </c>
      <c r="AS545">
        <v>0</v>
      </c>
      <c r="AT545">
        <v>0</v>
      </c>
      <c r="AU545">
        <f t="shared" si="367"/>
        <v>1</v>
      </c>
      <c r="AV545">
        <f t="shared" si="368"/>
        <v>0</v>
      </c>
      <c r="AW545">
        <f t="shared" si="369"/>
        <v>36146.043768240146</v>
      </c>
      <c r="AX545">
        <f t="shared" si="370"/>
        <v>2000.1507142857149</v>
      </c>
      <c r="AY545">
        <f t="shared" si="371"/>
        <v>1681.3266317143073</v>
      </c>
      <c r="AZ545">
        <f t="shared" si="372"/>
        <v>0.84059997064507974</v>
      </c>
      <c r="BA545">
        <f t="shared" si="373"/>
        <v>0.16075794334500387</v>
      </c>
      <c r="BB545">
        <v>6</v>
      </c>
      <c r="BC545">
        <v>0.5</v>
      </c>
      <c r="BD545" t="s">
        <v>352</v>
      </c>
      <c r="BE545">
        <v>2</v>
      </c>
      <c r="BF545" t="b">
        <v>1</v>
      </c>
      <c r="BG545">
        <v>1657656427.2142861</v>
      </c>
      <c r="BH545">
        <v>1097.860714285714</v>
      </c>
      <c r="BI545">
        <v>1174.3557142857139</v>
      </c>
      <c r="BJ545">
        <v>24.260317857142859</v>
      </c>
      <c r="BK545">
        <v>17.798664285714281</v>
      </c>
      <c r="BL545">
        <v>1102.974642857143</v>
      </c>
      <c r="BM545">
        <v>24.336299999999991</v>
      </c>
      <c r="BN545">
        <v>499.99853571428571</v>
      </c>
      <c r="BO545">
        <v>68.117692857142856</v>
      </c>
      <c r="BP545">
        <v>9.9970814285714305E-2</v>
      </c>
      <c r="BQ545">
        <v>25.86252142857143</v>
      </c>
      <c r="BR545">
        <v>24.950764285714289</v>
      </c>
      <c r="BS545">
        <v>999.9000000000002</v>
      </c>
      <c r="BT545">
        <v>0</v>
      </c>
      <c r="BU545">
        <v>0</v>
      </c>
      <c r="BV545">
        <v>9997.1875</v>
      </c>
      <c r="BW545">
        <v>0</v>
      </c>
      <c r="BX545">
        <v>1.334126392857143</v>
      </c>
      <c r="BY545">
        <v>-76.494442857142857</v>
      </c>
      <c r="BZ545">
        <v>1125.157857142857</v>
      </c>
      <c r="CA545">
        <v>1195.6371428571431</v>
      </c>
      <c r="CB545">
        <v>6.4616621428571426</v>
      </c>
      <c r="CC545">
        <v>1174.3557142857139</v>
      </c>
      <c r="CD545">
        <v>17.798664285714281</v>
      </c>
      <c r="CE545">
        <v>1.6525574999999999</v>
      </c>
      <c r="CF545">
        <v>1.212403571428571</v>
      </c>
      <c r="CG545">
        <v>14.457792857142859</v>
      </c>
      <c r="CH545">
        <v>9.7546817857142845</v>
      </c>
      <c r="CI545">
        <v>2000.1507142857149</v>
      </c>
      <c r="CJ545">
        <v>0.98000153571428583</v>
      </c>
      <c r="CK545">
        <v>1.9998560714285709E-2</v>
      </c>
      <c r="CL545">
        <v>0</v>
      </c>
      <c r="CM545">
        <v>2.3446928571428569</v>
      </c>
      <c r="CN545">
        <v>0</v>
      </c>
      <c r="CO545">
        <v>14056.346428571431</v>
      </c>
      <c r="CP545">
        <v>16750.739285714291</v>
      </c>
      <c r="CQ545">
        <v>41.870392857142853</v>
      </c>
      <c r="CR545">
        <v>41.301107142857141</v>
      </c>
      <c r="CS545">
        <v>41.468499999999992</v>
      </c>
      <c r="CT545">
        <v>41.361392857142853</v>
      </c>
      <c r="CU545">
        <v>40.495321428571422</v>
      </c>
      <c r="CV545">
        <v>1960.150357142857</v>
      </c>
      <c r="CW545">
        <v>40.001071428571429</v>
      </c>
      <c r="CX545">
        <v>0</v>
      </c>
      <c r="CY545">
        <v>1657656435.5999999</v>
      </c>
      <c r="CZ545">
        <v>0</v>
      </c>
      <c r="DA545">
        <v>1657650340.5999999</v>
      </c>
      <c r="DB545" t="s">
        <v>832</v>
      </c>
      <c r="DC545">
        <v>1657650335.5999999</v>
      </c>
      <c r="DD545">
        <v>1657650340.5999999</v>
      </c>
      <c r="DE545">
        <v>1</v>
      </c>
      <c r="DF545">
        <v>2.4</v>
      </c>
      <c r="DG545">
        <v>-4.7E-2</v>
      </c>
      <c r="DH545">
        <v>-2.024</v>
      </c>
      <c r="DI545">
        <v>-0.16</v>
      </c>
      <c r="DJ545">
        <v>420</v>
      </c>
      <c r="DK545">
        <v>17</v>
      </c>
      <c r="DL545">
        <v>0.4</v>
      </c>
      <c r="DM545">
        <v>0.26</v>
      </c>
      <c r="DN545">
        <v>-76.268065000000007</v>
      </c>
      <c r="DO545">
        <v>-4.9500630393994314</v>
      </c>
      <c r="DP545">
        <v>0.50789328778297604</v>
      </c>
      <c r="DQ545">
        <v>0</v>
      </c>
      <c r="DR545">
        <v>6.4749685000000001</v>
      </c>
      <c r="DS545">
        <v>-0.23390611632273839</v>
      </c>
      <c r="DT545">
        <v>2.5097323318433819E-2</v>
      </c>
      <c r="DU545">
        <v>0</v>
      </c>
      <c r="DV545">
        <v>0</v>
      </c>
      <c r="DW545">
        <v>2</v>
      </c>
      <c r="DX545" t="s">
        <v>359</v>
      </c>
      <c r="DY545">
        <v>2.9847299999999999</v>
      </c>
      <c r="DZ545">
        <v>2.71556</v>
      </c>
      <c r="EA545">
        <v>0.143094</v>
      </c>
      <c r="EB545">
        <v>0.14730299999999999</v>
      </c>
      <c r="EC545">
        <v>8.2984500000000003E-2</v>
      </c>
      <c r="ED545">
        <v>6.5396700000000002E-2</v>
      </c>
      <c r="EE545">
        <v>27178.9</v>
      </c>
      <c r="EF545">
        <v>27157.4</v>
      </c>
      <c r="EG545">
        <v>29469.8</v>
      </c>
      <c r="EH545">
        <v>29448.2</v>
      </c>
      <c r="EI545">
        <v>35812.800000000003</v>
      </c>
      <c r="EJ545">
        <v>36588.400000000001</v>
      </c>
      <c r="EK545">
        <v>41515.5</v>
      </c>
      <c r="EL545">
        <v>41947.4</v>
      </c>
      <c r="EM545">
        <v>1.9796</v>
      </c>
      <c r="EN545">
        <v>2.12242</v>
      </c>
      <c r="EO545">
        <v>0.125136</v>
      </c>
      <c r="EP545">
        <v>0</v>
      </c>
      <c r="EQ545">
        <v>22.957799999999999</v>
      </c>
      <c r="ER545">
        <v>999.9</v>
      </c>
      <c r="ES545">
        <v>30.4</v>
      </c>
      <c r="ET545">
        <v>32.5</v>
      </c>
      <c r="EU545">
        <v>21.921099999999999</v>
      </c>
      <c r="EV545">
        <v>56.942100000000003</v>
      </c>
      <c r="EW545">
        <v>26.370200000000001</v>
      </c>
      <c r="EX545">
        <v>2</v>
      </c>
      <c r="EY545">
        <v>-0.17932699999999999</v>
      </c>
      <c r="EZ545">
        <v>-1.22156</v>
      </c>
      <c r="FA545">
        <v>20.386099999999999</v>
      </c>
      <c r="FB545">
        <v>5.2180400000000002</v>
      </c>
      <c r="FC545">
        <v>12.0099</v>
      </c>
      <c r="FD545">
        <v>4.98935</v>
      </c>
      <c r="FE545">
        <v>3.2883800000000001</v>
      </c>
      <c r="FF545">
        <v>9999</v>
      </c>
      <c r="FG545">
        <v>9999</v>
      </c>
      <c r="FH545">
        <v>9999</v>
      </c>
      <c r="FI545">
        <v>152.19999999999999</v>
      </c>
      <c r="FJ545">
        <v>1.86711</v>
      </c>
      <c r="FK545">
        <v>1.86615</v>
      </c>
      <c r="FL545">
        <v>1.8656900000000001</v>
      </c>
      <c r="FM545">
        <v>1.8655600000000001</v>
      </c>
      <c r="FN545">
        <v>1.86737</v>
      </c>
      <c r="FO545">
        <v>1.8699399999999999</v>
      </c>
      <c r="FP545">
        <v>1.86859</v>
      </c>
      <c r="FQ545">
        <v>1.8699699999999999</v>
      </c>
      <c r="FR545">
        <v>0</v>
      </c>
      <c r="FS545">
        <v>0</v>
      </c>
      <c r="FT545">
        <v>0</v>
      </c>
      <c r="FU545">
        <v>0</v>
      </c>
      <c r="FV545" t="s">
        <v>355</v>
      </c>
      <c r="FW545" t="s">
        <v>356</v>
      </c>
      <c r="FX545" t="s">
        <v>357</v>
      </c>
      <c r="FY545" t="s">
        <v>357</v>
      </c>
      <c r="FZ545" t="s">
        <v>357</v>
      </c>
      <c r="GA545" t="s">
        <v>357</v>
      </c>
      <c r="GB545">
        <v>0</v>
      </c>
      <c r="GC545">
        <v>100</v>
      </c>
      <c r="GD545">
        <v>100</v>
      </c>
      <c r="GE545">
        <v>-5.23</v>
      </c>
      <c r="GF545">
        <v>-7.5999999999999998E-2</v>
      </c>
      <c r="GG545">
        <v>-0.1033064219930839</v>
      </c>
      <c r="GH545">
        <v>-4.5370224319852123E-3</v>
      </c>
      <c r="GI545">
        <v>-4.9080629379835182E-8</v>
      </c>
      <c r="GJ545">
        <v>3.9107113039945142E-11</v>
      </c>
      <c r="GK545">
        <v>-7.5986649171280701E-2</v>
      </c>
      <c r="GL545">
        <v>0</v>
      </c>
      <c r="GM545">
        <v>0</v>
      </c>
      <c r="GN545">
        <v>0</v>
      </c>
      <c r="GO545">
        <v>4</v>
      </c>
      <c r="GP545">
        <v>2428</v>
      </c>
      <c r="GQ545">
        <v>1</v>
      </c>
      <c r="GR545">
        <v>23</v>
      </c>
      <c r="GS545">
        <v>101.7</v>
      </c>
      <c r="GT545">
        <v>101.6</v>
      </c>
      <c r="GU545">
        <v>3.0310100000000002</v>
      </c>
      <c r="GV545">
        <v>2.2180200000000001</v>
      </c>
      <c r="GW545">
        <v>1.94702</v>
      </c>
      <c r="GX545">
        <v>2.83203</v>
      </c>
      <c r="GY545">
        <v>2.19482</v>
      </c>
      <c r="GZ545">
        <v>2.3339799999999999</v>
      </c>
      <c r="HA545">
        <v>35.336500000000001</v>
      </c>
      <c r="HB545">
        <v>15.4192</v>
      </c>
      <c r="HC545">
        <v>18</v>
      </c>
      <c r="HD545">
        <v>525.32000000000005</v>
      </c>
      <c r="HE545">
        <v>580.81399999999996</v>
      </c>
      <c r="HF545">
        <v>25.618600000000001</v>
      </c>
      <c r="HG545">
        <v>25.313700000000001</v>
      </c>
      <c r="HH545">
        <v>29.9984</v>
      </c>
      <c r="HI545">
        <v>25.6004</v>
      </c>
      <c r="HJ545">
        <v>25.577400000000001</v>
      </c>
      <c r="HK545">
        <v>60.690300000000001</v>
      </c>
      <c r="HL545">
        <v>13.2019</v>
      </c>
      <c r="HM545">
        <v>38.313699999999997</v>
      </c>
      <c r="HN545">
        <v>25.601099999999999</v>
      </c>
      <c r="HO545">
        <v>1222.74</v>
      </c>
      <c r="HP545">
        <v>18.075299999999999</v>
      </c>
      <c r="HQ545">
        <v>100.78400000000001</v>
      </c>
      <c r="HR545">
        <v>100.76</v>
      </c>
    </row>
    <row r="546" spans="1:226" x14ac:dyDescent="0.2">
      <c r="A546">
        <v>1099</v>
      </c>
      <c r="B546">
        <v>1657656440</v>
      </c>
      <c r="C546">
        <v>16402.900000095371</v>
      </c>
      <c r="D546" t="s">
        <v>1419</v>
      </c>
      <c r="E546" t="s">
        <v>1420</v>
      </c>
      <c r="F546">
        <v>5</v>
      </c>
      <c r="G546" t="s">
        <v>1477</v>
      </c>
      <c r="H546" t="s">
        <v>351</v>
      </c>
      <c r="I546">
        <v>1657656432.5</v>
      </c>
      <c r="J546">
        <f t="shared" si="340"/>
        <v>5.5614394033877473E-3</v>
      </c>
      <c r="K546">
        <f t="shared" si="341"/>
        <v>5.5614394033877472</v>
      </c>
      <c r="L546">
        <f t="shared" si="342"/>
        <v>42.268169393964499</v>
      </c>
      <c r="M546">
        <f t="shared" si="343"/>
        <v>1115.117407407407</v>
      </c>
      <c r="N546">
        <f t="shared" si="344"/>
        <v>801.28420507620001</v>
      </c>
      <c r="O546">
        <f t="shared" si="345"/>
        <v>54.662686477079376</v>
      </c>
      <c r="P546">
        <f t="shared" si="346"/>
        <v>76.072026429683575</v>
      </c>
      <c r="Q546">
        <f t="shared" si="347"/>
        <v>0.25538012156676176</v>
      </c>
      <c r="R546">
        <f t="shared" si="348"/>
        <v>2.308556501185163</v>
      </c>
      <c r="S546">
        <f t="shared" si="349"/>
        <v>0.24065914966254309</v>
      </c>
      <c r="T546">
        <f t="shared" si="350"/>
        <v>0.15166382894032826</v>
      </c>
      <c r="U546">
        <f t="shared" si="351"/>
        <v>321.53063288888899</v>
      </c>
      <c r="V546">
        <f t="shared" si="352"/>
        <v>26.467423921881597</v>
      </c>
      <c r="W546">
        <f t="shared" si="353"/>
        <v>24.995492592592591</v>
      </c>
      <c r="X546">
        <f t="shared" si="354"/>
        <v>3.1788232233869391</v>
      </c>
      <c r="Y546">
        <f t="shared" si="355"/>
        <v>49.416391887729453</v>
      </c>
      <c r="Z546">
        <f t="shared" si="356"/>
        <v>1.6582306913597866</v>
      </c>
      <c r="AA546">
        <f t="shared" si="357"/>
        <v>3.3556288268216128</v>
      </c>
      <c r="AB546">
        <f t="shared" si="358"/>
        <v>1.5205925320271525</v>
      </c>
      <c r="AC546">
        <f t="shared" si="359"/>
        <v>-245.25947768939966</v>
      </c>
      <c r="AD546">
        <f t="shared" si="360"/>
        <v>113.37929040842401</v>
      </c>
      <c r="AE546">
        <f t="shared" si="361"/>
        <v>10.435769548474932</v>
      </c>
      <c r="AF546">
        <f t="shared" si="362"/>
        <v>200.08621515638828</v>
      </c>
      <c r="AG546">
        <f t="shared" si="363"/>
        <v>57.961362578266559</v>
      </c>
      <c r="AH546">
        <f t="shared" si="364"/>
        <v>5.5163532778077808</v>
      </c>
      <c r="AI546">
        <f t="shared" si="365"/>
        <v>42.268169393964499</v>
      </c>
      <c r="AJ546">
        <v>1229.8770257560479</v>
      </c>
      <c r="AK546">
        <v>1166.4050909090899</v>
      </c>
      <c r="AL546">
        <v>3.348262955216279</v>
      </c>
      <c r="AM546">
        <v>64.460762128088632</v>
      </c>
      <c r="AN546">
        <f t="shared" si="366"/>
        <v>5.5614394033877472</v>
      </c>
      <c r="AO546">
        <v>17.87643838579627</v>
      </c>
      <c r="AP546">
        <v>24.36227272727271</v>
      </c>
      <c r="AQ546">
        <v>6.0024057795672143E-3</v>
      </c>
      <c r="AR546">
        <v>77.578236940474866</v>
      </c>
      <c r="AS546">
        <v>0</v>
      </c>
      <c r="AT546">
        <v>0</v>
      </c>
      <c r="AU546">
        <f t="shared" si="367"/>
        <v>1</v>
      </c>
      <c r="AV546">
        <f t="shared" si="368"/>
        <v>0</v>
      </c>
      <c r="AW546">
        <f t="shared" si="369"/>
        <v>36126.966975015741</v>
      </c>
      <c r="AX546">
        <f t="shared" si="370"/>
        <v>2000.092222222223</v>
      </c>
      <c r="AY546">
        <f t="shared" si="371"/>
        <v>1681.2774222222226</v>
      </c>
      <c r="AZ546">
        <f t="shared" si="372"/>
        <v>0.84059995011341138</v>
      </c>
      <c r="BA546">
        <f t="shared" si="373"/>
        <v>0.16075790371888407</v>
      </c>
      <c r="BB546">
        <v>6</v>
      </c>
      <c r="BC546">
        <v>0.5</v>
      </c>
      <c r="BD546" t="s">
        <v>352</v>
      </c>
      <c r="BE546">
        <v>2</v>
      </c>
      <c r="BF546" t="b">
        <v>1</v>
      </c>
      <c r="BG546">
        <v>1657656432.5</v>
      </c>
      <c r="BH546">
        <v>1115.117407407407</v>
      </c>
      <c r="BI546">
        <v>1192.0551851851851</v>
      </c>
      <c r="BJ546">
        <v>24.307514814814809</v>
      </c>
      <c r="BK546">
        <v>17.848588888888891</v>
      </c>
      <c r="BL546">
        <v>1120.3092592592591</v>
      </c>
      <c r="BM546">
        <v>24.383507407407411</v>
      </c>
      <c r="BN546">
        <v>499.98385185185191</v>
      </c>
      <c r="BO546">
        <v>68.118918518518527</v>
      </c>
      <c r="BP546">
        <v>9.9930837037037007E-2</v>
      </c>
      <c r="BQ546">
        <v>25.906470370370361</v>
      </c>
      <c r="BR546">
        <v>24.995492592592591</v>
      </c>
      <c r="BS546">
        <v>999.90000000000009</v>
      </c>
      <c r="BT546">
        <v>0</v>
      </c>
      <c r="BU546">
        <v>0</v>
      </c>
      <c r="BV546">
        <v>9993.031481481481</v>
      </c>
      <c r="BW546">
        <v>0</v>
      </c>
      <c r="BX546">
        <v>1.820500740740741</v>
      </c>
      <c r="BY546">
        <v>-76.938288888888891</v>
      </c>
      <c r="BZ546">
        <v>1142.8977777777779</v>
      </c>
      <c r="CA546">
        <v>1213.7188888888891</v>
      </c>
      <c r="CB546">
        <v>6.4589340740740742</v>
      </c>
      <c r="CC546">
        <v>1192.0551851851851</v>
      </c>
      <c r="CD546">
        <v>17.848588888888891</v>
      </c>
      <c r="CE546">
        <v>1.655802222222222</v>
      </c>
      <c r="CF546">
        <v>1.2158259259259261</v>
      </c>
      <c r="CG546">
        <v>14.48814444444444</v>
      </c>
      <c r="CH546">
        <v>9.7967351851851845</v>
      </c>
      <c r="CI546">
        <v>2000.092222222223</v>
      </c>
      <c r="CJ546">
        <v>0.98000155555555546</v>
      </c>
      <c r="CK546">
        <v>1.999845185185185E-2</v>
      </c>
      <c r="CL546">
        <v>0</v>
      </c>
      <c r="CM546">
        <v>2.2996111111111111</v>
      </c>
      <c r="CN546">
        <v>0</v>
      </c>
      <c r="CO546">
        <v>14059.574074074069</v>
      </c>
      <c r="CP546">
        <v>16750.240740740741</v>
      </c>
      <c r="CQ546">
        <v>41.759037037037032</v>
      </c>
      <c r="CR546">
        <v>41.150259259259258</v>
      </c>
      <c r="CS546">
        <v>41.43955555555555</v>
      </c>
      <c r="CT546">
        <v>41.150222222222219</v>
      </c>
      <c r="CU546">
        <v>40.400222222222219</v>
      </c>
      <c r="CV546">
        <v>1960.093703703704</v>
      </c>
      <c r="CW546">
        <v>39.998518518518523</v>
      </c>
      <c r="CX546">
        <v>0</v>
      </c>
      <c r="CY546">
        <v>1657656440.4000001</v>
      </c>
      <c r="CZ546">
        <v>0</v>
      </c>
      <c r="DA546">
        <v>1657650340.5999999</v>
      </c>
      <c r="DB546" t="s">
        <v>832</v>
      </c>
      <c r="DC546">
        <v>1657650335.5999999</v>
      </c>
      <c r="DD546">
        <v>1657650340.5999999</v>
      </c>
      <c r="DE546">
        <v>1</v>
      </c>
      <c r="DF546">
        <v>2.4</v>
      </c>
      <c r="DG546">
        <v>-4.7E-2</v>
      </c>
      <c r="DH546">
        <v>-2.024</v>
      </c>
      <c r="DI546">
        <v>-0.16</v>
      </c>
      <c r="DJ546">
        <v>420</v>
      </c>
      <c r="DK546">
        <v>17</v>
      </c>
      <c r="DL546">
        <v>0.4</v>
      </c>
      <c r="DM546">
        <v>0.26</v>
      </c>
      <c r="DN546">
        <v>-76.64204749999999</v>
      </c>
      <c r="DO546">
        <v>-4.9585429643525494</v>
      </c>
      <c r="DP546">
        <v>0.50947051435166524</v>
      </c>
      <c r="DQ546">
        <v>0</v>
      </c>
      <c r="DR546">
        <v>6.4627372500000009</v>
      </c>
      <c r="DS546">
        <v>-4.8156585365858443E-2</v>
      </c>
      <c r="DT546">
        <v>1.037835029942143E-2</v>
      </c>
      <c r="DU546">
        <v>1</v>
      </c>
      <c r="DV546">
        <v>1</v>
      </c>
      <c r="DW546">
        <v>2</v>
      </c>
      <c r="DX546" t="s">
        <v>358</v>
      </c>
      <c r="DY546">
        <v>2.9845700000000002</v>
      </c>
      <c r="DZ546">
        <v>2.7155499999999999</v>
      </c>
      <c r="EA546">
        <v>0.14441399999999999</v>
      </c>
      <c r="EB546">
        <v>0.14862</v>
      </c>
      <c r="EC546">
        <v>8.3059099999999997E-2</v>
      </c>
      <c r="ED546">
        <v>6.5482899999999997E-2</v>
      </c>
      <c r="EE546">
        <v>27138.1</v>
      </c>
      <c r="EF546">
        <v>27116.6</v>
      </c>
      <c r="EG546">
        <v>29470.799999999999</v>
      </c>
      <c r="EH546">
        <v>29449.4</v>
      </c>
      <c r="EI546">
        <v>35810.9</v>
      </c>
      <c r="EJ546">
        <v>36586.400000000001</v>
      </c>
      <c r="EK546">
        <v>41516.800000000003</v>
      </c>
      <c r="EL546">
        <v>41949</v>
      </c>
      <c r="EM546">
        <v>1.9794799999999999</v>
      </c>
      <c r="EN546">
        <v>2.1230000000000002</v>
      </c>
      <c r="EO546">
        <v>0.12748699999999999</v>
      </c>
      <c r="EP546">
        <v>0</v>
      </c>
      <c r="EQ546">
        <v>22.964200000000002</v>
      </c>
      <c r="ER546">
        <v>999.9</v>
      </c>
      <c r="ES546">
        <v>30.4</v>
      </c>
      <c r="ET546">
        <v>32.5</v>
      </c>
      <c r="EU546">
        <v>21.922000000000001</v>
      </c>
      <c r="EV546">
        <v>56.862099999999998</v>
      </c>
      <c r="EW546">
        <v>26.402200000000001</v>
      </c>
      <c r="EX546">
        <v>2</v>
      </c>
      <c r="EY546">
        <v>-0.18108199999999999</v>
      </c>
      <c r="EZ546">
        <v>-1.11067</v>
      </c>
      <c r="FA546">
        <v>20.3872</v>
      </c>
      <c r="FB546">
        <v>5.2195400000000003</v>
      </c>
      <c r="FC546">
        <v>12.0099</v>
      </c>
      <c r="FD546">
        <v>4.9898999999999996</v>
      </c>
      <c r="FE546">
        <v>3.2886500000000001</v>
      </c>
      <c r="FF546">
        <v>9999</v>
      </c>
      <c r="FG546">
        <v>9999</v>
      </c>
      <c r="FH546">
        <v>9999</v>
      </c>
      <c r="FI546">
        <v>152.19999999999999</v>
      </c>
      <c r="FJ546">
        <v>1.8671</v>
      </c>
      <c r="FK546">
        <v>1.86616</v>
      </c>
      <c r="FL546">
        <v>1.8656900000000001</v>
      </c>
      <c r="FM546">
        <v>1.8655600000000001</v>
      </c>
      <c r="FN546">
        <v>1.86737</v>
      </c>
      <c r="FO546">
        <v>1.8699399999999999</v>
      </c>
      <c r="FP546">
        <v>1.86859</v>
      </c>
      <c r="FQ546">
        <v>1.86998</v>
      </c>
      <c r="FR546">
        <v>0</v>
      </c>
      <c r="FS546">
        <v>0</v>
      </c>
      <c r="FT546">
        <v>0</v>
      </c>
      <c r="FU546">
        <v>0</v>
      </c>
      <c r="FV546" t="s">
        <v>355</v>
      </c>
      <c r="FW546" t="s">
        <v>356</v>
      </c>
      <c r="FX546" t="s">
        <v>357</v>
      </c>
      <c r="FY546" t="s">
        <v>357</v>
      </c>
      <c r="FZ546" t="s">
        <v>357</v>
      </c>
      <c r="GA546" t="s">
        <v>357</v>
      </c>
      <c r="GB546">
        <v>0</v>
      </c>
      <c r="GC546">
        <v>100</v>
      </c>
      <c r="GD546">
        <v>100</v>
      </c>
      <c r="GE546">
        <v>-5.3</v>
      </c>
      <c r="GF546">
        <v>-7.5999999999999998E-2</v>
      </c>
      <c r="GG546">
        <v>-0.1033064219930839</v>
      </c>
      <c r="GH546">
        <v>-4.5370224319852123E-3</v>
      </c>
      <c r="GI546">
        <v>-4.9080629379835182E-8</v>
      </c>
      <c r="GJ546">
        <v>3.9107113039945142E-11</v>
      </c>
      <c r="GK546">
        <v>-7.5986649171280701E-2</v>
      </c>
      <c r="GL546">
        <v>0</v>
      </c>
      <c r="GM546">
        <v>0</v>
      </c>
      <c r="GN546">
        <v>0</v>
      </c>
      <c r="GO546">
        <v>4</v>
      </c>
      <c r="GP546">
        <v>2428</v>
      </c>
      <c r="GQ546">
        <v>1</v>
      </c>
      <c r="GR546">
        <v>23</v>
      </c>
      <c r="GS546">
        <v>101.7</v>
      </c>
      <c r="GT546">
        <v>101.7</v>
      </c>
      <c r="GU546">
        <v>3.0615199999999998</v>
      </c>
      <c r="GV546">
        <v>2.2155800000000001</v>
      </c>
      <c r="GW546">
        <v>1.94702</v>
      </c>
      <c r="GX546">
        <v>2.83081</v>
      </c>
      <c r="GY546">
        <v>2.19482</v>
      </c>
      <c r="GZ546">
        <v>2.3315399999999999</v>
      </c>
      <c r="HA546">
        <v>35.313299999999998</v>
      </c>
      <c r="HB546">
        <v>15.427899999999999</v>
      </c>
      <c r="HC546">
        <v>18</v>
      </c>
      <c r="HD546">
        <v>525.04</v>
      </c>
      <c r="HE546">
        <v>581.03</v>
      </c>
      <c r="HF546">
        <v>25.622499999999999</v>
      </c>
      <c r="HG546">
        <v>25.292400000000001</v>
      </c>
      <c r="HH546">
        <v>29.9984</v>
      </c>
      <c r="HI546">
        <v>25.579000000000001</v>
      </c>
      <c r="HJ546">
        <v>25.557099999999998</v>
      </c>
      <c r="HK546">
        <v>61.305799999999998</v>
      </c>
      <c r="HL546">
        <v>12.6419</v>
      </c>
      <c r="HM546">
        <v>38.313699999999997</v>
      </c>
      <c r="HN546">
        <v>24.619199999999999</v>
      </c>
      <c r="HO546">
        <v>1236.1199999999999</v>
      </c>
      <c r="HP546">
        <v>18.092600000000001</v>
      </c>
      <c r="HQ546">
        <v>100.78700000000001</v>
      </c>
      <c r="HR546">
        <v>100.764</v>
      </c>
    </row>
    <row r="547" spans="1:226" x14ac:dyDescent="0.2">
      <c r="A547">
        <v>1100</v>
      </c>
      <c r="B547">
        <v>1657656445</v>
      </c>
      <c r="C547">
        <v>16407.900000095371</v>
      </c>
      <c r="D547" t="s">
        <v>1421</v>
      </c>
      <c r="E547" t="s">
        <v>1422</v>
      </c>
      <c r="F547">
        <v>5</v>
      </c>
      <c r="G547" t="s">
        <v>1477</v>
      </c>
      <c r="H547" t="s">
        <v>351</v>
      </c>
      <c r="I547">
        <v>1657656437.2142861</v>
      </c>
      <c r="J547">
        <f t="shared" si="340"/>
        <v>5.559595756388651E-3</v>
      </c>
      <c r="K547">
        <f t="shared" si="341"/>
        <v>5.5595957563886511</v>
      </c>
      <c r="L547">
        <f t="shared" si="342"/>
        <v>42.493359903077945</v>
      </c>
      <c r="M547">
        <f t="shared" si="343"/>
        <v>1130.5346428571429</v>
      </c>
      <c r="N547">
        <f t="shared" si="344"/>
        <v>813.64782689036451</v>
      </c>
      <c r="O547">
        <f t="shared" si="345"/>
        <v>55.506482517755771</v>
      </c>
      <c r="P547">
        <f t="shared" si="346"/>
        <v>77.124278238775204</v>
      </c>
      <c r="Q547">
        <f t="shared" si="347"/>
        <v>0.2544744500635952</v>
      </c>
      <c r="R547">
        <f t="shared" si="348"/>
        <v>2.3081073586950009</v>
      </c>
      <c r="S547">
        <f t="shared" si="349"/>
        <v>0.23985182749661943</v>
      </c>
      <c r="T547">
        <f t="shared" si="350"/>
        <v>0.15115111072442389</v>
      </c>
      <c r="U547">
        <f t="shared" si="351"/>
        <v>321.52575707142853</v>
      </c>
      <c r="V547">
        <f t="shared" si="352"/>
        <v>26.504862410648457</v>
      </c>
      <c r="W547">
        <f t="shared" si="353"/>
        <v>25.032792857142859</v>
      </c>
      <c r="X547">
        <f t="shared" si="354"/>
        <v>3.1858994281012172</v>
      </c>
      <c r="Y547">
        <f t="shared" si="355"/>
        <v>49.38513550810967</v>
      </c>
      <c r="Z547">
        <f t="shared" si="356"/>
        <v>1.6607958546512478</v>
      </c>
      <c r="AA547">
        <f t="shared" si="357"/>
        <v>3.3629468413193355</v>
      </c>
      <c r="AB547">
        <f t="shared" si="358"/>
        <v>1.5251035734499694</v>
      </c>
      <c r="AC547">
        <f t="shared" si="359"/>
        <v>-245.17817285673951</v>
      </c>
      <c r="AD547">
        <f t="shared" si="360"/>
        <v>113.29422443426576</v>
      </c>
      <c r="AE547">
        <f t="shared" si="361"/>
        <v>10.433853533819011</v>
      </c>
      <c r="AF547">
        <f t="shared" si="362"/>
        <v>200.07566218277378</v>
      </c>
      <c r="AG547">
        <f t="shared" si="363"/>
        <v>58.179278294187618</v>
      </c>
      <c r="AH547">
        <f t="shared" si="364"/>
        <v>5.5124568711825734</v>
      </c>
      <c r="AI547">
        <f t="shared" si="365"/>
        <v>42.493359903077945</v>
      </c>
      <c r="AJ547">
        <v>1247.011634903517</v>
      </c>
      <c r="AK547">
        <v>1183.218848484848</v>
      </c>
      <c r="AL547">
        <v>3.3616251955493421</v>
      </c>
      <c r="AM547">
        <v>64.460762128088632</v>
      </c>
      <c r="AN547">
        <f t="shared" si="366"/>
        <v>5.5595957563886511</v>
      </c>
      <c r="AO547">
        <v>17.91816892829068</v>
      </c>
      <c r="AP547">
        <v>24.395464848484831</v>
      </c>
      <c r="AQ547">
        <v>7.3959138522698732E-3</v>
      </c>
      <c r="AR547">
        <v>77.578236940474866</v>
      </c>
      <c r="AS547">
        <v>0</v>
      </c>
      <c r="AT547">
        <v>0</v>
      </c>
      <c r="AU547">
        <f t="shared" si="367"/>
        <v>1</v>
      </c>
      <c r="AV547">
        <f t="shared" si="368"/>
        <v>0</v>
      </c>
      <c r="AW547">
        <f t="shared" si="369"/>
        <v>36111.823163737463</v>
      </c>
      <c r="AX547">
        <f t="shared" si="370"/>
        <v>2000.0603571428569</v>
      </c>
      <c r="AY547">
        <f t="shared" si="371"/>
        <v>1681.250764285714</v>
      </c>
      <c r="AZ547">
        <f t="shared" si="372"/>
        <v>0.84060001403529072</v>
      </c>
      <c r="BA547">
        <f t="shared" si="373"/>
        <v>0.1607580270881111</v>
      </c>
      <c r="BB547">
        <v>6</v>
      </c>
      <c r="BC547">
        <v>0.5</v>
      </c>
      <c r="BD547" t="s">
        <v>352</v>
      </c>
      <c r="BE547">
        <v>2</v>
      </c>
      <c r="BF547" t="b">
        <v>1</v>
      </c>
      <c r="BG547">
        <v>1657656437.2142861</v>
      </c>
      <c r="BH547">
        <v>1130.5346428571429</v>
      </c>
      <c r="BI547">
        <v>1207.8278571428571</v>
      </c>
      <c r="BJ547">
        <v>24.34495714285714</v>
      </c>
      <c r="BK547">
        <v>17.891078571428569</v>
      </c>
      <c r="BL547">
        <v>1135.796785714286</v>
      </c>
      <c r="BM547">
        <v>24.420942857142862</v>
      </c>
      <c r="BN547">
        <v>500.00225</v>
      </c>
      <c r="BO547">
        <v>68.11930357142856</v>
      </c>
      <c r="BP547">
        <v>9.9993135714285725E-2</v>
      </c>
      <c r="BQ547">
        <v>25.943264285714289</v>
      </c>
      <c r="BR547">
        <v>25.032792857142859</v>
      </c>
      <c r="BS547">
        <v>999.9000000000002</v>
      </c>
      <c r="BT547">
        <v>0</v>
      </c>
      <c r="BU547">
        <v>0</v>
      </c>
      <c r="BV547">
        <v>9989.8878571428559</v>
      </c>
      <c r="BW547">
        <v>0</v>
      </c>
      <c r="BX547">
        <v>3.052421428571428</v>
      </c>
      <c r="BY547">
        <v>-77.292528571428562</v>
      </c>
      <c r="BZ547">
        <v>1158.7446428571429</v>
      </c>
      <c r="CA547">
        <v>1229.831428571428</v>
      </c>
      <c r="CB547">
        <v>6.4538792857142857</v>
      </c>
      <c r="CC547">
        <v>1207.8278571428571</v>
      </c>
      <c r="CD547">
        <v>17.891078571428569</v>
      </c>
      <c r="CE547">
        <v>1.6583621428571429</v>
      </c>
      <c r="CF547">
        <v>1.2187267857142861</v>
      </c>
      <c r="CG547">
        <v>14.512046428571431</v>
      </c>
      <c r="CH547">
        <v>9.8322696428571437</v>
      </c>
      <c r="CI547">
        <v>2000.0603571428569</v>
      </c>
      <c r="CJ547">
        <v>0.97999960714285694</v>
      </c>
      <c r="CK547">
        <v>2.0000392857142849E-2</v>
      </c>
      <c r="CL547">
        <v>0</v>
      </c>
      <c r="CM547">
        <v>2.3151642857142858</v>
      </c>
      <c r="CN547">
        <v>0</v>
      </c>
      <c r="CO547">
        <v>14060.95357142857</v>
      </c>
      <c r="CP547">
        <v>16749.967857142859</v>
      </c>
      <c r="CQ547">
        <v>41.658178571428557</v>
      </c>
      <c r="CR547">
        <v>41.028857142857142</v>
      </c>
      <c r="CS547">
        <v>41.3970357142857</v>
      </c>
      <c r="CT547">
        <v>40.975178571428557</v>
      </c>
      <c r="CU547">
        <v>40.321178571428561</v>
      </c>
      <c r="CV547">
        <v>1960.058214285714</v>
      </c>
      <c r="CW547">
        <v>40.002142857142857</v>
      </c>
      <c r="CX547">
        <v>0</v>
      </c>
      <c r="CY547">
        <v>1657656445.2</v>
      </c>
      <c r="CZ547">
        <v>0</v>
      </c>
      <c r="DA547">
        <v>1657650340.5999999</v>
      </c>
      <c r="DB547" t="s">
        <v>832</v>
      </c>
      <c r="DC547">
        <v>1657650335.5999999</v>
      </c>
      <c r="DD547">
        <v>1657650340.5999999</v>
      </c>
      <c r="DE547">
        <v>1</v>
      </c>
      <c r="DF547">
        <v>2.4</v>
      </c>
      <c r="DG547">
        <v>-4.7E-2</v>
      </c>
      <c r="DH547">
        <v>-2.024</v>
      </c>
      <c r="DI547">
        <v>-0.16</v>
      </c>
      <c r="DJ547">
        <v>420</v>
      </c>
      <c r="DK547">
        <v>17</v>
      </c>
      <c r="DL547">
        <v>0.4</v>
      </c>
      <c r="DM547">
        <v>0.26</v>
      </c>
      <c r="DN547">
        <v>-77.046819999999997</v>
      </c>
      <c r="DO547">
        <v>-4.9299399624762703</v>
      </c>
      <c r="DP547">
        <v>0.51047850846044462</v>
      </c>
      <c r="DQ547">
        <v>0</v>
      </c>
      <c r="DR547">
        <v>6.4562749999999998</v>
      </c>
      <c r="DS547">
        <v>-2.3478123827400142E-2</v>
      </c>
      <c r="DT547">
        <v>8.6782452143276696E-3</v>
      </c>
      <c r="DU547">
        <v>1</v>
      </c>
      <c r="DV547">
        <v>1</v>
      </c>
      <c r="DW547">
        <v>2</v>
      </c>
      <c r="DX547" t="s">
        <v>358</v>
      </c>
      <c r="DY547">
        <v>2.9847800000000002</v>
      </c>
      <c r="DZ547">
        <v>2.7155399999999998</v>
      </c>
      <c r="EA547">
        <v>0.14574899999999999</v>
      </c>
      <c r="EB547">
        <v>0.149894</v>
      </c>
      <c r="EC547">
        <v>8.3149500000000001E-2</v>
      </c>
      <c r="ED547">
        <v>6.5715300000000004E-2</v>
      </c>
      <c r="EE547">
        <v>27096.1</v>
      </c>
      <c r="EF547">
        <v>27077.1</v>
      </c>
      <c r="EG547">
        <v>29470.9</v>
      </c>
      <c r="EH547">
        <v>29450.400000000001</v>
      </c>
      <c r="EI547">
        <v>35807.800000000003</v>
      </c>
      <c r="EJ547">
        <v>36578.5</v>
      </c>
      <c r="EK547">
        <v>41517.300000000003</v>
      </c>
      <c r="EL547">
        <v>41950.400000000001</v>
      </c>
      <c r="EM547">
        <v>1.9797800000000001</v>
      </c>
      <c r="EN547">
        <v>2.1234799999999998</v>
      </c>
      <c r="EO547">
        <v>0.12867200000000001</v>
      </c>
      <c r="EP547">
        <v>0</v>
      </c>
      <c r="EQ547">
        <v>22.973600000000001</v>
      </c>
      <c r="ER547">
        <v>999.9</v>
      </c>
      <c r="ES547">
        <v>30.4</v>
      </c>
      <c r="ET547">
        <v>32.5</v>
      </c>
      <c r="EU547">
        <v>21.919599999999999</v>
      </c>
      <c r="EV547">
        <v>57.1721</v>
      </c>
      <c r="EW547">
        <v>26.350200000000001</v>
      </c>
      <c r="EX547">
        <v>2</v>
      </c>
      <c r="EY547">
        <v>-0.17532500000000001</v>
      </c>
      <c r="EZ547">
        <v>2.6026600000000002</v>
      </c>
      <c r="FA547">
        <v>20.364100000000001</v>
      </c>
      <c r="FB547">
        <v>5.2175900000000004</v>
      </c>
      <c r="FC547">
        <v>12.0099</v>
      </c>
      <c r="FD547">
        <v>4.9896500000000001</v>
      </c>
      <c r="FE547">
        <v>3.2882799999999999</v>
      </c>
      <c r="FF547">
        <v>9999</v>
      </c>
      <c r="FG547">
        <v>9999</v>
      </c>
      <c r="FH547">
        <v>9999</v>
      </c>
      <c r="FI547">
        <v>152.19999999999999</v>
      </c>
      <c r="FJ547">
        <v>1.8670899999999999</v>
      </c>
      <c r="FK547">
        <v>1.86615</v>
      </c>
      <c r="FL547">
        <v>1.8656900000000001</v>
      </c>
      <c r="FM547">
        <v>1.86555</v>
      </c>
      <c r="FN547">
        <v>1.86737</v>
      </c>
      <c r="FO547">
        <v>1.86991</v>
      </c>
      <c r="FP547">
        <v>1.86859</v>
      </c>
      <c r="FQ547">
        <v>1.8699600000000001</v>
      </c>
      <c r="FR547">
        <v>0</v>
      </c>
      <c r="FS547">
        <v>0</v>
      </c>
      <c r="FT547">
        <v>0</v>
      </c>
      <c r="FU547">
        <v>0</v>
      </c>
      <c r="FV547" t="s">
        <v>355</v>
      </c>
      <c r="FW547" t="s">
        <v>356</v>
      </c>
      <c r="FX547" t="s">
        <v>357</v>
      </c>
      <c r="FY547" t="s">
        <v>357</v>
      </c>
      <c r="FZ547" t="s">
        <v>357</v>
      </c>
      <c r="GA547" t="s">
        <v>357</v>
      </c>
      <c r="GB547">
        <v>0</v>
      </c>
      <c r="GC547">
        <v>100</v>
      </c>
      <c r="GD547">
        <v>100</v>
      </c>
      <c r="GE547">
        <v>-5.37</v>
      </c>
      <c r="GF547">
        <v>-7.5999999999999998E-2</v>
      </c>
      <c r="GG547">
        <v>-0.1033064219930839</v>
      </c>
      <c r="GH547">
        <v>-4.5370224319852123E-3</v>
      </c>
      <c r="GI547">
        <v>-4.9080629379835182E-8</v>
      </c>
      <c r="GJ547">
        <v>3.9107113039945142E-11</v>
      </c>
      <c r="GK547">
        <v>-7.5986649171280701E-2</v>
      </c>
      <c r="GL547">
        <v>0</v>
      </c>
      <c r="GM547">
        <v>0</v>
      </c>
      <c r="GN547">
        <v>0</v>
      </c>
      <c r="GO547">
        <v>4</v>
      </c>
      <c r="GP547">
        <v>2428</v>
      </c>
      <c r="GQ547">
        <v>1</v>
      </c>
      <c r="GR547">
        <v>23</v>
      </c>
      <c r="GS547">
        <v>101.8</v>
      </c>
      <c r="GT547">
        <v>101.7</v>
      </c>
      <c r="GU547">
        <v>3.0944799999999999</v>
      </c>
      <c r="GV547">
        <v>2.2155800000000001</v>
      </c>
      <c r="GW547">
        <v>1.94702</v>
      </c>
      <c r="GX547">
        <v>2.83081</v>
      </c>
      <c r="GY547">
        <v>2.19482</v>
      </c>
      <c r="GZ547">
        <v>2.34741</v>
      </c>
      <c r="HA547">
        <v>35.290199999999999</v>
      </c>
      <c r="HB547">
        <v>15.392899999999999</v>
      </c>
      <c r="HC547">
        <v>18</v>
      </c>
      <c r="HD547">
        <v>525.04200000000003</v>
      </c>
      <c r="HE547">
        <v>581.17700000000002</v>
      </c>
      <c r="HF547">
        <v>25.010400000000001</v>
      </c>
      <c r="HG547">
        <v>25.2715</v>
      </c>
      <c r="HH547">
        <v>30.003299999999999</v>
      </c>
      <c r="HI547">
        <v>25.5579</v>
      </c>
      <c r="HJ547">
        <v>25.537299999999998</v>
      </c>
      <c r="HK547">
        <v>61.969200000000001</v>
      </c>
      <c r="HL547">
        <v>11.5654</v>
      </c>
      <c r="HM547">
        <v>38.313699999999997</v>
      </c>
      <c r="HN547">
        <v>24.543700000000001</v>
      </c>
      <c r="HO547">
        <v>1256.19</v>
      </c>
      <c r="HP547">
        <v>18.269500000000001</v>
      </c>
      <c r="HQ547">
        <v>100.788</v>
      </c>
      <c r="HR547">
        <v>100.767</v>
      </c>
    </row>
    <row r="548" spans="1:226" x14ac:dyDescent="0.2">
      <c r="A548">
        <v>1101</v>
      </c>
      <c r="B548">
        <v>1657656450</v>
      </c>
      <c r="C548">
        <v>16412.900000095371</v>
      </c>
      <c r="D548" t="s">
        <v>1423</v>
      </c>
      <c r="E548" t="s">
        <v>1424</v>
      </c>
      <c r="F548">
        <v>5</v>
      </c>
      <c r="G548" t="s">
        <v>1477</v>
      </c>
      <c r="H548" t="s">
        <v>351</v>
      </c>
      <c r="I548">
        <v>1657656442.5</v>
      </c>
      <c r="J548">
        <f t="shared" si="340"/>
        <v>5.5175504117715574E-3</v>
      </c>
      <c r="K548">
        <f t="shared" si="341"/>
        <v>5.5175504117715573</v>
      </c>
      <c r="L548">
        <f t="shared" si="342"/>
        <v>42.768396036282397</v>
      </c>
      <c r="M548">
        <f t="shared" si="343"/>
        <v>1147.784444444444</v>
      </c>
      <c r="N548">
        <f t="shared" si="344"/>
        <v>825.62745100653899</v>
      </c>
      <c r="O548">
        <f t="shared" si="345"/>
        <v>56.322811165954491</v>
      </c>
      <c r="P548">
        <f t="shared" si="346"/>
        <v>78.299778483446275</v>
      </c>
      <c r="Q548">
        <f t="shared" si="347"/>
        <v>0.25182583425148525</v>
      </c>
      <c r="R548">
        <f t="shared" si="348"/>
        <v>2.3083160966484755</v>
      </c>
      <c r="S548">
        <f t="shared" si="349"/>
        <v>0.23749803499570671</v>
      </c>
      <c r="T548">
        <f t="shared" si="350"/>
        <v>0.14965559285226401</v>
      </c>
      <c r="U548">
        <f t="shared" si="351"/>
        <v>321.5254247777778</v>
      </c>
      <c r="V548">
        <f t="shared" si="352"/>
        <v>26.546814073779526</v>
      </c>
      <c r="W548">
        <f t="shared" si="353"/>
        <v>25.06442222222222</v>
      </c>
      <c r="X548">
        <f t="shared" si="354"/>
        <v>3.1919105918037856</v>
      </c>
      <c r="Y548">
        <f t="shared" si="355"/>
        <v>49.381542161901159</v>
      </c>
      <c r="Z548">
        <f t="shared" si="356"/>
        <v>1.6634667316413441</v>
      </c>
      <c r="AA548">
        <f t="shared" si="357"/>
        <v>3.3686002073153998</v>
      </c>
      <c r="AB548">
        <f t="shared" si="358"/>
        <v>1.5284438601624415</v>
      </c>
      <c r="AC548">
        <f t="shared" si="359"/>
        <v>-243.32397315912567</v>
      </c>
      <c r="AD548">
        <f t="shared" si="360"/>
        <v>112.89965896595587</v>
      </c>
      <c r="AE548">
        <f t="shared" si="361"/>
        <v>10.39971093059995</v>
      </c>
      <c r="AF548">
        <f t="shared" si="362"/>
        <v>201.50082151520795</v>
      </c>
      <c r="AG548">
        <f t="shared" si="363"/>
        <v>58.493937151942049</v>
      </c>
      <c r="AH548">
        <f t="shared" si="364"/>
        <v>5.4904952580811264</v>
      </c>
      <c r="AI548">
        <f t="shared" si="365"/>
        <v>42.768396036282397</v>
      </c>
      <c r="AJ548">
        <v>1264.4169607660269</v>
      </c>
      <c r="AK548">
        <v>1200.0713333333331</v>
      </c>
      <c r="AL548">
        <v>3.4223658988931751</v>
      </c>
      <c r="AM548">
        <v>64.460762128088632</v>
      </c>
      <c r="AN548">
        <f t="shared" si="366"/>
        <v>5.5175504117715573</v>
      </c>
      <c r="AO548">
        <v>18.020520096607839</v>
      </c>
      <c r="AP548">
        <v>24.437536363636362</v>
      </c>
      <c r="AQ548">
        <v>9.9357620081970254E-3</v>
      </c>
      <c r="AR548">
        <v>77.578236940474866</v>
      </c>
      <c r="AS548">
        <v>0</v>
      </c>
      <c r="AT548">
        <v>0</v>
      </c>
      <c r="AU548">
        <f t="shared" si="367"/>
        <v>1</v>
      </c>
      <c r="AV548">
        <f t="shared" si="368"/>
        <v>0</v>
      </c>
      <c r="AW548">
        <f t="shared" si="369"/>
        <v>36113.346933661713</v>
      </c>
      <c r="AX548">
        <f t="shared" si="370"/>
        <v>2000.0570370370369</v>
      </c>
      <c r="AY548">
        <f t="shared" si="371"/>
        <v>1681.2480777777778</v>
      </c>
      <c r="AZ548">
        <f t="shared" si="372"/>
        <v>0.84060006622033379</v>
      </c>
      <c r="BA548">
        <f t="shared" si="373"/>
        <v>0.16075812780524409</v>
      </c>
      <c r="BB548">
        <v>6</v>
      </c>
      <c r="BC548">
        <v>0.5</v>
      </c>
      <c r="BD548" t="s">
        <v>352</v>
      </c>
      <c r="BE548">
        <v>2</v>
      </c>
      <c r="BF548" t="b">
        <v>1</v>
      </c>
      <c r="BG548">
        <v>1657656442.5</v>
      </c>
      <c r="BH548">
        <v>1147.784444444444</v>
      </c>
      <c r="BI548">
        <v>1225.5392592592591</v>
      </c>
      <c r="BJ548">
        <v>24.3845037037037</v>
      </c>
      <c r="BK548">
        <v>17.95658518518519</v>
      </c>
      <c r="BL548">
        <v>1153.124814814815</v>
      </c>
      <c r="BM548">
        <v>24.460485185185188</v>
      </c>
      <c r="BN548">
        <v>500.00125925925931</v>
      </c>
      <c r="BO548">
        <v>68.118207407407397</v>
      </c>
      <c r="BP548">
        <v>9.9983614814814811E-2</v>
      </c>
      <c r="BQ548">
        <v>25.971640740740739</v>
      </c>
      <c r="BR548">
        <v>25.06442222222222</v>
      </c>
      <c r="BS548">
        <v>999.90000000000009</v>
      </c>
      <c r="BT548">
        <v>0</v>
      </c>
      <c r="BU548">
        <v>0</v>
      </c>
      <c r="BV548">
        <v>9991.4833333333336</v>
      </c>
      <c r="BW548">
        <v>0</v>
      </c>
      <c r="BX548">
        <v>4.3057585185185179</v>
      </c>
      <c r="BY548">
        <v>-77.753644444444433</v>
      </c>
      <c r="BZ548">
        <v>1176.4725925925929</v>
      </c>
      <c r="CA548">
        <v>1247.9477777777779</v>
      </c>
      <c r="CB548">
        <v>6.4279062962962978</v>
      </c>
      <c r="CC548">
        <v>1225.5392592592591</v>
      </c>
      <c r="CD548">
        <v>17.95658518518519</v>
      </c>
      <c r="CE548">
        <v>1.6610285185185181</v>
      </c>
      <c r="CF548">
        <v>1.2231700000000001</v>
      </c>
      <c r="CG548">
        <v>14.536918518518521</v>
      </c>
      <c r="CH548">
        <v>9.8864911111111109</v>
      </c>
      <c r="CI548">
        <v>2000.0570370370369</v>
      </c>
      <c r="CJ548">
        <v>0.97999777777777763</v>
      </c>
      <c r="CK548">
        <v>2.0002200000000001E-2</v>
      </c>
      <c r="CL548">
        <v>0</v>
      </c>
      <c r="CM548">
        <v>2.284059259259259</v>
      </c>
      <c r="CN548">
        <v>0</v>
      </c>
      <c r="CO548">
        <v>14061.985185185191</v>
      </c>
      <c r="CP548">
        <v>16749.929629629631</v>
      </c>
      <c r="CQ548">
        <v>41.564481481481472</v>
      </c>
      <c r="CR548">
        <v>40.90259259259259</v>
      </c>
      <c r="CS548">
        <v>41.346962962962962</v>
      </c>
      <c r="CT548">
        <v>40.784481481481471</v>
      </c>
      <c r="CU548">
        <v>40.233555555555547</v>
      </c>
      <c r="CV548">
        <v>1960.051481481481</v>
      </c>
      <c r="CW548">
        <v>40.005555555555553</v>
      </c>
      <c r="CX548">
        <v>0</v>
      </c>
      <c r="CY548">
        <v>1657656450.5999999</v>
      </c>
      <c r="CZ548">
        <v>0</v>
      </c>
      <c r="DA548">
        <v>1657650340.5999999</v>
      </c>
      <c r="DB548" t="s">
        <v>832</v>
      </c>
      <c r="DC548">
        <v>1657650335.5999999</v>
      </c>
      <c r="DD548">
        <v>1657650340.5999999</v>
      </c>
      <c r="DE548">
        <v>1</v>
      </c>
      <c r="DF548">
        <v>2.4</v>
      </c>
      <c r="DG548">
        <v>-4.7E-2</v>
      </c>
      <c r="DH548">
        <v>-2.024</v>
      </c>
      <c r="DI548">
        <v>-0.16</v>
      </c>
      <c r="DJ548">
        <v>420</v>
      </c>
      <c r="DK548">
        <v>17</v>
      </c>
      <c r="DL548">
        <v>0.4</v>
      </c>
      <c r="DM548">
        <v>0.26</v>
      </c>
      <c r="DN548">
        <v>-77.494347500000003</v>
      </c>
      <c r="DO548">
        <v>-4.8677482176358424</v>
      </c>
      <c r="DP548">
        <v>0.51129370032668087</v>
      </c>
      <c r="DQ548">
        <v>0</v>
      </c>
      <c r="DR548">
        <v>6.4381705000000009</v>
      </c>
      <c r="DS548">
        <v>-0.26763309568482968</v>
      </c>
      <c r="DT548">
        <v>3.2753953574339759E-2</v>
      </c>
      <c r="DU548">
        <v>0</v>
      </c>
      <c r="DV548">
        <v>0</v>
      </c>
      <c r="DW548">
        <v>2</v>
      </c>
      <c r="DX548" t="s">
        <v>359</v>
      </c>
      <c r="DY548">
        <v>2.9848300000000001</v>
      </c>
      <c r="DZ548">
        <v>2.7157900000000001</v>
      </c>
      <c r="EA548">
        <v>0.14707799999999999</v>
      </c>
      <c r="EB548">
        <v>0.15123600000000001</v>
      </c>
      <c r="EC548">
        <v>8.3253300000000002E-2</v>
      </c>
      <c r="ED548">
        <v>6.5987900000000002E-2</v>
      </c>
      <c r="EE548">
        <v>27053.9</v>
      </c>
      <c r="EF548">
        <v>27034.7</v>
      </c>
      <c r="EG548">
        <v>29470.7</v>
      </c>
      <c r="EH548">
        <v>29450.6</v>
      </c>
      <c r="EI548">
        <v>35803.4</v>
      </c>
      <c r="EJ548">
        <v>36568.300000000003</v>
      </c>
      <c r="EK548">
        <v>41516.9</v>
      </c>
      <c r="EL548">
        <v>41951</v>
      </c>
      <c r="EM548">
        <v>1.9798</v>
      </c>
      <c r="EN548">
        <v>2.12385</v>
      </c>
      <c r="EO548">
        <v>0.12751699999999999</v>
      </c>
      <c r="EP548">
        <v>0</v>
      </c>
      <c r="EQ548">
        <v>22.982800000000001</v>
      </c>
      <c r="ER548">
        <v>999.9</v>
      </c>
      <c r="ES548">
        <v>30.4</v>
      </c>
      <c r="ET548">
        <v>32.5</v>
      </c>
      <c r="EU548">
        <v>21.9193</v>
      </c>
      <c r="EV548">
        <v>56.822099999999999</v>
      </c>
      <c r="EW548">
        <v>26.334099999999999</v>
      </c>
      <c r="EX548">
        <v>2</v>
      </c>
      <c r="EY548">
        <v>-0.18107999999999999</v>
      </c>
      <c r="EZ548">
        <v>0.98322399999999999</v>
      </c>
      <c r="FA548">
        <v>20.385999999999999</v>
      </c>
      <c r="FB548">
        <v>5.2193899999999998</v>
      </c>
      <c r="FC548">
        <v>12.0099</v>
      </c>
      <c r="FD548">
        <v>4.9899500000000003</v>
      </c>
      <c r="FE548">
        <v>3.2886500000000001</v>
      </c>
      <c r="FF548">
        <v>9999</v>
      </c>
      <c r="FG548">
        <v>9999</v>
      </c>
      <c r="FH548">
        <v>9999</v>
      </c>
      <c r="FI548">
        <v>152.19999999999999</v>
      </c>
      <c r="FJ548">
        <v>1.86711</v>
      </c>
      <c r="FK548">
        <v>1.86615</v>
      </c>
      <c r="FL548">
        <v>1.8656900000000001</v>
      </c>
      <c r="FM548">
        <v>1.8655600000000001</v>
      </c>
      <c r="FN548">
        <v>1.86737</v>
      </c>
      <c r="FO548">
        <v>1.86992</v>
      </c>
      <c r="FP548">
        <v>1.86859</v>
      </c>
      <c r="FQ548">
        <v>1.8699600000000001</v>
      </c>
      <c r="FR548">
        <v>0</v>
      </c>
      <c r="FS548">
        <v>0</v>
      </c>
      <c r="FT548">
        <v>0</v>
      </c>
      <c r="FU548">
        <v>0</v>
      </c>
      <c r="FV548" t="s">
        <v>355</v>
      </c>
      <c r="FW548" t="s">
        <v>356</v>
      </c>
      <c r="FX548" t="s">
        <v>357</v>
      </c>
      <c r="FY548" t="s">
        <v>357</v>
      </c>
      <c r="FZ548" t="s">
        <v>357</v>
      </c>
      <c r="GA548" t="s">
        <v>357</v>
      </c>
      <c r="GB548">
        <v>0</v>
      </c>
      <c r="GC548">
        <v>100</v>
      </c>
      <c r="GD548">
        <v>100</v>
      </c>
      <c r="GE548">
        <v>-5.45</v>
      </c>
      <c r="GF548">
        <v>-7.5999999999999998E-2</v>
      </c>
      <c r="GG548">
        <v>-0.1033064219930839</v>
      </c>
      <c r="GH548">
        <v>-4.5370224319852123E-3</v>
      </c>
      <c r="GI548">
        <v>-4.9080629379835182E-8</v>
      </c>
      <c r="GJ548">
        <v>3.9107113039945142E-11</v>
      </c>
      <c r="GK548">
        <v>-7.5986649171280701E-2</v>
      </c>
      <c r="GL548">
        <v>0</v>
      </c>
      <c r="GM548">
        <v>0</v>
      </c>
      <c r="GN548">
        <v>0</v>
      </c>
      <c r="GO548">
        <v>4</v>
      </c>
      <c r="GP548">
        <v>2428</v>
      </c>
      <c r="GQ548">
        <v>1</v>
      </c>
      <c r="GR548">
        <v>23</v>
      </c>
      <c r="GS548">
        <v>101.9</v>
      </c>
      <c r="GT548">
        <v>101.8</v>
      </c>
      <c r="GU548">
        <v>3.125</v>
      </c>
      <c r="GV548">
        <v>2.2192400000000001</v>
      </c>
      <c r="GW548">
        <v>1.94702</v>
      </c>
      <c r="GX548">
        <v>2.83081</v>
      </c>
      <c r="GY548">
        <v>2.19482</v>
      </c>
      <c r="GZ548">
        <v>2.34863</v>
      </c>
      <c r="HA548">
        <v>35.267099999999999</v>
      </c>
      <c r="HB548">
        <v>15.427899999999999</v>
      </c>
      <c r="HC548">
        <v>18</v>
      </c>
      <c r="HD548">
        <v>524.86099999999999</v>
      </c>
      <c r="HE548">
        <v>581.23199999999997</v>
      </c>
      <c r="HF548">
        <v>24.486599999999999</v>
      </c>
      <c r="HG548">
        <v>25.250299999999999</v>
      </c>
      <c r="HH548">
        <v>29.997699999999998</v>
      </c>
      <c r="HI548">
        <v>25.5365</v>
      </c>
      <c r="HJ548">
        <v>25.515999999999998</v>
      </c>
      <c r="HK548">
        <v>62.573900000000002</v>
      </c>
      <c r="HL548">
        <v>10.960900000000001</v>
      </c>
      <c r="HM548">
        <v>38.313699999999997</v>
      </c>
      <c r="HN548">
        <v>24.4621</v>
      </c>
      <c r="HO548">
        <v>1269.55</v>
      </c>
      <c r="HP548">
        <v>18.316800000000001</v>
      </c>
      <c r="HQ548">
        <v>100.788</v>
      </c>
      <c r="HR548">
        <v>100.76900000000001</v>
      </c>
    </row>
    <row r="549" spans="1:226" x14ac:dyDescent="0.2">
      <c r="A549">
        <v>1102</v>
      </c>
      <c r="B549">
        <v>1657656455</v>
      </c>
      <c r="C549">
        <v>16417.900000095371</v>
      </c>
      <c r="D549" t="s">
        <v>1425</v>
      </c>
      <c r="E549" t="s">
        <v>1426</v>
      </c>
      <c r="F549">
        <v>5</v>
      </c>
      <c r="G549" t="s">
        <v>1477</v>
      </c>
      <c r="H549" t="s">
        <v>351</v>
      </c>
      <c r="I549">
        <v>1657656447.2142861</v>
      </c>
      <c r="J549">
        <f t="shared" si="340"/>
        <v>5.4851582624749675E-3</v>
      </c>
      <c r="K549">
        <f t="shared" si="341"/>
        <v>5.4851582624749673</v>
      </c>
      <c r="L549">
        <f t="shared" si="342"/>
        <v>42.810851055872092</v>
      </c>
      <c r="M549">
        <f t="shared" si="343"/>
        <v>1163.2978571428571</v>
      </c>
      <c r="N549">
        <f t="shared" si="344"/>
        <v>838.77700484186244</v>
      </c>
      <c r="O549">
        <f t="shared" si="345"/>
        <v>57.219451701344518</v>
      </c>
      <c r="P549">
        <f t="shared" si="346"/>
        <v>79.357523116185916</v>
      </c>
      <c r="Q549">
        <f t="shared" si="347"/>
        <v>0.2503779192530593</v>
      </c>
      <c r="R549">
        <f t="shared" si="348"/>
        <v>2.3092809039626871</v>
      </c>
      <c r="S549">
        <f t="shared" si="349"/>
        <v>0.23621499113007613</v>
      </c>
      <c r="T549">
        <f t="shared" si="350"/>
        <v>0.14884004971959863</v>
      </c>
      <c r="U549">
        <f t="shared" si="351"/>
        <v>321.52367828571425</v>
      </c>
      <c r="V549">
        <f t="shared" si="352"/>
        <v>26.564143175628605</v>
      </c>
      <c r="W549">
        <f t="shared" si="353"/>
        <v>25.073792857142848</v>
      </c>
      <c r="X549">
        <f t="shared" si="354"/>
        <v>3.1936933838373114</v>
      </c>
      <c r="Y549">
        <f t="shared" si="355"/>
        <v>49.436991002505479</v>
      </c>
      <c r="Z549">
        <f t="shared" si="356"/>
        <v>1.6660308512417759</v>
      </c>
      <c r="AA549">
        <f t="shared" si="357"/>
        <v>3.370008605817739</v>
      </c>
      <c r="AB549">
        <f t="shared" si="358"/>
        <v>1.5276625325955355</v>
      </c>
      <c r="AC549">
        <f t="shared" si="359"/>
        <v>-241.89547937514607</v>
      </c>
      <c r="AD549">
        <f t="shared" si="360"/>
        <v>112.6595307568862</v>
      </c>
      <c r="AE549">
        <f t="shared" si="361"/>
        <v>10.374112371091179</v>
      </c>
      <c r="AF549">
        <f t="shared" si="362"/>
        <v>202.66184203854559</v>
      </c>
      <c r="AG549">
        <f t="shared" si="363"/>
        <v>58.749743873144595</v>
      </c>
      <c r="AH549">
        <f t="shared" si="364"/>
        <v>5.4544098674504564</v>
      </c>
      <c r="AI549">
        <f t="shared" si="365"/>
        <v>42.810851055872092</v>
      </c>
      <c r="AJ549">
        <v>1281.692889569556</v>
      </c>
      <c r="AK549">
        <v>1217.2821818181819</v>
      </c>
      <c r="AL549">
        <v>3.4254274195345582</v>
      </c>
      <c r="AM549">
        <v>64.460762128088632</v>
      </c>
      <c r="AN549">
        <f t="shared" si="366"/>
        <v>5.4851582624749673</v>
      </c>
      <c r="AO549">
        <v>18.12082353209151</v>
      </c>
      <c r="AP549">
        <v>24.493529696969691</v>
      </c>
      <c r="AQ549">
        <v>1.1317650924702939E-2</v>
      </c>
      <c r="AR549">
        <v>77.578236940474866</v>
      </c>
      <c r="AS549">
        <v>0</v>
      </c>
      <c r="AT549">
        <v>0</v>
      </c>
      <c r="AU549">
        <f t="shared" si="367"/>
        <v>1</v>
      </c>
      <c r="AV549">
        <f t="shared" si="368"/>
        <v>0</v>
      </c>
      <c r="AW549">
        <f t="shared" si="369"/>
        <v>36135.477109365762</v>
      </c>
      <c r="AX549">
        <f t="shared" si="370"/>
        <v>2000.0450000000001</v>
      </c>
      <c r="AY549">
        <f t="shared" si="371"/>
        <v>1681.2380571428569</v>
      </c>
      <c r="AZ549">
        <f t="shared" si="372"/>
        <v>0.84060011506883936</v>
      </c>
      <c r="BA549">
        <f t="shared" si="373"/>
        <v>0.16075822208286025</v>
      </c>
      <c r="BB549">
        <v>6</v>
      </c>
      <c r="BC549">
        <v>0.5</v>
      </c>
      <c r="BD549" t="s">
        <v>352</v>
      </c>
      <c r="BE549">
        <v>2</v>
      </c>
      <c r="BF549" t="b">
        <v>1</v>
      </c>
      <c r="BG549">
        <v>1657656447.2142861</v>
      </c>
      <c r="BH549">
        <v>1163.2978571428571</v>
      </c>
      <c r="BI549">
        <v>1241.4096428571429</v>
      </c>
      <c r="BJ549">
        <v>24.42226071428572</v>
      </c>
      <c r="BK549">
        <v>18.036985714285709</v>
      </c>
      <c r="BL549">
        <v>1168.708571428572</v>
      </c>
      <c r="BM549">
        <v>24.498239285714291</v>
      </c>
      <c r="BN549">
        <v>500.01299999999998</v>
      </c>
      <c r="BO549">
        <v>68.117682142857134</v>
      </c>
      <c r="BP549">
        <v>0.10003409285714281</v>
      </c>
      <c r="BQ549">
        <v>25.978703571428571</v>
      </c>
      <c r="BR549">
        <v>25.073792857142848</v>
      </c>
      <c r="BS549">
        <v>999.9000000000002</v>
      </c>
      <c r="BT549">
        <v>0</v>
      </c>
      <c r="BU549">
        <v>0</v>
      </c>
      <c r="BV549">
        <v>9998.1928571428562</v>
      </c>
      <c r="BW549">
        <v>0</v>
      </c>
      <c r="BX549">
        <v>4.8636082142857138</v>
      </c>
      <c r="BY549">
        <v>-78.110239285714286</v>
      </c>
      <c r="BZ549">
        <v>1192.42</v>
      </c>
      <c r="CA549">
        <v>1264.211428571429</v>
      </c>
      <c r="CB549">
        <v>6.385261428571428</v>
      </c>
      <c r="CC549">
        <v>1241.4096428571429</v>
      </c>
      <c r="CD549">
        <v>18.036985714285709</v>
      </c>
      <c r="CE549">
        <v>1.6635867857142861</v>
      </c>
      <c r="CF549">
        <v>1.228637142857143</v>
      </c>
      <c r="CG549">
        <v>14.560746428571431</v>
      </c>
      <c r="CH549">
        <v>9.9529878571428601</v>
      </c>
      <c r="CI549">
        <v>2000.0450000000001</v>
      </c>
      <c r="CJ549">
        <v>0.97999639285714257</v>
      </c>
      <c r="CK549">
        <v>2.0003553571428571E-2</v>
      </c>
      <c r="CL549">
        <v>0</v>
      </c>
      <c r="CM549">
        <v>2.3805749999999999</v>
      </c>
      <c r="CN549">
        <v>0</v>
      </c>
      <c r="CO549">
        <v>14060.66071428571</v>
      </c>
      <c r="CP549">
        <v>16749.817857142851</v>
      </c>
      <c r="CQ549">
        <v>41.470785714285697</v>
      </c>
      <c r="CR549">
        <v>40.798821428571422</v>
      </c>
      <c r="CS549">
        <v>41.296642857142842</v>
      </c>
      <c r="CT549">
        <v>40.629214285714284</v>
      </c>
      <c r="CU549">
        <v>40.153749999999988</v>
      </c>
      <c r="CV549">
        <v>1960.036428571429</v>
      </c>
      <c r="CW549">
        <v>40.008571428571429</v>
      </c>
      <c r="CX549">
        <v>0</v>
      </c>
      <c r="CY549">
        <v>1657656455.4000001</v>
      </c>
      <c r="CZ549">
        <v>0</v>
      </c>
      <c r="DA549">
        <v>1657650340.5999999</v>
      </c>
      <c r="DB549" t="s">
        <v>832</v>
      </c>
      <c r="DC549">
        <v>1657650335.5999999</v>
      </c>
      <c r="DD549">
        <v>1657650340.5999999</v>
      </c>
      <c r="DE549">
        <v>1</v>
      </c>
      <c r="DF549">
        <v>2.4</v>
      </c>
      <c r="DG549">
        <v>-4.7E-2</v>
      </c>
      <c r="DH549">
        <v>-2.024</v>
      </c>
      <c r="DI549">
        <v>-0.16</v>
      </c>
      <c r="DJ549">
        <v>420</v>
      </c>
      <c r="DK549">
        <v>17</v>
      </c>
      <c r="DL549">
        <v>0.4</v>
      </c>
      <c r="DM549">
        <v>0.26</v>
      </c>
      <c r="DN549">
        <v>-77.868515000000002</v>
      </c>
      <c r="DO549">
        <v>-5.084490056285043</v>
      </c>
      <c r="DP549">
        <v>0.53627196996952875</v>
      </c>
      <c r="DQ549">
        <v>0</v>
      </c>
      <c r="DR549">
        <v>6.40815175</v>
      </c>
      <c r="DS549">
        <v>-0.53572469043152049</v>
      </c>
      <c r="DT549">
        <v>5.3391157876913529E-2</v>
      </c>
      <c r="DU549">
        <v>0</v>
      </c>
      <c r="DV549">
        <v>0</v>
      </c>
      <c r="DW549">
        <v>2</v>
      </c>
      <c r="DX549" t="s">
        <v>359</v>
      </c>
      <c r="DY549">
        <v>2.98488</v>
      </c>
      <c r="DZ549">
        <v>2.7157100000000001</v>
      </c>
      <c r="EA549">
        <v>0.14841099999999999</v>
      </c>
      <c r="EB549">
        <v>0.15249599999999999</v>
      </c>
      <c r="EC549">
        <v>8.3393599999999998E-2</v>
      </c>
      <c r="ED549">
        <v>6.6226800000000002E-2</v>
      </c>
      <c r="EE549">
        <v>27012.9</v>
      </c>
      <c r="EF549">
        <v>26995.9</v>
      </c>
      <c r="EG549">
        <v>29472</v>
      </c>
      <c r="EH549">
        <v>29451.9</v>
      </c>
      <c r="EI549">
        <v>35798.9</v>
      </c>
      <c r="EJ549">
        <v>36560.400000000001</v>
      </c>
      <c r="EK549">
        <v>41518.199999999997</v>
      </c>
      <c r="EL549">
        <v>41952.7</v>
      </c>
      <c r="EM549">
        <v>1.9802999999999999</v>
      </c>
      <c r="EN549">
        <v>2.1244499999999999</v>
      </c>
      <c r="EO549">
        <v>0.125721</v>
      </c>
      <c r="EP549">
        <v>0</v>
      </c>
      <c r="EQ549">
        <v>22.9892</v>
      </c>
      <c r="ER549">
        <v>999.9</v>
      </c>
      <c r="ES549">
        <v>30.3</v>
      </c>
      <c r="ET549">
        <v>32.4</v>
      </c>
      <c r="EU549">
        <v>21.7257</v>
      </c>
      <c r="EV549">
        <v>56.9221</v>
      </c>
      <c r="EW549">
        <v>26.398199999999999</v>
      </c>
      <c r="EX549">
        <v>2</v>
      </c>
      <c r="EY549">
        <v>-0.18496399999999999</v>
      </c>
      <c r="EZ549">
        <v>0.318137</v>
      </c>
      <c r="FA549">
        <v>20.389700000000001</v>
      </c>
      <c r="FB549">
        <v>5.2187900000000003</v>
      </c>
      <c r="FC549">
        <v>12.0099</v>
      </c>
      <c r="FD549">
        <v>4.9898999999999996</v>
      </c>
      <c r="FE549">
        <v>3.2884799999999998</v>
      </c>
      <c r="FF549">
        <v>9999</v>
      </c>
      <c r="FG549">
        <v>9999</v>
      </c>
      <c r="FH549">
        <v>9999</v>
      </c>
      <c r="FI549">
        <v>152.19999999999999</v>
      </c>
      <c r="FJ549">
        <v>1.86711</v>
      </c>
      <c r="FK549">
        <v>1.86615</v>
      </c>
      <c r="FL549">
        <v>1.8656900000000001</v>
      </c>
      <c r="FM549">
        <v>1.86555</v>
      </c>
      <c r="FN549">
        <v>1.86737</v>
      </c>
      <c r="FO549">
        <v>1.8699300000000001</v>
      </c>
      <c r="FP549">
        <v>1.86859</v>
      </c>
      <c r="FQ549">
        <v>1.8699600000000001</v>
      </c>
      <c r="FR549">
        <v>0</v>
      </c>
      <c r="FS549">
        <v>0</v>
      </c>
      <c r="FT549">
        <v>0</v>
      </c>
      <c r="FU549">
        <v>0</v>
      </c>
      <c r="FV549" t="s">
        <v>355</v>
      </c>
      <c r="FW549" t="s">
        <v>356</v>
      </c>
      <c r="FX549" t="s">
        <v>357</v>
      </c>
      <c r="FY549" t="s">
        <v>357</v>
      </c>
      <c r="FZ549" t="s">
        <v>357</v>
      </c>
      <c r="GA549" t="s">
        <v>357</v>
      </c>
      <c r="GB549">
        <v>0</v>
      </c>
      <c r="GC549">
        <v>100</v>
      </c>
      <c r="GD549">
        <v>100</v>
      </c>
      <c r="GE549">
        <v>-5.53</v>
      </c>
      <c r="GF549">
        <v>-7.5999999999999998E-2</v>
      </c>
      <c r="GG549">
        <v>-0.1033064219930839</v>
      </c>
      <c r="GH549">
        <v>-4.5370224319852123E-3</v>
      </c>
      <c r="GI549">
        <v>-4.9080629379835182E-8</v>
      </c>
      <c r="GJ549">
        <v>3.9107113039945142E-11</v>
      </c>
      <c r="GK549">
        <v>-7.5986649171280701E-2</v>
      </c>
      <c r="GL549">
        <v>0</v>
      </c>
      <c r="GM549">
        <v>0</v>
      </c>
      <c r="GN549">
        <v>0</v>
      </c>
      <c r="GO549">
        <v>4</v>
      </c>
      <c r="GP549">
        <v>2428</v>
      </c>
      <c r="GQ549">
        <v>1</v>
      </c>
      <c r="GR549">
        <v>23</v>
      </c>
      <c r="GS549">
        <v>102</v>
      </c>
      <c r="GT549">
        <v>101.9</v>
      </c>
      <c r="GU549">
        <v>3.1567400000000001</v>
      </c>
      <c r="GV549">
        <v>2.21191</v>
      </c>
      <c r="GW549">
        <v>1.94702</v>
      </c>
      <c r="GX549">
        <v>2.82959</v>
      </c>
      <c r="GY549">
        <v>2.19482</v>
      </c>
      <c r="GZ549">
        <v>2.33887</v>
      </c>
      <c r="HA549">
        <v>35.244</v>
      </c>
      <c r="HB549">
        <v>15.4192</v>
      </c>
      <c r="HC549">
        <v>18</v>
      </c>
      <c r="HD549">
        <v>524.99199999999996</v>
      </c>
      <c r="HE549">
        <v>581.45000000000005</v>
      </c>
      <c r="HF549">
        <v>24.35</v>
      </c>
      <c r="HG549">
        <v>25.2287</v>
      </c>
      <c r="HH549">
        <v>29.9969</v>
      </c>
      <c r="HI549">
        <v>25.5153</v>
      </c>
      <c r="HJ549">
        <v>25.494299999999999</v>
      </c>
      <c r="HK549">
        <v>63.226799999999997</v>
      </c>
      <c r="HL549">
        <v>10.3794</v>
      </c>
      <c r="HM549">
        <v>38.313699999999997</v>
      </c>
      <c r="HN549">
        <v>24.396000000000001</v>
      </c>
      <c r="HO549">
        <v>1289.5899999999999</v>
      </c>
      <c r="HP549">
        <v>18.326699999999999</v>
      </c>
      <c r="HQ549">
        <v>100.791</v>
      </c>
      <c r="HR549">
        <v>100.773</v>
      </c>
    </row>
    <row r="550" spans="1:226" x14ac:dyDescent="0.2">
      <c r="A550">
        <v>1103</v>
      </c>
      <c r="B550">
        <v>1657656460</v>
      </c>
      <c r="C550">
        <v>16422.900000095371</v>
      </c>
      <c r="D550" t="s">
        <v>1427</v>
      </c>
      <c r="E550" t="s">
        <v>1428</v>
      </c>
      <c r="F550">
        <v>5</v>
      </c>
      <c r="G550" t="s">
        <v>1477</v>
      </c>
      <c r="H550" t="s">
        <v>351</v>
      </c>
      <c r="I550">
        <v>1657656452.5</v>
      </c>
      <c r="J550">
        <f t="shared" si="340"/>
        <v>5.4598402872638348E-3</v>
      </c>
      <c r="K550">
        <f t="shared" si="341"/>
        <v>5.4598402872638347</v>
      </c>
      <c r="L550">
        <f t="shared" si="342"/>
        <v>43.073395812661879</v>
      </c>
      <c r="M550">
        <f t="shared" si="343"/>
        <v>1180.6874074074069</v>
      </c>
      <c r="N550">
        <f t="shared" si="344"/>
        <v>853.33299740418397</v>
      </c>
      <c r="O550">
        <f t="shared" si="345"/>
        <v>58.211848720451968</v>
      </c>
      <c r="P550">
        <f t="shared" si="346"/>
        <v>80.54299664400348</v>
      </c>
      <c r="Q550">
        <f t="shared" si="347"/>
        <v>0.24984900800572732</v>
      </c>
      <c r="R550">
        <f t="shared" si="348"/>
        <v>2.3098563591397676</v>
      </c>
      <c r="S550">
        <f t="shared" si="349"/>
        <v>0.23574734542758555</v>
      </c>
      <c r="T550">
        <f t="shared" si="350"/>
        <v>0.14854270357267102</v>
      </c>
      <c r="U550">
        <f t="shared" si="351"/>
        <v>321.52466099999992</v>
      </c>
      <c r="V550">
        <f t="shared" si="352"/>
        <v>26.568270452025359</v>
      </c>
      <c r="W550">
        <f t="shared" si="353"/>
        <v>25.070166666666658</v>
      </c>
      <c r="X550">
        <f t="shared" si="354"/>
        <v>3.1930033867969949</v>
      </c>
      <c r="Y550">
        <f t="shared" si="355"/>
        <v>49.549238293150296</v>
      </c>
      <c r="Z550">
        <f t="shared" si="356"/>
        <v>1.6694227432740052</v>
      </c>
      <c r="AA550">
        <f t="shared" si="357"/>
        <v>3.3692197918303557</v>
      </c>
      <c r="AB550">
        <f t="shared" si="358"/>
        <v>1.5235806435229897</v>
      </c>
      <c r="AC550">
        <f t="shared" si="359"/>
        <v>-240.77895666833513</v>
      </c>
      <c r="AD550">
        <f t="shared" si="360"/>
        <v>112.64660562815766</v>
      </c>
      <c r="AE550">
        <f t="shared" si="361"/>
        <v>10.369942895727075</v>
      </c>
      <c r="AF550">
        <f t="shared" si="362"/>
        <v>203.76225285554955</v>
      </c>
      <c r="AG550">
        <f t="shared" si="363"/>
        <v>58.993624086677485</v>
      </c>
      <c r="AH550">
        <f t="shared" si="364"/>
        <v>5.4153124630110696</v>
      </c>
      <c r="AI550">
        <f t="shared" si="365"/>
        <v>43.073395812661879</v>
      </c>
      <c r="AJ550">
        <v>1298.56347714604</v>
      </c>
      <c r="AK550">
        <v>1234.02206060606</v>
      </c>
      <c r="AL550">
        <v>3.3700896093817851</v>
      </c>
      <c r="AM550">
        <v>64.460762128088632</v>
      </c>
      <c r="AN550">
        <f t="shared" si="366"/>
        <v>5.4598402872638347</v>
      </c>
      <c r="AO550">
        <v>18.205604210329181</v>
      </c>
      <c r="AP550">
        <v>24.545966060606052</v>
      </c>
      <c r="AQ550">
        <v>1.1875911123832411E-2</v>
      </c>
      <c r="AR550">
        <v>77.578236940474866</v>
      </c>
      <c r="AS550">
        <v>0</v>
      </c>
      <c r="AT550">
        <v>0</v>
      </c>
      <c r="AU550">
        <f t="shared" si="367"/>
        <v>1</v>
      </c>
      <c r="AV550">
        <f t="shared" si="368"/>
        <v>0</v>
      </c>
      <c r="AW550">
        <f t="shared" si="369"/>
        <v>36149.656794866707</v>
      </c>
      <c r="AX550">
        <f t="shared" si="370"/>
        <v>2000.05037037037</v>
      </c>
      <c r="AY550">
        <f t="shared" si="371"/>
        <v>1681.2426333333331</v>
      </c>
      <c r="AZ550">
        <f t="shared" si="372"/>
        <v>0.84060014599632304</v>
      </c>
      <c r="BA550">
        <f t="shared" si="373"/>
        <v>0.16075828177290349</v>
      </c>
      <c r="BB550">
        <v>6</v>
      </c>
      <c r="BC550">
        <v>0.5</v>
      </c>
      <c r="BD550" t="s">
        <v>352</v>
      </c>
      <c r="BE550">
        <v>2</v>
      </c>
      <c r="BF550" t="b">
        <v>1</v>
      </c>
      <c r="BG550">
        <v>1657656452.5</v>
      </c>
      <c r="BH550">
        <v>1180.6874074074069</v>
      </c>
      <c r="BI550">
        <v>1259.1503703703711</v>
      </c>
      <c r="BJ550">
        <v>24.472225925925919</v>
      </c>
      <c r="BK550">
        <v>18.133037037037042</v>
      </c>
      <c r="BL550">
        <v>1186.1759259259261</v>
      </c>
      <c r="BM550">
        <v>24.548211111111119</v>
      </c>
      <c r="BN550">
        <v>500.01233333333329</v>
      </c>
      <c r="BO550">
        <v>68.11702592592593</v>
      </c>
      <c r="BP550">
        <v>0.1000111481481482</v>
      </c>
      <c r="BQ550">
        <v>25.974748148148151</v>
      </c>
      <c r="BR550">
        <v>25.070166666666658</v>
      </c>
      <c r="BS550">
        <v>999.90000000000009</v>
      </c>
      <c r="BT550">
        <v>0</v>
      </c>
      <c r="BU550">
        <v>0</v>
      </c>
      <c r="BV550">
        <v>10002.24592592593</v>
      </c>
      <c r="BW550">
        <v>0</v>
      </c>
      <c r="BX550">
        <v>5.6719114814814819</v>
      </c>
      <c r="BY550">
        <v>-78.462000000000003</v>
      </c>
      <c r="BZ550">
        <v>1210.3070370370369</v>
      </c>
      <c r="CA550">
        <v>1282.4029629629631</v>
      </c>
      <c r="CB550">
        <v>6.3391833333333336</v>
      </c>
      <c r="CC550">
        <v>1259.1503703703711</v>
      </c>
      <c r="CD550">
        <v>18.133037037037042</v>
      </c>
      <c r="CE550">
        <v>1.666974814814814</v>
      </c>
      <c r="CF550">
        <v>1.2351685185185191</v>
      </c>
      <c r="CG550">
        <v>14.59225185185185</v>
      </c>
      <c r="CH550">
        <v>10.03220962962963</v>
      </c>
      <c r="CI550">
        <v>2000.05037037037</v>
      </c>
      <c r="CJ550">
        <v>0.97999499999999984</v>
      </c>
      <c r="CK550">
        <v>2.000491111111111E-2</v>
      </c>
      <c r="CL550">
        <v>0</v>
      </c>
      <c r="CM550">
        <v>2.3991222222222222</v>
      </c>
      <c r="CN550">
        <v>0</v>
      </c>
      <c r="CO550">
        <v>14063.203703703701</v>
      </c>
      <c r="CP550">
        <v>16749.855555555561</v>
      </c>
      <c r="CQ550">
        <v>41.377148148148137</v>
      </c>
      <c r="CR550">
        <v>40.696481481481477</v>
      </c>
      <c r="CS550">
        <v>41.231222222222222</v>
      </c>
      <c r="CT550">
        <v>40.465037037037042</v>
      </c>
      <c r="CU550">
        <v>40.071518518518523</v>
      </c>
      <c r="CV550">
        <v>1960.039629629629</v>
      </c>
      <c r="CW550">
        <v>40.010740740740736</v>
      </c>
      <c r="CX550">
        <v>0</v>
      </c>
      <c r="CY550">
        <v>1657656460.2</v>
      </c>
      <c r="CZ550">
        <v>0</v>
      </c>
      <c r="DA550">
        <v>1657650340.5999999</v>
      </c>
      <c r="DB550" t="s">
        <v>832</v>
      </c>
      <c r="DC550">
        <v>1657650335.5999999</v>
      </c>
      <c r="DD550">
        <v>1657650340.5999999</v>
      </c>
      <c r="DE550">
        <v>1</v>
      </c>
      <c r="DF550">
        <v>2.4</v>
      </c>
      <c r="DG550">
        <v>-4.7E-2</v>
      </c>
      <c r="DH550">
        <v>-2.024</v>
      </c>
      <c r="DI550">
        <v>-0.16</v>
      </c>
      <c r="DJ550">
        <v>420</v>
      </c>
      <c r="DK550">
        <v>17</v>
      </c>
      <c r="DL550">
        <v>0.4</v>
      </c>
      <c r="DM550">
        <v>0.26</v>
      </c>
      <c r="DN550">
        <v>-78.219814634146346</v>
      </c>
      <c r="DO550">
        <v>-3.6629163763064958</v>
      </c>
      <c r="DP550">
        <v>0.43510770999608328</v>
      </c>
      <c r="DQ550">
        <v>0</v>
      </c>
      <c r="DR550">
        <v>6.3691378048780489</v>
      </c>
      <c r="DS550">
        <v>-0.52436717770034202</v>
      </c>
      <c r="DT550">
        <v>5.389532331909002E-2</v>
      </c>
      <c r="DU550">
        <v>0</v>
      </c>
      <c r="DV550">
        <v>0</v>
      </c>
      <c r="DW550">
        <v>2</v>
      </c>
      <c r="DX550" t="s">
        <v>359</v>
      </c>
      <c r="DY550">
        <v>2.9847899999999998</v>
      </c>
      <c r="DZ550">
        <v>2.71563</v>
      </c>
      <c r="EA550">
        <v>0.14971100000000001</v>
      </c>
      <c r="EB550">
        <v>0.15379499999999999</v>
      </c>
      <c r="EC550">
        <v>8.3511600000000005E-2</v>
      </c>
      <c r="ED550">
        <v>6.6329700000000005E-2</v>
      </c>
      <c r="EE550">
        <v>26973.7</v>
      </c>
      <c r="EF550">
        <v>26955.7</v>
      </c>
      <c r="EG550">
        <v>29474</v>
      </c>
      <c r="EH550">
        <v>29453.1</v>
      </c>
      <c r="EI550">
        <v>35797</v>
      </c>
      <c r="EJ550">
        <v>36558</v>
      </c>
      <c r="EK550">
        <v>41521.4</v>
      </c>
      <c r="EL550">
        <v>41954.5</v>
      </c>
      <c r="EM550">
        <v>1.9804999999999999</v>
      </c>
      <c r="EN550">
        <v>2.1251500000000001</v>
      </c>
      <c r="EO550">
        <v>0.12553500000000001</v>
      </c>
      <c r="EP550">
        <v>0</v>
      </c>
      <c r="EQ550">
        <v>22.992599999999999</v>
      </c>
      <c r="ER550">
        <v>999.9</v>
      </c>
      <c r="ES550">
        <v>30.3</v>
      </c>
      <c r="ET550">
        <v>32.4</v>
      </c>
      <c r="EU550">
        <v>21.7272</v>
      </c>
      <c r="EV550">
        <v>56.692100000000003</v>
      </c>
      <c r="EW550">
        <v>26.3582</v>
      </c>
      <c r="EX550">
        <v>2</v>
      </c>
      <c r="EY550">
        <v>-0.18803900000000001</v>
      </c>
      <c r="EZ550">
        <v>-7.0179700000000001E-3</v>
      </c>
      <c r="FA550">
        <v>20.390899999999998</v>
      </c>
      <c r="FB550">
        <v>5.2181899999999999</v>
      </c>
      <c r="FC550">
        <v>12.0099</v>
      </c>
      <c r="FD550">
        <v>4.9896500000000001</v>
      </c>
      <c r="FE550">
        <v>3.2885</v>
      </c>
      <c r="FF550">
        <v>9999</v>
      </c>
      <c r="FG550">
        <v>9999</v>
      </c>
      <c r="FH550">
        <v>9999</v>
      </c>
      <c r="FI550">
        <v>152.19999999999999</v>
      </c>
      <c r="FJ550">
        <v>1.8671199999999999</v>
      </c>
      <c r="FK550">
        <v>1.86615</v>
      </c>
      <c r="FL550">
        <v>1.8656900000000001</v>
      </c>
      <c r="FM550">
        <v>1.86554</v>
      </c>
      <c r="FN550">
        <v>1.86738</v>
      </c>
      <c r="FO550">
        <v>1.8699300000000001</v>
      </c>
      <c r="FP550">
        <v>1.8685799999999999</v>
      </c>
      <c r="FQ550">
        <v>1.8699600000000001</v>
      </c>
      <c r="FR550">
        <v>0</v>
      </c>
      <c r="FS550">
        <v>0</v>
      </c>
      <c r="FT550">
        <v>0</v>
      </c>
      <c r="FU550">
        <v>0</v>
      </c>
      <c r="FV550" t="s">
        <v>355</v>
      </c>
      <c r="FW550" t="s">
        <v>356</v>
      </c>
      <c r="FX550" t="s">
        <v>357</v>
      </c>
      <c r="FY550" t="s">
        <v>357</v>
      </c>
      <c r="FZ550" t="s">
        <v>357</v>
      </c>
      <c r="GA550" t="s">
        <v>357</v>
      </c>
      <c r="GB550">
        <v>0</v>
      </c>
      <c r="GC550">
        <v>100</v>
      </c>
      <c r="GD550">
        <v>100</v>
      </c>
      <c r="GE550">
        <v>-5.6</v>
      </c>
      <c r="GF550">
        <v>-7.5999999999999998E-2</v>
      </c>
      <c r="GG550">
        <v>-0.1033064219930839</v>
      </c>
      <c r="GH550">
        <v>-4.5370224319852123E-3</v>
      </c>
      <c r="GI550">
        <v>-4.9080629379835182E-8</v>
      </c>
      <c r="GJ550">
        <v>3.9107113039945142E-11</v>
      </c>
      <c r="GK550">
        <v>-7.5986649171280701E-2</v>
      </c>
      <c r="GL550">
        <v>0</v>
      </c>
      <c r="GM550">
        <v>0</v>
      </c>
      <c r="GN550">
        <v>0</v>
      </c>
      <c r="GO550">
        <v>4</v>
      </c>
      <c r="GP550">
        <v>2428</v>
      </c>
      <c r="GQ550">
        <v>1</v>
      </c>
      <c r="GR550">
        <v>23</v>
      </c>
      <c r="GS550">
        <v>102.1</v>
      </c>
      <c r="GT550">
        <v>102</v>
      </c>
      <c r="GU550">
        <v>3.1872600000000002</v>
      </c>
      <c r="GV550">
        <v>2.21313</v>
      </c>
      <c r="GW550">
        <v>1.94702</v>
      </c>
      <c r="GX550">
        <v>2.83081</v>
      </c>
      <c r="GY550">
        <v>2.19482</v>
      </c>
      <c r="GZ550">
        <v>2.34863</v>
      </c>
      <c r="HA550">
        <v>35.2209</v>
      </c>
      <c r="HB550">
        <v>15.427899999999999</v>
      </c>
      <c r="HC550">
        <v>18</v>
      </c>
      <c r="HD550">
        <v>524.94000000000005</v>
      </c>
      <c r="HE550">
        <v>581.75099999999998</v>
      </c>
      <c r="HF550">
        <v>24.31</v>
      </c>
      <c r="HG550">
        <v>25.2075</v>
      </c>
      <c r="HH550">
        <v>29.9971</v>
      </c>
      <c r="HI550">
        <v>25.4955</v>
      </c>
      <c r="HJ550">
        <v>25.473099999999999</v>
      </c>
      <c r="HK550">
        <v>63.825800000000001</v>
      </c>
      <c r="HL550">
        <v>10.3794</v>
      </c>
      <c r="HM550">
        <v>38.313699999999997</v>
      </c>
      <c r="HN550">
        <v>24.3353</v>
      </c>
      <c r="HO550">
        <v>1302.94</v>
      </c>
      <c r="HP550">
        <v>18.3369</v>
      </c>
      <c r="HQ550">
        <v>100.79900000000001</v>
      </c>
      <c r="HR550">
        <v>100.777</v>
      </c>
    </row>
    <row r="551" spans="1:226" x14ac:dyDescent="0.2">
      <c r="A551">
        <v>1104</v>
      </c>
      <c r="B551">
        <v>1657656465</v>
      </c>
      <c r="C551">
        <v>16427.900000095371</v>
      </c>
      <c r="D551" t="s">
        <v>1429</v>
      </c>
      <c r="E551" t="s">
        <v>1430</v>
      </c>
      <c r="F551">
        <v>5</v>
      </c>
      <c r="G551" t="s">
        <v>1477</v>
      </c>
      <c r="H551" t="s">
        <v>351</v>
      </c>
      <c r="I551">
        <v>1657656457.2142861</v>
      </c>
      <c r="J551">
        <f t="shared" si="340"/>
        <v>5.420297824781907E-3</v>
      </c>
      <c r="K551">
        <f t="shared" si="341"/>
        <v>5.4202978247819074</v>
      </c>
      <c r="L551">
        <f t="shared" si="342"/>
        <v>43.467304412356903</v>
      </c>
      <c r="M551">
        <f t="shared" si="343"/>
        <v>1196.293571428572</v>
      </c>
      <c r="N551">
        <f t="shared" si="344"/>
        <v>864.74686375364388</v>
      </c>
      <c r="O551">
        <f t="shared" si="345"/>
        <v>58.989894386035274</v>
      </c>
      <c r="P551">
        <f t="shared" si="346"/>
        <v>81.606808178455267</v>
      </c>
      <c r="Q551">
        <f t="shared" si="347"/>
        <v>0.24880674390835616</v>
      </c>
      <c r="R551">
        <f t="shared" si="348"/>
        <v>2.3095581581662286</v>
      </c>
      <c r="S551">
        <f t="shared" si="349"/>
        <v>0.23481725571640238</v>
      </c>
      <c r="T551">
        <f t="shared" si="350"/>
        <v>0.1479520977607017</v>
      </c>
      <c r="U551">
        <f t="shared" si="351"/>
        <v>321.52253312796773</v>
      </c>
      <c r="V551">
        <f t="shared" si="352"/>
        <v>26.573682299969285</v>
      </c>
      <c r="W551">
        <f t="shared" si="353"/>
        <v>25.058771428571429</v>
      </c>
      <c r="X551">
        <f t="shared" si="354"/>
        <v>3.1908359313660921</v>
      </c>
      <c r="Y551">
        <f t="shared" si="355"/>
        <v>49.657240193312198</v>
      </c>
      <c r="Z551">
        <f t="shared" si="356"/>
        <v>1.6723224287519214</v>
      </c>
      <c r="AA551">
        <f t="shared" si="357"/>
        <v>3.3677313162022013</v>
      </c>
      <c r="AB551">
        <f t="shared" si="358"/>
        <v>1.5185135026141707</v>
      </c>
      <c r="AC551">
        <f t="shared" si="359"/>
        <v>-239.0351340728821</v>
      </c>
      <c r="AD551">
        <f t="shared" si="360"/>
        <v>113.12130319262708</v>
      </c>
      <c r="AE551">
        <f t="shared" si="361"/>
        <v>10.414000023585253</v>
      </c>
      <c r="AF551">
        <f t="shared" si="362"/>
        <v>206.02270227129793</v>
      </c>
      <c r="AG551">
        <f t="shared" si="363"/>
        <v>59.10780263793572</v>
      </c>
      <c r="AH551">
        <f t="shared" si="364"/>
        <v>5.4029806304129453</v>
      </c>
      <c r="AI551">
        <f t="shared" si="365"/>
        <v>43.467304412356903</v>
      </c>
      <c r="AJ551">
        <v>1315.932817523161</v>
      </c>
      <c r="AK551">
        <v>1250.971151515151</v>
      </c>
      <c r="AL551">
        <v>3.3513644787426609</v>
      </c>
      <c r="AM551">
        <v>64.460762128088632</v>
      </c>
      <c r="AN551">
        <f t="shared" si="366"/>
        <v>5.4202978247819074</v>
      </c>
      <c r="AO551">
        <v>18.22495353032787</v>
      </c>
      <c r="AP551">
        <v>24.560764848484851</v>
      </c>
      <c r="AQ551">
        <v>2.0709891613686221E-3</v>
      </c>
      <c r="AR551">
        <v>77.578236940474866</v>
      </c>
      <c r="AS551">
        <v>0</v>
      </c>
      <c r="AT551">
        <v>0</v>
      </c>
      <c r="AU551">
        <f t="shared" si="367"/>
        <v>1</v>
      </c>
      <c r="AV551">
        <f t="shared" si="368"/>
        <v>0</v>
      </c>
      <c r="AW551">
        <f t="shared" si="369"/>
        <v>36143.437955801077</v>
      </c>
      <c r="AX551">
        <f t="shared" si="370"/>
        <v>2000.036785714286</v>
      </c>
      <c r="AY551">
        <f t="shared" si="371"/>
        <v>1681.231243071486</v>
      </c>
      <c r="AZ551">
        <f t="shared" si="372"/>
        <v>0.84060016049707664</v>
      </c>
      <c r="BA551">
        <f t="shared" si="373"/>
        <v>0.16075830975935793</v>
      </c>
      <c r="BB551">
        <v>6</v>
      </c>
      <c r="BC551">
        <v>0.5</v>
      </c>
      <c r="BD551" t="s">
        <v>352</v>
      </c>
      <c r="BE551">
        <v>2</v>
      </c>
      <c r="BF551" t="b">
        <v>1</v>
      </c>
      <c r="BG551">
        <v>1657656457.2142861</v>
      </c>
      <c r="BH551">
        <v>1196.293571428572</v>
      </c>
      <c r="BI551">
        <v>1274.979285714285</v>
      </c>
      <c r="BJ551">
        <v>24.514971428571421</v>
      </c>
      <c r="BK551">
        <v>18.190332142857141</v>
      </c>
      <c r="BL551">
        <v>1201.8525</v>
      </c>
      <c r="BM551">
        <v>24.590960714285711</v>
      </c>
      <c r="BN551">
        <v>499.9994285714285</v>
      </c>
      <c r="BO551">
        <v>68.116389285714291</v>
      </c>
      <c r="BP551">
        <v>9.9983457142857141E-2</v>
      </c>
      <c r="BQ551">
        <v>25.96728214285714</v>
      </c>
      <c r="BR551">
        <v>25.058771428571429</v>
      </c>
      <c r="BS551">
        <v>999.9000000000002</v>
      </c>
      <c r="BT551">
        <v>0</v>
      </c>
      <c r="BU551">
        <v>0</v>
      </c>
      <c r="BV551">
        <v>10000.28892857143</v>
      </c>
      <c r="BW551">
        <v>0</v>
      </c>
      <c r="BX551">
        <v>7.530306071428571</v>
      </c>
      <c r="BY551">
        <v>-78.685510714285698</v>
      </c>
      <c r="BZ551">
        <v>1226.3585714285709</v>
      </c>
      <c r="CA551">
        <v>1298.600714285714</v>
      </c>
      <c r="CB551">
        <v>6.3246385714285713</v>
      </c>
      <c r="CC551">
        <v>1274.979285714285</v>
      </c>
      <c r="CD551">
        <v>18.190332142857141</v>
      </c>
      <c r="CE551">
        <v>1.669872142857143</v>
      </c>
      <c r="CF551">
        <v>1.2390600000000001</v>
      </c>
      <c r="CG551">
        <v>14.61914285714286</v>
      </c>
      <c r="CH551">
        <v>10.079273571428571</v>
      </c>
      <c r="CI551">
        <v>2000.036785714286</v>
      </c>
      <c r="CJ551">
        <v>0.97999392857142831</v>
      </c>
      <c r="CK551">
        <v>2.0005971428571419E-2</v>
      </c>
      <c r="CL551">
        <v>0</v>
      </c>
      <c r="CM551">
        <v>2.4501785714285722</v>
      </c>
      <c r="CN551">
        <v>0</v>
      </c>
      <c r="CO551">
        <v>14064.571428571429</v>
      </c>
      <c r="CP551">
        <v>16749.75</v>
      </c>
      <c r="CQ551">
        <v>41.294428571428561</v>
      </c>
      <c r="CR551">
        <v>40.611357142857138</v>
      </c>
      <c r="CS551">
        <v>41.17171428571428</v>
      </c>
      <c r="CT551">
        <v>40.330071428571429</v>
      </c>
      <c r="CU551">
        <v>40.010892857142849</v>
      </c>
      <c r="CV551">
        <v>1960.0250000000001</v>
      </c>
      <c r="CW551">
        <v>40.011428571428567</v>
      </c>
      <c r="CX551">
        <v>0</v>
      </c>
      <c r="CY551">
        <v>1657656465.5999999</v>
      </c>
      <c r="CZ551">
        <v>0</v>
      </c>
      <c r="DA551">
        <v>1657650340.5999999</v>
      </c>
      <c r="DB551" t="s">
        <v>832</v>
      </c>
      <c r="DC551">
        <v>1657650335.5999999</v>
      </c>
      <c r="DD551">
        <v>1657650340.5999999</v>
      </c>
      <c r="DE551">
        <v>1</v>
      </c>
      <c r="DF551">
        <v>2.4</v>
      </c>
      <c r="DG551">
        <v>-4.7E-2</v>
      </c>
      <c r="DH551">
        <v>-2.024</v>
      </c>
      <c r="DI551">
        <v>-0.16</v>
      </c>
      <c r="DJ551">
        <v>420</v>
      </c>
      <c r="DK551">
        <v>17</v>
      </c>
      <c r="DL551">
        <v>0.4</v>
      </c>
      <c r="DM551">
        <v>0.26</v>
      </c>
      <c r="DN551">
        <v>-78.552302439024388</v>
      </c>
      <c r="DO551">
        <v>-3.2406564459928111</v>
      </c>
      <c r="DP551">
        <v>0.38988359956987539</v>
      </c>
      <c r="DQ551">
        <v>0</v>
      </c>
      <c r="DR551">
        <v>6.3397160975609754</v>
      </c>
      <c r="DS551">
        <v>-0.22106027874562981</v>
      </c>
      <c r="DT551">
        <v>2.8950033226152978E-2</v>
      </c>
      <c r="DU551">
        <v>0</v>
      </c>
      <c r="DV551">
        <v>0</v>
      </c>
      <c r="DW551">
        <v>2</v>
      </c>
      <c r="DX551" t="s">
        <v>359</v>
      </c>
      <c r="DY551">
        <v>2.9847000000000001</v>
      </c>
      <c r="DZ551">
        <v>2.7155300000000002</v>
      </c>
      <c r="EA551">
        <v>0.15101700000000001</v>
      </c>
      <c r="EB551">
        <v>0.15504200000000001</v>
      </c>
      <c r="EC551">
        <v>8.3552799999999997E-2</v>
      </c>
      <c r="ED551">
        <v>6.6375900000000002E-2</v>
      </c>
      <c r="EE551">
        <v>26933.1</v>
      </c>
      <c r="EF551">
        <v>26917.4</v>
      </c>
      <c r="EG551">
        <v>29474.799999999999</v>
      </c>
      <c r="EH551">
        <v>29454.5</v>
      </c>
      <c r="EI551">
        <v>35796.199999999997</v>
      </c>
      <c r="EJ551">
        <v>36558.199999999997</v>
      </c>
      <c r="EK551">
        <v>41522.400000000001</v>
      </c>
      <c r="EL551">
        <v>41956.800000000003</v>
      </c>
      <c r="EM551">
        <v>1.9805299999999999</v>
      </c>
      <c r="EN551">
        <v>2.1255199999999999</v>
      </c>
      <c r="EO551">
        <v>0.12471500000000001</v>
      </c>
      <c r="EP551">
        <v>0</v>
      </c>
      <c r="EQ551">
        <v>22.994</v>
      </c>
      <c r="ER551">
        <v>999.9</v>
      </c>
      <c r="ES551">
        <v>30.3</v>
      </c>
      <c r="ET551">
        <v>32.4</v>
      </c>
      <c r="EU551">
        <v>21.7255</v>
      </c>
      <c r="EV551">
        <v>56.882100000000001</v>
      </c>
      <c r="EW551">
        <v>26.406199999999998</v>
      </c>
      <c r="EX551">
        <v>2</v>
      </c>
      <c r="EY551">
        <v>-0.19001499999999999</v>
      </c>
      <c r="EZ551">
        <v>-9.6778299999999998E-2</v>
      </c>
      <c r="FA551">
        <v>20.390999999999998</v>
      </c>
      <c r="FB551">
        <v>5.2187900000000003</v>
      </c>
      <c r="FC551">
        <v>12.0099</v>
      </c>
      <c r="FD551">
        <v>4.9894999999999996</v>
      </c>
      <c r="FE551">
        <v>3.2885</v>
      </c>
      <c r="FF551">
        <v>9999</v>
      </c>
      <c r="FG551">
        <v>9999</v>
      </c>
      <c r="FH551">
        <v>9999</v>
      </c>
      <c r="FI551">
        <v>152.19999999999999</v>
      </c>
      <c r="FJ551">
        <v>1.86714</v>
      </c>
      <c r="FK551">
        <v>1.86615</v>
      </c>
      <c r="FL551">
        <v>1.8656900000000001</v>
      </c>
      <c r="FM551">
        <v>1.86554</v>
      </c>
      <c r="FN551">
        <v>1.86737</v>
      </c>
      <c r="FO551">
        <v>1.8699300000000001</v>
      </c>
      <c r="FP551">
        <v>1.8685799999999999</v>
      </c>
      <c r="FQ551">
        <v>1.8699600000000001</v>
      </c>
      <c r="FR551">
        <v>0</v>
      </c>
      <c r="FS551">
        <v>0</v>
      </c>
      <c r="FT551">
        <v>0</v>
      </c>
      <c r="FU551">
        <v>0</v>
      </c>
      <c r="FV551" t="s">
        <v>355</v>
      </c>
      <c r="FW551" t="s">
        <v>356</v>
      </c>
      <c r="FX551" t="s">
        <v>357</v>
      </c>
      <c r="FY551" t="s">
        <v>357</v>
      </c>
      <c r="FZ551" t="s">
        <v>357</v>
      </c>
      <c r="GA551" t="s">
        <v>357</v>
      </c>
      <c r="GB551">
        <v>0</v>
      </c>
      <c r="GC551">
        <v>100</v>
      </c>
      <c r="GD551">
        <v>100</v>
      </c>
      <c r="GE551">
        <v>-5.68</v>
      </c>
      <c r="GF551">
        <v>-7.5999999999999998E-2</v>
      </c>
      <c r="GG551">
        <v>-0.1033064219930839</v>
      </c>
      <c r="GH551">
        <v>-4.5370224319852123E-3</v>
      </c>
      <c r="GI551">
        <v>-4.9080629379835182E-8</v>
      </c>
      <c r="GJ551">
        <v>3.9107113039945142E-11</v>
      </c>
      <c r="GK551">
        <v>-7.5986649171280701E-2</v>
      </c>
      <c r="GL551">
        <v>0</v>
      </c>
      <c r="GM551">
        <v>0</v>
      </c>
      <c r="GN551">
        <v>0</v>
      </c>
      <c r="GO551">
        <v>4</v>
      </c>
      <c r="GP551">
        <v>2428</v>
      </c>
      <c r="GQ551">
        <v>1</v>
      </c>
      <c r="GR551">
        <v>23</v>
      </c>
      <c r="GS551">
        <v>102.2</v>
      </c>
      <c r="GT551">
        <v>102.1</v>
      </c>
      <c r="GU551">
        <v>3.2153299999999998</v>
      </c>
      <c r="GV551">
        <v>2.21313</v>
      </c>
      <c r="GW551">
        <v>1.94702</v>
      </c>
      <c r="GX551">
        <v>2.82959</v>
      </c>
      <c r="GY551">
        <v>2.19482</v>
      </c>
      <c r="GZ551">
        <v>2.323</v>
      </c>
      <c r="HA551">
        <v>35.197800000000001</v>
      </c>
      <c r="HB551">
        <v>15.4016</v>
      </c>
      <c r="HC551">
        <v>18</v>
      </c>
      <c r="HD551">
        <v>524.75800000000004</v>
      </c>
      <c r="HE551">
        <v>581.80700000000002</v>
      </c>
      <c r="HF551">
        <v>24.288599999999999</v>
      </c>
      <c r="HG551">
        <v>25.184699999999999</v>
      </c>
      <c r="HH551">
        <v>29.997800000000002</v>
      </c>
      <c r="HI551">
        <v>25.4741</v>
      </c>
      <c r="HJ551">
        <v>25.451899999999998</v>
      </c>
      <c r="HK551">
        <v>64.451300000000003</v>
      </c>
      <c r="HL551">
        <v>10.085000000000001</v>
      </c>
      <c r="HM551">
        <v>38.313699999999997</v>
      </c>
      <c r="HN551">
        <v>24.289899999999999</v>
      </c>
      <c r="HO551">
        <v>1322.98</v>
      </c>
      <c r="HP551">
        <v>18.359400000000001</v>
      </c>
      <c r="HQ551">
        <v>100.801</v>
      </c>
      <c r="HR551">
        <v>100.782</v>
      </c>
    </row>
    <row r="552" spans="1:226" x14ac:dyDescent="0.2">
      <c r="A552">
        <v>1105</v>
      </c>
      <c r="B552">
        <v>1657656470</v>
      </c>
      <c r="C552">
        <v>16432.900000095371</v>
      </c>
      <c r="D552" t="s">
        <v>1431</v>
      </c>
      <c r="E552" t="s">
        <v>1432</v>
      </c>
      <c r="F552">
        <v>5</v>
      </c>
      <c r="G552" t="s">
        <v>1477</v>
      </c>
      <c r="H552" t="s">
        <v>351</v>
      </c>
      <c r="I552">
        <v>1657656462.5</v>
      </c>
      <c r="J552">
        <f t="shared" si="340"/>
        <v>5.4043338239117018E-3</v>
      </c>
      <c r="K552">
        <f t="shared" si="341"/>
        <v>5.4043338239117018</v>
      </c>
      <c r="L552">
        <f t="shared" si="342"/>
        <v>43.400346321971107</v>
      </c>
      <c r="M552">
        <f t="shared" si="343"/>
        <v>1213.6411111111111</v>
      </c>
      <c r="N552">
        <f t="shared" si="344"/>
        <v>881.89266737792991</v>
      </c>
      <c r="O552">
        <f t="shared" si="345"/>
        <v>60.159327920091087</v>
      </c>
      <c r="P552">
        <f t="shared" si="346"/>
        <v>82.789931565842409</v>
      </c>
      <c r="Q552">
        <f t="shared" si="347"/>
        <v>0.24870126414437679</v>
      </c>
      <c r="R552">
        <f t="shared" si="348"/>
        <v>2.3093169651312944</v>
      </c>
      <c r="S552">
        <f t="shared" si="349"/>
        <v>0.23472190541361607</v>
      </c>
      <c r="T552">
        <f t="shared" si="350"/>
        <v>0.14789166094943404</v>
      </c>
      <c r="U552">
        <f t="shared" si="351"/>
        <v>321.52536652453966</v>
      </c>
      <c r="V552">
        <f t="shared" si="352"/>
        <v>26.574620159855073</v>
      </c>
      <c r="W552">
        <f t="shared" si="353"/>
        <v>25.051185185185179</v>
      </c>
      <c r="X552">
        <f t="shared" si="354"/>
        <v>3.1893936868310546</v>
      </c>
      <c r="Y552">
        <f t="shared" si="355"/>
        <v>49.742153484281175</v>
      </c>
      <c r="Z552">
        <f t="shared" si="356"/>
        <v>1.6747538798961226</v>
      </c>
      <c r="AA552">
        <f t="shared" si="357"/>
        <v>3.3668704762156207</v>
      </c>
      <c r="AB552">
        <f t="shared" si="358"/>
        <v>1.5146398069349321</v>
      </c>
      <c r="AC552">
        <f t="shared" si="359"/>
        <v>-238.33112163450605</v>
      </c>
      <c r="AD552">
        <f t="shared" si="360"/>
        <v>113.5162387128272</v>
      </c>
      <c r="AE552">
        <f t="shared" si="361"/>
        <v>10.450824387641086</v>
      </c>
      <c r="AF552">
        <f t="shared" si="362"/>
        <v>207.16130799050191</v>
      </c>
      <c r="AG552">
        <f t="shared" si="363"/>
        <v>59.210647201895931</v>
      </c>
      <c r="AH552">
        <f t="shared" si="364"/>
        <v>5.39796468948962</v>
      </c>
      <c r="AI552">
        <f t="shared" si="365"/>
        <v>43.400346321971107</v>
      </c>
      <c r="AJ552">
        <v>1332.6714031424369</v>
      </c>
      <c r="AK552">
        <v>1267.7378181818181</v>
      </c>
      <c r="AL552">
        <v>3.365788889690021</v>
      </c>
      <c r="AM552">
        <v>64.460762128088632</v>
      </c>
      <c r="AN552">
        <f t="shared" si="366"/>
        <v>5.4043338239117018</v>
      </c>
      <c r="AO552">
        <v>18.250492121443241</v>
      </c>
      <c r="AP552">
        <v>24.57357878787877</v>
      </c>
      <c r="AQ552">
        <v>6.5838478831228332E-4</v>
      </c>
      <c r="AR552">
        <v>77.578236940474866</v>
      </c>
      <c r="AS552">
        <v>0</v>
      </c>
      <c r="AT552">
        <v>0</v>
      </c>
      <c r="AU552">
        <f t="shared" si="367"/>
        <v>1</v>
      </c>
      <c r="AV552">
        <f t="shared" si="368"/>
        <v>0</v>
      </c>
      <c r="AW552">
        <f t="shared" si="369"/>
        <v>36138.2070063418</v>
      </c>
      <c r="AX552">
        <f t="shared" si="370"/>
        <v>2000.0566666666671</v>
      </c>
      <c r="AY552">
        <f t="shared" si="371"/>
        <v>1681.2477671111606</v>
      </c>
      <c r="AZ552">
        <f t="shared" si="372"/>
        <v>0.84060006655369446</v>
      </c>
      <c r="BA552">
        <f t="shared" si="373"/>
        <v>0.16075812844863041</v>
      </c>
      <c r="BB552">
        <v>6</v>
      </c>
      <c r="BC552">
        <v>0.5</v>
      </c>
      <c r="BD552" t="s">
        <v>352</v>
      </c>
      <c r="BE552">
        <v>2</v>
      </c>
      <c r="BF552" t="b">
        <v>1</v>
      </c>
      <c r="BG552">
        <v>1657656462.5</v>
      </c>
      <c r="BH552">
        <v>1213.6411111111111</v>
      </c>
      <c r="BI552">
        <v>1292.555925925926</v>
      </c>
      <c r="BJ552">
        <v>24.55069259259259</v>
      </c>
      <c r="BK552">
        <v>18.23211481481481</v>
      </c>
      <c r="BL552">
        <v>1219.278888888889</v>
      </c>
      <c r="BM552">
        <v>24.62668148148148</v>
      </c>
      <c r="BN552">
        <v>499.99614814814811</v>
      </c>
      <c r="BO552">
        <v>68.116196296296295</v>
      </c>
      <c r="BP552">
        <v>9.9959870370370393E-2</v>
      </c>
      <c r="BQ552">
        <v>25.962962962962958</v>
      </c>
      <c r="BR552">
        <v>25.051185185185179</v>
      </c>
      <c r="BS552">
        <v>999.90000000000009</v>
      </c>
      <c r="BT552">
        <v>0</v>
      </c>
      <c r="BU552">
        <v>0</v>
      </c>
      <c r="BV552">
        <v>9998.6588888888873</v>
      </c>
      <c r="BW552">
        <v>0</v>
      </c>
      <c r="BX552">
        <v>10.31523407407408</v>
      </c>
      <c r="BY552">
        <v>-78.914855555555548</v>
      </c>
      <c r="BZ552">
        <v>1244.188148148148</v>
      </c>
      <c r="CA552">
        <v>1316.5596296296301</v>
      </c>
      <c r="CB552">
        <v>6.3185774074074068</v>
      </c>
      <c r="CC552">
        <v>1292.555925925926</v>
      </c>
      <c r="CD552">
        <v>18.23211481481481</v>
      </c>
      <c r="CE552">
        <v>1.6723007407407411</v>
      </c>
      <c r="CF552">
        <v>1.2419033333333329</v>
      </c>
      <c r="CG552">
        <v>14.64167037037037</v>
      </c>
      <c r="CH552">
        <v>10.11355925925926</v>
      </c>
      <c r="CI552">
        <v>2000.0566666666671</v>
      </c>
      <c r="CJ552">
        <v>0.97999733333333339</v>
      </c>
      <c r="CK552">
        <v>2.0002485185185191E-2</v>
      </c>
      <c r="CL552">
        <v>0</v>
      </c>
      <c r="CM552">
        <v>2.3507629629629632</v>
      </c>
      <c r="CN552">
        <v>0</v>
      </c>
      <c r="CO552">
        <v>14069.685185185181</v>
      </c>
      <c r="CP552">
        <v>16749.944444444449</v>
      </c>
      <c r="CQ552">
        <v>41.208111111111108</v>
      </c>
      <c r="CR552">
        <v>40.525222222222219</v>
      </c>
      <c r="CS552">
        <v>41.103925925925928</v>
      </c>
      <c r="CT552">
        <v>40.177962962962972</v>
      </c>
      <c r="CU552">
        <v>39.944333333333333</v>
      </c>
      <c r="CV552">
        <v>1960.05037037037</v>
      </c>
      <c r="CW552">
        <v>40.005555555555553</v>
      </c>
      <c r="CX552">
        <v>0</v>
      </c>
      <c r="CY552">
        <v>1657656470.4000001</v>
      </c>
      <c r="CZ552">
        <v>0</v>
      </c>
      <c r="DA552">
        <v>1657650340.5999999</v>
      </c>
      <c r="DB552" t="s">
        <v>832</v>
      </c>
      <c r="DC552">
        <v>1657650335.5999999</v>
      </c>
      <c r="DD552">
        <v>1657650340.5999999</v>
      </c>
      <c r="DE552">
        <v>1</v>
      </c>
      <c r="DF552">
        <v>2.4</v>
      </c>
      <c r="DG552">
        <v>-4.7E-2</v>
      </c>
      <c r="DH552">
        <v>-2.024</v>
      </c>
      <c r="DI552">
        <v>-0.16</v>
      </c>
      <c r="DJ552">
        <v>420</v>
      </c>
      <c r="DK552">
        <v>17</v>
      </c>
      <c r="DL552">
        <v>0.4</v>
      </c>
      <c r="DM552">
        <v>0.26</v>
      </c>
      <c r="DN552">
        <v>-78.75647804878048</v>
      </c>
      <c r="DO552">
        <v>-2.557599303135901</v>
      </c>
      <c r="DP552">
        <v>0.30342181418451503</v>
      </c>
      <c r="DQ552">
        <v>0</v>
      </c>
      <c r="DR552">
        <v>6.3248495121951214</v>
      </c>
      <c r="DS552">
        <v>-7.4005923344949834E-2</v>
      </c>
      <c r="DT552">
        <v>1.34674501816859E-2</v>
      </c>
      <c r="DU552">
        <v>1</v>
      </c>
      <c r="DV552">
        <v>1</v>
      </c>
      <c r="DW552">
        <v>2</v>
      </c>
      <c r="DX552" t="s">
        <v>358</v>
      </c>
      <c r="DY552">
        <v>2.9848400000000002</v>
      </c>
      <c r="DZ552">
        <v>2.7155800000000001</v>
      </c>
      <c r="EA552">
        <v>0.15229500000000001</v>
      </c>
      <c r="EB552">
        <v>0.15626499999999999</v>
      </c>
      <c r="EC552">
        <v>8.3588499999999996E-2</v>
      </c>
      <c r="ED552">
        <v>6.6441700000000006E-2</v>
      </c>
      <c r="EE552">
        <v>26893.200000000001</v>
      </c>
      <c r="EF552">
        <v>26879.5</v>
      </c>
      <c r="EG552">
        <v>29475.3</v>
      </c>
      <c r="EH552">
        <v>29455.5</v>
      </c>
      <c r="EI552">
        <v>35795.5</v>
      </c>
      <c r="EJ552">
        <v>36556.9</v>
      </c>
      <c r="EK552">
        <v>41523.199999999997</v>
      </c>
      <c r="EL552">
        <v>41958.3</v>
      </c>
      <c r="EM552">
        <v>1.9806999999999999</v>
      </c>
      <c r="EN552">
        <v>2.12602</v>
      </c>
      <c r="EO552">
        <v>0.12478599999999999</v>
      </c>
      <c r="EP552">
        <v>0</v>
      </c>
      <c r="EQ552">
        <v>22.994499999999999</v>
      </c>
      <c r="ER552">
        <v>999.9</v>
      </c>
      <c r="ES552">
        <v>30.3</v>
      </c>
      <c r="ET552">
        <v>32.4</v>
      </c>
      <c r="EU552">
        <v>21.725899999999999</v>
      </c>
      <c r="EV552">
        <v>56.622100000000003</v>
      </c>
      <c r="EW552">
        <v>26.362200000000001</v>
      </c>
      <c r="EX552">
        <v>2</v>
      </c>
      <c r="EY552">
        <v>-0.19176799999999999</v>
      </c>
      <c r="EZ552">
        <v>-0.124611</v>
      </c>
      <c r="FA552">
        <v>20.391300000000001</v>
      </c>
      <c r="FB552">
        <v>5.2186399999999997</v>
      </c>
      <c r="FC552">
        <v>12.0099</v>
      </c>
      <c r="FD552">
        <v>4.9897499999999999</v>
      </c>
      <c r="FE552">
        <v>3.2885</v>
      </c>
      <c r="FF552">
        <v>9999</v>
      </c>
      <c r="FG552">
        <v>9999</v>
      </c>
      <c r="FH552">
        <v>9999</v>
      </c>
      <c r="FI552">
        <v>152.19999999999999</v>
      </c>
      <c r="FJ552">
        <v>1.8671199999999999</v>
      </c>
      <c r="FK552">
        <v>1.86616</v>
      </c>
      <c r="FL552">
        <v>1.8656900000000001</v>
      </c>
      <c r="FM552">
        <v>1.86555</v>
      </c>
      <c r="FN552">
        <v>1.86737</v>
      </c>
      <c r="FO552">
        <v>1.8699399999999999</v>
      </c>
      <c r="FP552">
        <v>1.86859</v>
      </c>
      <c r="FQ552">
        <v>1.8699600000000001</v>
      </c>
      <c r="FR552">
        <v>0</v>
      </c>
      <c r="FS552">
        <v>0</v>
      </c>
      <c r="FT552">
        <v>0</v>
      </c>
      <c r="FU552">
        <v>0</v>
      </c>
      <c r="FV552" t="s">
        <v>355</v>
      </c>
      <c r="FW552" t="s">
        <v>356</v>
      </c>
      <c r="FX552" t="s">
        <v>357</v>
      </c>
      <c r="FY552" t="s">
        <v>357</v>
      </c>
      <c r="FZ552" t="s">
        <v>357</v>
      </c>
      <c r="GA552" t="s">
        <v>357</v>
      </c>
      <c r="GB552">
        <v>0</v>
      </c>
      <c r="GC552">
        <v>100</v>
      </c>
      <c r="GD552">
        <v>100</v>
      </c>
      <c r="GE552">
        <v>-5.75</v>
      </c>
      <c r="GF552">
        <v>-7.5999999999999998E-2</v>
      </c>
      <c r="GG552">
        <v>-0.1033064219930839</v>
      </c>
      <c r="GH552">
        <v>-4.5370224319852123E-3</v>
      </c>
      <c r="GI552">
        <v>-4.9080629379835182E-8</v>
      </c>
      <c r="GJ552">
        <v>3.9107113039945142E-11</v>
      </c>
      <c r="GK552">
        <v>-7.5986649171280701E-2</v>
      </c>
      <c r="GL552">
        <v>0</v>
      </c>
      <c r="GM552">
        <v>0</v>
      </c>
      <c r="GN552">
        <v>0</v>
      </c>
      <c r="GO552">
        <v>4</v>
      </c>
      <c r="GP552">
        <v>2428</v>
      </c>
      <c r="GQ552">
        <v>1</v>
      </c>
      <c r="GR552">
        <v>23</v>
      </c>
      <c r="GS552">
        <v>102.2</v>
      </c>
      <c r="GT552">
        <v>102.2</v>
      </c>
      <c r="GU552">
        <v>3.2470699999999999</v>
      </c>
      <c r="GV552">
        <v>2.2204600000000001</v>
      </c>
      <c r="GW552">
        <v>1.94702</v>
      </c>
      <c r="GX552">
        <v>2.83081</v>
      </c>
      <c r="GY552">
        <v>2.19482</v>
      </c>
      <c r="GZ552">
        <v>2.34497</v>
      </c>
      <c r="HA552">
        <v>35.197800000000001</v>
      </c>
      <c r="HB552">
        <v>15.4192</v>
      </c>
      <c r="HC552">
        <v>18</v>
      </c>
      <c r="HD552">
        <v>524.67499999999995</v>
      </c>
      <c r="HE552">
        <v>581.95600000000002</v>
      </c>
      <c r="HF552">
        <v>24.266400000000001</v>
      </c>
      <c r="HG552">
        <v>25.165099999999999</v>
      </c>
      <c r="HH552">
        <v>29.998200000000001</v>
      </c>
      <c r="HI552">
        <v>25.4528</v>
      </c>
      <c r="HJ552">
        <v>25.430700000000002</v>
      </c>
      <c r="HK552">
        <v>65.022800000000004</v>
      </c>
      <c r="HL552">
        <v>9.7928800000000003</v>
      </c>
      <c r="HM552">
        <v>38.313699999999997</v>
      </c>
      <c r="HN552">
        <v>24.243400000000001</v>
      </c>
      <c r="HO552">
        <v>1336.34</v>
      </c>
      <c r="HP552">
        <v>18.375299999999999</v>
      </c>
      <c r="HQ552">
        <v>100.803</v>
      </c>
      <c r="HR552">
        <v>100.786</v>
      </c>
    </row>
    <row r="553" spans="1:226" x14ac:dyDescent="0.2">
      <c r="A553">
        <v>1106</v>
      </c>
      <c r="B553">
        <v>1657656475</v>
      </c>
      <c r="C553">
        <v>16437.900000095371</v>
      </c>
      <c r="D553" t="s">
        <v>1433</v>
      </c>
      <c r="E553" t="s">
        <v>1434</v>
      </c>
      <c r="F553">
        <v>5</v>
      </c>
      <c r="G553" t="s">
        <v>1477</v>
      </c>
      <c r="H553" t="s">
        <v>351</v>
      </c>
      <c r="I553">
        <v>1657656467.2142861</v>
      </c>
      <c r="J553">
        <f t="shared" si="340"/>
        <v>5.3893768596743339E-3</v>
      </c>
      <c r="K553">
        <f t="shared" si="341"/>
        <v>5.3893768596743339</v>
      </c>
      <c r="L553">
        <f t="shared" si="342"/>
        <v>43.381332287879069</v>
      </c>
      <c r="M553">
        <f t="shared" si="343"/>
        <v>1229.0742857142859</v>
      </c>
      <c r="N553">
        <f t="shared" si="344"/>
        <v>896.48058434460086</v>
      </c>
      <c r="O553">
        <f t="shared" si="345"/>
        <v>61.154338944052512</v>
      </c>
      <c r="P553">
        <f t="shared" si="346"/>
        <v>83.842558074964913</v>
      </c>
      <c r="Q553">
        <f t="shared" si="347"/>
        <v>0.24828163923874652</v>
      </c>
      <c r="R553">
        <f t="shared" si="348"/>
        <v>2.3095027365722429</v>
      </c>
      <c r="S553">
        <f t="shared" si="349"/>
        <v>0.23434904910274318</v>
      </c>
      <c r="T553">
        <f t="shared" si="350"/>
        <v>0.14765475173152795</v>
      </c>
      <c r="U553">
        <f t="shared" si="351"/>
        <v>321.52283579138873</v>
      </c>
      <c r="V553">
        <f t="shared" si="352"/>
        <v>26.576819053192452</v>
      </c>
      <c r="W553">
        <f t="shared" si="353"/>
        <v>25.047596428571431</v>
      </c>
      <c r="X553">
        <f t="shared" si="354"/>
        <v>3.1887116155531352</v>
      </c>
      <c r="Y553">
        <f t="shared" si="355"/>
        <v>49.782887462567224</v>
      </c>
      <c r="Z553">
        <f t="shared" si="356"/>
        <v>1.6758686071589919</v>
      </c>
      <c r="AA553">
        <f t="shared" si="357"/>
        <v>3.3663547708419124</v>
      </c>
      <c r="AB553">
        <f t="shared" si="358"/>
        <v>1.5128430083941433</v>
      </c>
      <c r="AC553">
        <f t="shared" si="359"/>
        <v>-237.67151951163811</v>
      </c>
      <c r="AD553">
        <f t="shared" si="360"/>
        <v>113.64997917877744</v>
      </c>
      <c r="AE553">
        <f t="shared" si="361"/>
        <v>10.461970842796703</v>
      </c>
      <c r="AF553">
        <f t="shared" si="362"/>
        <v>207.96326630132475</v>
      </c>
      <c r="AG553">
        <f t="shared" si="363"/>
        <v>59.214998433929502</v>
      </c>
      <c r="AH553">
        <f t="shared" si="364"/>
        <v>5.395355701014565</v>
      </c>
      <c r="AI553">
        <f t="shared" si="365"/>
        <v>43.381332287879069</v>
      </c>
      <c r="AJ553">
        <v>1349.0496080487769</v>
      </c>
      <c r="AK553">
        <v>1284.316</v>
      </c>
      <c r="AL553">
        <v>3.315274821278992</v>
      </c>
      <c r="AM553">
        <v>64.460762128088632</v>
      </c>
      <c r="AN553">
        <f t="shared" si="366"/>
        <v>5.3893768596743339</v>
      </c>
      <c r="AO553">
        <v>18.269589985208821</v>
      </c>
      <c r="AP553">
        <v>24.57747333333333</v>
      </c>
      <c r="AQ553">
        <v>1.2208252689658881E-4</v>
      </c>
      <c r="AR553">
        <v>77.578236940474866</v>
      </c>
      <c r="AS553">
        <v>0</v>
      </c>
      <c r="AT553">
        <v>0</v>
      </c>
      <c r="AU553">
        <f t="shared" si="367"/>
        <v>1</v>
      </c>
      <c r="AV553">
        <f t="shared" si="368"/>
        <v>0</v>
      </c>
      <c r="AW553">
        <f t="shared" si="369"/>
        <v>36142.944712298864</v>
      </c>
      <c r="AX553">
        <f t="shared" si="370"/>
        <v>2000.0432142857139</v>
      </c>
      <c r="AY553">
        <f t="shared" si="371"/>
        <v>1681.2362682856931</v>
      </c>
      <c r="AZ553">
        <f t="shared" si="372"/>
        <v>0.84059997117918372</v>
      </c>
      <c r="BA553">
        <f t="shared" si="373"/>
        <v>0.16075794437582486</v>
      </c>
      <c r="BB553">
        <v>6</v>
      </c>
      <c r="BC553">
        <v>0.5</v>
      </c>
      <c r="BD553" t="s">
        <v>352</v>
      </c>
      <c r="BE553">
        <v>2</v>
      </c>
      <c r="BF553" t="b">
        <v>1</v>
      </c>
      <c r="BG553">
        <v>1657656467.2142861</v>
      </c>
      <c r="BH553">
        <v>1229.0742857142859</v>
      </c>
      <c r="BI553">
        <v>1308.091071428571</v>
      </c>
      <c r="BJ553">
        <v>24.567082142857139</v>
      </c>
      <c r="BK553">
        <v>18.25161428571429</v>
      </c>
      <c r="BL553">
        <v>1234.7821428571431</v>
      </c>
      <c r="BM553">
        <v>24.643071428571432</v>
      </c>
      <c r="BN553">
        <v>499.99217857142861</v>
      </c>
      <c r="BO553">
        <v>68.116053571428566</v>
      </c>
      <c r="BP553">
        <v>9.9968071428571448E-2</v>
      </c>
      <c r="BQ553">
        <v>25.960374999999999</v>
      </c>
      <c r="BR553">
        <v>25.047596428571431</v>
      </c>
      <c r="BS553">
        <v>999.9000000000002</v>
      </c>
      <c r="BT553">
        <v>0</v>
      </c>
      <c r="BU553">
        <v>0</v>
      </c>
      <c r="BV553">
        <v>9999.9571428571417</v>
      </c>
      <c r="BW553">
        <v>0</v>
      </c>
      <c r="BX553">
        <v>11.947371428571429</v>
      </c>
      <c r="BY553">
        <v>-79.016471428571435</v>
      </c>
      <c r="BZ553">
        <v>1260.031071428572</v>
      </c>
      <c r="CA553">
        <v>1332.41</v>
      </c>
      <c r="CB553">
        <v>6.3154739285714276</v>
      </c>
      <c r="CC553">
        <v>1308.091071428571</v>
      </c>
      <c r="CD553">
        <v>18.25161428571429</v>
      </c>
      <c r="CE553">
        <v>1.6734135714285709</v>
      </c>
      <c r="CF553">
        <v>1.2432282142857149</v>
      </c>
      <c r="CG553">
        <v>14.65197857142857</v>
      </c>
      <c r="CH553">
        <v>10.1295</v>
      </c>
      <c r="CI553">
        <v>2000.0432142857139</v>
      </c>
      <c r="CJ553">
        <v>0.98000067857142859</v>
      </c>
      <c r="CK553">
        <v>1.9999046428571431E-2</v>
      </c>
      <c r="CL553">
        <v>0</v>
      </c>
      <c r="CM553">
        <v>2.3690321428571428</v>
      </c>
      <c r="CN553">
        <v>0</v>
      </c>
      <c r="CO553">
        <v>14069.47857142857</v>
      </c>
      <c r="CP553">
        <v>16749.846428571429</v>
      </c>
      <c r="CQ553">
        <v>41.133678571428561</v>
      </c>
      <c r="CR553">
        <v>40.448428571428558</v>
      </c>
      <c r="CS553">
        <v>41.053428571428583</v>
      </c>
      <c r="CT553">
        <v>40.053249999999998</v>
      </c>
      <c r="CU553">
        <v>39.879249999999999</v>
      </c>
      <c r="CV553">
        <v>1960.043571428572</v>
      </c>
      <c r="CW553">
        <v>39.998928571428571</v>
      </c>
      <c r="CX553">
        <v>0</v>
      </c>
      <c r="CY553">
        <v>1657656475.2</v>
      </c>
      <c r="CZ553">
        <v>0</v>
      </c>
      <c r="DA553">
        <v>1657650340.5999999</v>
      </c>
      <c r="DB553" t="s">
        <v>832</v>
      </c>
      <c r="DC553">
        <v>1657650335.5999999</v>
      </c>
      <c r="DD553">
        <v>1657650340.5999999</v>
      </c>
      <c r="DE553">
        <v>1</v>
      </c>
      <c r="DF553">
        <v>2.4</v>
      </c>
      <c r="DG553">
        <v>-4.7E-2</v>
      </c>
      <c r="DH553">
        <v>-2.024</v>
      </c>
      <c r="DI553">
        <v>-0.16</v>
      </c>
      <c r="DJ553">
        <v>420</v>
      </c>
      <c r="DK553">
        <v>17</v>
      </c>
      <c r="DL553">
        <v>0.4</v>
      </c>
      <c r="DM553">
        <v>0.26</v>
      </c>
      <c r="DN553">
        <v>-78.895534999999995</v>
      </c>
      <c r="DO553">
        <v>-1.616150093808417</v>
      </c>
      <c r="DP553">
        <v>0.24895399730673121</v>
      </c>
      <c r="DQ553">
        <v>0</v>
      </c>
      <c r="DR553">
        <v>6.31567525</v>
      </c>
      <c r="DS553">
        <v>-3.9199587242042248E-2</v>
      </c>
      <c r="DT553">
        <v>9.1139267024428205E-3</v>
      </c>
      <c r="DU553">
        <v>1</v>
      </c>
      <c r="DV553">
        <v>1</v>
      </c>
      <c r="DW553">
        <v>2</v>
      </c>
      <c r="DX553" t="s">
        <v>358</v>
      </c>
      <c r="DY553">
        <v>2.9848699999999999</v>
      </c>
      <c r="DZ553">
        <v>2.7155200000000002</v>
      </c>
      <c r="EA553">
        <v>0.15356300000000001</v>
      </c>
      <c r="EB553">
        <v>0.15748000000000001</v>
      </c>
      <c r="EC553">
        <v>8.3599900000000005E-2</v>
      </c>
      <c r="ED553">
        <v>6.6522600000000001E-2</v>
      </c>
      <c r="EE553">
        <v>26854.1</v>
      </c>
      <c r="EF553">
        <v>26841.8</v>
      </c>
      <c r="EG553">
        <v>29476.400000000001</v>
      </c>
      <c r="EH553">
        <v>29456.5</v>
      </c>
      <c r="EI553">
        <v>35796</v>
      </c>
      <c r="EJ553">
        <v>36555.1</v>
      </c>
      <c r="EK553">
        <v>41524.300000000003</v>
      </c>
      <c r="EL553">
        <v>41959.8</v>
      </c>
      <c r="EM553">
        <v>1.98102</v>
      </c>
      <c r="EN553">
        <v>2.1265200000000002</v>
      </c>
      <c r="EO553">
        <v>0.125162</v>
      </c>
      <c r="EP553">
        <v>0</v>
      </c>
      <c r="EQ553">
        <v>22.997299999999999</v>
      </c>
      <c r="ER553">
        <v>999.9</v>
      </c>
      <c r="ES553">
        <v>30.3</v>
      </c>
      <c r="ET553">
        <v>32.4</v>
      </c>
      <c r="EU553">
        <v>21.725899999999999</v>
      </c>
      <c r="EV553">
        <v>56.662100000000002</v>
      </c>
      <c r="EW553">
        <v>26.386199999999999</v>
      </c>
      <c r="EX553">
        <v>2</v>
      </c>
      <c r="EY553">
        <v>-0.19344500000000001</v>
      </c>
      <c r="EZ553">
        <v>-8.5555599999999996E-2</v>
      </c>
      <c r="FA553">
        <v>20.391400000000001</v>
      </c>
      <c r="FB553">
        <v>5.2181899999999999</v>
      </c>
      <c r="FC553">
        <v>12.0099</v>
      </c>
      <c r="FD553">
        <v>4.9892500000000002</v>
      </c>
      <c r="FE553">
        <v>3.2884799999999998</v>
      </c>
      <c r="FF553">
        <v>9999</v>
      </c>
      <c r="FG553">
        <v>9999</v>
      </c>
      <c r="FH553">
        <v>9999</v>
      </c>
      <c r="FI553">
        <v>152.19999999999999</v>
      </c>
      <c r="FJ553">
        <v>1.8671500000000001</v>
      </c>
      <c r="FK553">
        <v>1.86616</v>
      </c>
      <c r="FL553">
        <v>1.8656900000000001</v>
      </c>
      <c r="FM553">
        <v>1.86554</v>
      </c>
      <c r="FN553">
        <v>1.86737</v>
      </c>
      <c r="FO553">
        <v>1.86995</v>
      </c>
      <c r="FP553">
        <v>1.8685799999999999</v>
      </c>
      <c r="FQ553">
        <v>1.8699600000000001</v>
      </c>
      <c r="FR553">
        <v>0</v>
      </c>
      <c r="FS553">
        <v>0</v>
      </c>
      <c r="FT553">
        <v>0</v>
      </c>
      <c r="FU553">
        <v>0</v>
      </c>
      <c r="FV553" t="s">
        <v>355</v>
      </c>
      <c r="FW553" t="s">
        <v>356</v>
      </c>
      <c r="FX553" t="s">
        <v>357</v>
      </c>
      <c r="FY553" t="s">
        <v>357</v>
      </c>
      <c r="FZ553" t="s">
        <v>357</v>
      </c>
      <c r="GA553" t="s">
        <v>357</v>
      </c>
      <c r="GB553">
        <v>0</v>
      </c>
      <c r="GC553">
        <v>100</v>
      </c>
      <c r="GD553">
        <v>100</v>
      </c>
      <c r="GE553">
        <v>-5.82</v>
      </c>
      <c r="GF553">
        <v>-7.5999999999999998E-2</v>
      </c>
      <c r="GG553">
        <v>-0.1033064219930839</v>
      </c>
      <c r="GH553">
        <v>-4.5370224319852123E-3</v>
      </c>
      <c r="GI553">
        <v>-4.9080629379835182E-8</v>
      </c>
      <c r="GJ553">
        <v>3.9107113039945142E-11</v>
      </c>
      <c r="GK553">
        <v>-7.5986649171280701E-2</v>
      </c>
      <c r="GL553">
        <v>0</v>
      </c>
      <c r="GM553">
        <v>0</v>
      </c>
      <c r="GN553">
        <v>0</v>
      </c>
      <c r="GO553">
        <v>4</v>
      </c>
      <c r="GP553">
        <v>2428</v>
      </c>
      <c r="GQ553">
        <v>1</v>
      </c>
      <c r="GR553">
        <v>23</v>
      </c>
      <c r="GS553">
        <v>102.3</v>
      </c>
      <c r="GT553">
        <v>102.2</v>
      </c>
      <c r="GU553">
        <v>3.27515</v>
      </c>
      <c r="GV553">
        <v>2.2143600000000001</v>
      </c>
      <c r="GW553">
        <v>1.94702</v>
      </c>
      <c r="GX553">
        <v>2.83081</v>
      </c>
      <c r="GY553">
        <v>2.19482</v>
      </c>
      <c r="GZ553">
        <v>2.3571800000000001</v>
      </c>
      <c r="HA553">
        <v>35.174700000000001</v>
      </c>
      <c r="HB553">
        <v>15.410399999999999</v>
      </c>
      <c r="HC553">
        <v>18</v>
      </c>
      <c r="HD553">
        <v>524.69500000000005</v>
      </c>
      <c r="HE553">
        <v>582.11</v>
      </c>
      <c r="HF553">
        <v>24.2364</v>
      </c>
      <c r="HG553">
        <v>25.144400000000001</v>
      </c>
      <c r="HH553">
        <v>29.9984</v>
      </c>
      <c r="HI553">
        <v>25.431899999999999</v>
      </c>
      <c r="HJ553">
        <v>25.4099</v>
      </c>
      <c r="HK553">
        <v>65.658199999999994</v>
      </c>
      <c r="HL553">
        <v>9.4852799999999995</v>
      </c>
      <c r="HM553">
        <v>38.313699999999997</v>
      </c>
      <c r="HN553">
        <v>24.1936</v>
      </c>
      <c r="HO553">
        <v>1356.38</v>
      </c>
      <c r="HP553">
        <v>18.4041</v>
      </c>
      <c r="HQ553">
        <v>100.806</v>
      </c>
      <c r="HR553">
        <v>100.789</v>
      </c>
    </row>
    <row r="554" spans="1:226" x14ac:dyDescent="0.2">
      <c r="A554">
        <v>1107</v>
      </c>
      <c r="B554">
        <v>1657656480</v>
      </c>
      <c r="C554">
        <v>16442.900000095371</v>
      </c>
      <c r="D554" t="s">
        <v>1435</v>
      </c>
      <c r="E554" t="s">
        <v>1436</v>
      </c>
      <c r="F554">
        <v>5</v>
      </c>
      <c r="G554" t="s">
        <v>1477</v>
      </c>
      <c r="H554" t="s">
        <v>351</v>
      </c>
      <c r="I554">
        <v>1657656472.5</v>
      </c>
      <c r="J554">
        <f t="shared" si="340"/>
        <v>5.363893366772083E-3</v>
      </c>
      <c r="K554">
        <f t="shared" si="341"/>
        <v>5.3638933667720829</v>
      </c>
      <c r="L554">
        <f t="shared" si="342"/>
        <v>43.568664283365557</v>
      </c>
      <c r="M554">
        <f t="shared" si="343"/>
        <v>1246.228518518519</v>
      </c>
      <c r="N554">
        <f t="shared" si="344"/>
        <v>910.40491034214108</v>
      </c>
      <c r="O554">
        <f t="shared" si="345"/>
        <v>62.105067032771238</v>
      </c>
      <c r="P554">
        <f t="shared" si="346"/>
        <v>85.013936987287394</v>
      </c>
      <c r="Q554">
        <f t="shared" si="347"/>
        <v>0.24705600058794722</v>
      </c>
      <c r="R554">
        <f t="shared" si="348"/>
        <v>2.3092154919603214</v>
      </c>
      <c r="S554">
        <f t="shared" si="349"/>
        <v>0.23325490954745917</v>
      </c>
      <c r="T554">
        <f t="shared" si="350"/>
        <v>0.14696000803272108</v>
      </c>
      <c r="U554">
        <f t="shared" si="351"/>
        <v>321.51930653989558</v>
      </c>
      <c r="V554">
        <f t="shared" si="352"/>
        <v>26.584362676434932</v>
      </c>
      <c r="W554">
        <f t="shared" si="353"/>
        <v>25.050796296296291</v>
      </c>
      <c r="X554">
        <f t="shared" si="354"/>
        <v>3.1893197692959006</v>
      </c>
      <c r="Y554">
        <f t="shared" si="355"/>
        <v>49.805691271719773</v>
      </c>
      <c r="Z554">
        <f t="shared" si="356"/>
        <v>1.6765604562592495</v>
      </c>
      <c r="AA554">
        <f t="shared" si="357"/>
        <v>3.3662025633026791</v>
      </c>
      <c r="AB554">
        <f t="shared" si="358"/>
        <v>1.512759313036651</v>
      </c>
      <c r="AC554">
        <f t="shared" si="359"/>
        <v>-236.54769747464886</v>
      </c>
      <c r="AD554">
        <f t="shared" si="360"/>
        <v>113.14237834947208</v>
      </c>
      <c r="AE554">
        <f t="shared" si="361"/>
        <v>10.416666852336007</v>
      </c>
      <c r="AF554">
        <f t="shared" si="362"/>
        <v>208.53065426705479</v>
      </c>
      <c r="AG554">
        <f t="shared" si="363"/>
        <v>59.250556833922857</v>
      </c>
      <c r="AH554">
        <f t="shared" si="364"/>
        <v>5.3759716399704729</v>
      </c>
      <c r="AI554">
        <f t="shared" si="365"/>
        <v>43.568664283365557</v>
      </c>
      <c r="AJ554">
        <v>1365.939541562763</v>
      </c>
      <c r="AK554">
        <v>1300.8884848484849</v>
      </c>
      <c r="AL554">
        <v>3.3399570125686502</v>
      </c>
      <c r="AM554">
        <v>64.460762128088632</v>
      </c>
      <c r="AN554">
        <f t="shared" si="366"/>
        <v>5.3638933667720829</v>
      </c>
      <c r="AO554">
        <v>18.31440826944689</v>
      </c>
      <c r="AP554">
        <v>24.591917575757559</v>
      </c>
      <c r="AQ554">
        <v>2.1364098893021321E-4</v>
      </c>
      <c r="AR554">
        <v>77.578236940474866</v>
      </c>
      <c r="AS554">
        <v>0</v>
      </c>
      <c r="AT554">
        <v>0</v>
      </c>
      <c r="AU554">
        <f t="shared" si="367"/>
        <v>1</v>
      </c>
      <c r="AV554">
        <f t="shared" si="368"/>
        <v>0</v>
      </c>
      <c r="AW554">
        <f t="shared" si="369"/>
        <v>36136.210204961659</v>
      </c>
      <c r="AX554">
        <f t="shared" si="370"/>
        <v>2000.024074074074</v>
      </c>
      <c r="AY554">
        <f t="shared" si="371"/>
        <v>1681.2199446666125</v>
      </c>
      <c r="AZ554">
        <f t="shared" si="372"/>
        <v>0.84059985400173032</v>
      </c>
      <c r="BA554">
        <f t="shared" si="373"/>
        <v>0.16075771822333956</v>
      </c>
      <c r="BB554">
        <v>6</v>
      </c>
      <c r="BC554">
        <v>0.5</v>
      </c>
      <c r="BD554" t="s">
        <v>352</v>
      </c>
      <c r="BE554">
        <v>2</v>
      </c>
      <c r="BF554" t="b">
        <v>1</v>
      </c>
      <c r="BG554">
        <v>1657656472.5</v>
      </c>
      <c r="BH554">
        <v>1246.228518518519</v>
      </c>
      <c r="BI554">
        <v>1325.369259259259</v>
      </c>
      <c r="BJ554">
        <v>24.576881481481479</v>
      </c>
      <c r="BK554">
        <v>18.284229629629628</v>
      </c>
      <c r="BL554">
        <v>1252.0137037037041</v>
      </c>
      <c r="BM554">
        <v>24.652859259259259</v>
      </c>
      <c r="BN554">
        <v>499.99718518518517</v>
      </c>
      <c r="BO554">
        <v>68.116966666666656</v>
      </c>
      <c r="BP554">
        <v>0.100006162962963</v>
      </c>
      <c r="BQ554">
        <v>25.959611111111109</v>
      </c>
      <c r="BR554">
        <v>25.050796296296291</v>
      </c>
      <c r="BS554">
        <v>999.90000000000009</v>
      </c>
      <c r="BT554">
        <v>0</v>
      </c>
      <c r="BU554">
        <v>0</v>
      </c>
      <c r="BV554">
        <v>9997.8481481481485</v>
      </c>
      <c r="BW554">
        <v>0</v>
      </c>
      <c r="BX554">
        <v>13.229855555555559</v>
      </c>
      <c r="BY554">
        <v>-79.140459259259259</v>
      </c>
      <c r="BZ554">
        <v>1277.63037037037</v>
      </c>
      <c r="CA554">
        <v>1350.0540740740739</v>
      </c>
      <c r="CB554">
        <v>6.2926537037037047</v>
      </c>
      <c r="CC554">
        <v>1325.369259259259</v>
      </c>
      <c r="CD554">
        <v>18.284229629629628</v>
      </c>
      <c r="CE554">
        <v>1.6741022222222219</v>
      </c>
      <c r="CF554">
        <v>1.245465925925926</v>
      </c>
      <c r="CG554">
        <v>14.658366666666669</v>
      </c>
      <c r="CH554">
        <v>10.156377777777781</v>
      </c>
      <c r="CI554">
        <v>2000.024074074074</v>
      </c>
      <c r="CJ554">
        <v>0.98000500000000001</v>
      </c>
      <c r="CK554">
        <v>1.9994618518518519E-2</v>
      </c>
      <c r="CL554">
        <v>0</v>
      </c>
      <c r="CM554">
        <v>2.3696592592592589</v>
      </c>
      <c r="CN554">
        <v>0</v>
      </c>
      <c r="CO554">
        <v>14068.25555555555</v>
      </c>
      <c r="CP554">
        <v>16749.69259259259</v>
      </c>
      <c r="CQ554">
        <v>41.050703703703689</v>
      </c>
      <c r="CR554">
        <v>40.374666666666663</v>
      </c>
      <c r="CS554">
        <v>40.9951111111111</v>
      </c>
      <c r="CT554">
        <v>39.920999999999999</v>
      </c>
      <c r="CU554">
        <v>39.800740740740743</v>
      </c>
      <c r="CV554">
        <v>1960.032962962963</v>
      </c>
      <c r="CW554">
        <v>39.99074074074074</v>
      </c>
      <c r="CX554">
        <v>0</v>
      </c>
      <c r="CY554">
        <v>1657656480.5999999</v>
      </c>
      <c r="CZ554">
        <v>0</v>
      </c>
      <c r="DA554">
        <v>1657650340.5999999</v>
      </c>
      <c r="DB554" t="s">
        <v>832</v>
      </c>
      <c r="DC554">
        <v>1657650335.5999999</v>
      </c>
      <c r="DD554">
        <v>1657650340.5999999</v>
      </c>
      <c r="DE554">
        <v>1</v>
      </c>
      <c r="DF554">
        <v>2.4</v>
      </c>
      <c r="DG554">
        <v>-4.7E-2</v>
      </c>
      <c r="DH554">
        <v>-2.024</v>
      </c>
      <c r="DI554">
        <v>-0.16</v>
      </c>
      <c r="DJ554">
        <v>420</v>
      </c>
      <c r="DK554">
        <v>17</v>
      </c>
      <c r="DL554">
        <v>0.4</v>
      </c>
      <c r="DM554">
        <v>0.26</v>
      </c>
      <c r="DN554">
        <v>-79.0798475</v>
      </c>
      <c r="DO554">
        <v>-0.84423602251415897</v>
      </c>
      <c r="DP554">
        <v>0.17349522325917099</v>
      </c>
      <c r="DQ554">
        <v>0</v>
      </c>
      <c r="DR554">
        <v>6.3042189999999998</v>
      </c>
      <c r="DS554">
        <v>-0.22995624765479239</v>
      </c>
      <c r="DT554">
        <v>2.412721904820362E-2</v>
      </c>
      <c r="DU554">
        <v>0</v>
      </c>
      <c r="DV554">
        <v>0</v>
      </c>
      <c r="DW554">
        <v>2</v>
      </c>
      <c r="DX554" t="s">
        <v>359</v>
      </c>
      <c r="DY554">
        <v>2.9849899999999998</v>
      </c>
      <c r="DZ554">
        <v>2.7156500000000001</v>
      </c>
      <c r="EA554">
        <v>0.15481600000000001</v>
      </c>
      <c r="EB554">
        <v>0.15873399999999999</v>
      </c>
      <c r="EC554">
        <v>8.3639199999999997E-2</v>
      </c>
      <c r="ED554">
        <v>6.6620600000000002E-2</v>
      </c>
      <c r="EE554">
        <v>26815.3</v>
      </c>
      <c r="EF554">
        <v>26802.7</v>
      </c>
      <c r="EG554">
        <v>29477.200000000001</v>
      </c>
      <c r="EH554">
        <v>29457.3</v>
      </c>
      <c r="EI554">
        <v>35795.699999999997</v>
      </c>
      <c r="EJ554">
        <v>36552.1</v>
      </c>
      <c r="EK554">
        <v>41525.9</v>
      </c>
      <c r="EL554">
        <v>41960.800000000003</v>
      </c>
      <c r="EM554">
        <v>1.9811300000000001</v>
      </c>
      <c r="EN554">
        <v>2.1266799999999999</v>
      </c>
      <c r="EO554">
        <v>0.12518499999999999</v>
      </c>
      <c r="EP554">
        <v>0</v>
      </c>
      <c r="EQ554">
        <v>23.001200000000001</v>
      </c>
      <c r="ER554">
        <v>999.9</v>
      </c>
      <c r="ES554">
        <v>30.3</v>
      </c>
      <c r="ET554">
        <v>32.4</v>
      </c>
      <c r="EU554">
        <v>21.7273</v>
      </c>
      <c r="EV554">
        <v>57.062100000000001</v>
      </c>
      <c r="EW554">
        <v>26.366199999999999</v>
      </c>
      <c r="EX554">
        <v>2</v>
      </c>
      <c r="EY554">
        <v>-0.195102</v>
      </c>
      <c r="EZ554">
        <v>-3.1209199999999999E-2</v>
      </c>
      <c r="FA554">
        <v>20.391100000000002</v>
      </c>
      <c r="FB554">
        <v>5.2187900000000003</v>
      </c>
      <c r="FC554">
        <v>12.0099</v>
      </c>
      <c r="FD554">
        <v>4.9896000000000003</v>
      </c>
      <c r="FE554">
        <v>3.2884500000000001</v>
      </c>
      <c r="FF554">
        <v>9999</v>
      </c>
      <c r="FG554">
        <v>9999</v>
      </c>
      <c r="FH554">
        <v>9999</v>
      </c>
      <c r="FI554">
        <v>152.19999999999999</v>
      </c>
      <c r="FJ554">
        <v>1.86713</v>
      </c>
      <c r="FK554">
        <v>1.86615</v>
      </c>
      <c r="FL554">
        <v>1.8656900000000001</v>
      </c>
      <c r="FM554">
        <v>1.86554</v>
      </c>
      <c r="FN554">
        <v>1.86738</v>
      </c>
      <c r="FO554">
        <v>1.8699399999999999</v>
      </c>
      <c r="FP554">
        <v>1.86859</v>
      </c>
      <c r="FQ554">
        <v>1.8699600000000001</v>
      </c>
      <c r="FR554">
        <v>0</v>
      </c>
      <c r="FS554">
        <v>0</v>
      </c>
      <c r="FT554">
        <v>0</v>
      </c>
      <c r="FU554">
        <v>0</v>
      </c>
      <c r="FV554" t="s">
        <v>355</v>
      </c>
      <c r="FW554" t="s">
        <v>356</v>
      </c>
      <c r="FX554" t="s">
        <v>357</v>
      </c>
      <c r="FY554" t="s">
        <v>357</v>
      </c>
      <c r="FZ554" t="s">
        <v>357</v>
      </c>
      <c r="GA554" t="s">
        <v>357</v>
      </c>
      <c r="GB554">
        <v>0</v>
      </c>
      <c r="GC554">
        <v>100</v>
      </c>
      <c r="GD554">
        <v>100</v>
      </c>
      <c r="GE554">
        <v>-5.89</v>
      </c>
      <c r="GF554">
        <v>-7.5999999999999998E-2</v>
      </c>
      <c r="GG554">
        <v>-0.1033064219930839</v>
      </c>
      <c r="GH554">
        <v>-4.5370224319852123E-3</v>
      </c>
      <c r="GI554">
        <v>-4.9080629379835182E-8</v>
      </c>
      <c r="GJ554">
        <v>3.9107113039945142E-11</v>
      </c>
      <c r="GK554">
        <v>-7.5986649171280701E-2</v>
      </c>
      <c r="GL554">
        <v>0</v>
      </c>
      <c r="GM554">
        <v>0</v>
      </c>
      <c r="GN554">
        <v>0</v>
      </c>
      <c r="GO554">
        <v>4</v>
      </c>
      <c r="GP554">
        <v>2428</v>
      </c>
      <c r="GQ554">
        <v>1</v>
      </c>
      <c r="GR554">
        <v>23</v>
      </c>
      <c r="GS554">
        <v>102.4</v>
      </c>
      <c r="GT554">
        <v>102.3</v>
      </c>
      <c r="GU554">
        <v>3.3081100000000001</v>
      </c>
      <c r="GV554">
        <v>2.21313</v>
      </c>
      <c r="GW554">
        <v>1.94702</v>
      </c>
      <c r="GX554">
        <v>2.83081</v>
      </c>
      <c r="GY554">
        <v>2.19482</v>
      </c>
      <c r="GZ554">
        <v>2.35229</v>
      </c>
      <c r="HA554">
        <v>35.151600000000002</v>
      </c>
      <c r="HB554">
        <v>15.427899999999999</v>
      </c>
      <c r="HC554">
        <v>18</v>
      </c>
      <c r="HD554">
        <v>524.56299999999999</v>
      </c>
      <c r="HE554">
        <v>581.995</v>
      </c>
      <c r="HF554">
        <v>24.193899999999999</v>
      </c>
      <c r="HG554">
        <v>25.123200000000001</v>
      </c>
      <c r="HH554">
        <v>29.9985</v>
      </c>
      <c r="HI554">
        <v>25.410599999999999</v>
      </c>
      <c r="HJ554">
        <v>25.3887</v>
      </c>
      <c r="HK554">
        <v>66.242999999999995</v>
      </c>
      <c r="HL554">
        <v>9.4852799999999995</v>
      </c>
      <c r="HM554">
        <v>38.313699999999997</v>
      </c>
      <c r="HN554">
        <v>24.136900000000001</v>
      </c>
      <c r="HO554">
        <v>1369.73</v>
      </c>
      <c r="HP554">
        <v>18.413499999999999</v>
      </c>
      <c r="HQ554">
        <v>100.809</v>
      </c>
      <c r="HR554">
        <v>100.792</v>
      </c>
    </row>
    <row r="555" spans="1:226" x14ac:dyDescent="0.2">
      <c r="A555">
        <v>1108</v>
      </c>
      <c r="B555">
        <v>1657656485</v>
      </c>
      <c r="C555">
        <v>16447.900000095371</v>
      </c>
      <c r="D555" t="s">
        <v>1437</v>
      </c>
      <c r="E555" t="s">
        <v>1438</v>
      </c>
      <c r="F555">
        <v>5</v>
      </c>
      <c r="G555" t="s">
        <v>1477</v>
      </c>
      <c r="H555" t="s">
        <v>351</v>
      </c>
      <c r="I555">
        <v>1657656477.2142861</v>
      </c>
      <c r="J555">
        <f t="shared" si="340"/>
        <v>5.349951424600625E-3</v>
      </c>
      <c r="K555">
        <f t="shared" si="341"/>
        <v>5.3499514246006248</v>
      </c>
      <c r="L555">
        <f t="shared" si="342"/>
        <v>43.61744872500141</v>
      </c>
      <c r="M555">
        <f t="shared" si="343"/>
        <v>1261.5421428571431</v>
      </c>
      <c r="N555">
        <f t="shared" si="344"/>
        <v>923.99640128376586</v>
      </c>
      <c r="O555">
        <f t="shared" si="345"/>
        <v>63.032501026145695</v>
      </c>
      <c r="P555">
        <f t="shared" si="346"/>
        <v>86.058946012873392</v>
      </c>
      <c r="Q555">
        <f t="shared" si="347"/>
        <v>0.24631619986575096</v>
      </c>
      <c r="R555">
        <f t="shared" si="348"/>
        <v>2.3086403947847574</v>
      </c>
      <c r="S555">
        <f t="shared" si="349"/>
        <v>0.23259196122867309</v>
      </c>
      <c r="T555">
        <f t="shared" si="350"/>
        <v>0.14653928388583129</v>
      </c>
      <c r="U555">
        <f t="shared" si="351"/>
        <v>321.51730200000003</v>
      </c>
      <c r="V555">
        <f t="shared" si="352"/>
        <v>26.589182949796548</v>
      </c>
      <c r="W555">
        <f t="shared" si="353"/>
        <v>25.055425</v>
      </c>
      <c r="X555">
        <f t="shared" si="354"/>
        <v>3.1901996610945433</v>
      </c>
      <c r="Y555">
        <f t="shared" si="355"/>
        <v>49.820660700983908</v>
      </c>
      <c r="Z555">
        <f t="shared" si="356"/>
        <v>1.6770813355317145</v>
      </c>
      <c r="AA555">
        <f t="shared" si="357"/>
        <v>3.3662366414554468</v>
      </c>
      <c r="AB555">
        <f t="shared" si="358"/>
        <v>1.5131183255628289</v>
      </c>
      <c r="AC555">
        <f t="shared" si="359"/>
        <v>-235.93285782488755</v>
      </c>
      <c r="AD555">
        <f t="shared" si="360"/>
        <v>112.55938377289924</v>
      </c>
      <c r="AE555">
        <f t="shared" si="361"/>
        <v>10.365823615425086</v>
      </c>
      <c r="AF555">
        <f t="shared" si="362"/>
        <v>208.50965156343682</v>
      </c>
      <c r="AG555">
        <f t="shared" si="363"/>
        <v>59.351140927585305</v>
      </c>
      <c r="AH555">
        <f t="shared" si="364"/>
        <v>5.3632979088408907</v>
      </c>
      <c r="AI555">
        <f t="shared" si="365"/>
        <v>43.61744872500141</v>
      </c>
      <c r="AJ555">
        <v>1382.9692531553601</v>
      </c>
      <c r="AK555">
        <v>1317.73406060606</v>
      </c>
      <c r="AL555">
        <v>3.3751007293077468</v>
      </c>
      <c r="AM555">
        <v>64.460762128088632</v>
      </c>
      <c r="AN555">
        <f t="shared" si="366"/>
        <v>5.3499514246006248</v>
      </c>
      <c r="AO555">
        <v>18.32594805454243</v>
      </c>
      <c r="AP555">
        <v>24.589625454545459</v>
      </c>
      <c r="AQ555">
        <v>-3.8755010392381672E-4</v>
      </c>
      <c r="AR555">
        <v>77.578236940474866</v>
      </c>
      <c r="AS555">
        <v>0</v>
      </c>
      <c r="AT555">
        <v>0</v>
      </c>
      <c r="AU555">
        <f t="shared" si="367"/>
        <v>1</v>
      </c>
      <c r="AV555">
        <f t="shared" si="368"/>
        <v>0</v>
      </c>
      <c r="AW555">
        <f t="shared" si="369"/>
        <v>36122.487593899219</v>
      </c>
      <c r="AX555">
        <f t="shared" si="370"/>
        <v>2000.0117857142859</v>
      </c>
      <c r="AY555">
        <f t="shared" si="371"/>
        <v>1681.2096000000001</v>
      </c>
      <c r="AZ555">
        <f t="shared" si="372"/>
        <v>0.84059984646519048</v>
      </c>
      <c r="BA555">
        <f t="shared" si="373"/>
        <v>0.16075770367781761</v>
      </c>
      <c r="BB555">
        <v>6</v>
      </c>
      <c r="BC555">
        <v>0.5</v>
      </c>
      <c r="BD555" t="s">
        <v>352</v>
      </c>
      <c r="BE555">
        <v>2</v>
      </c>
      <c r="BF555" t="b">
        <v>1</v>
      </c>
      <c r="BG555">
        <v>1657656477.2142861</v>
      </c>
      <c r="BH555">
        <v>1261.5421428571431</v>
      </c>
      <c r="BI555">
        <v>1340.882142857143</v>
      </c>
      <c r="BJ555">
        <v>24.584414285714281</v>
      </c>
      <c r="BK555">
        <v>18.306728571428572</v>
      </c>
      <c r="BL555">
        <v>1267.395</v>
      </c>
      <c r="BM555">
        <v>24.660396428571431</v>
      </c>
      <c r="BN555">
        <v>500.0037857142857</v>
      </c>
      <c r="BO555">
        <v>68.117221428571426</v>
      </c>
      <c r="BP555">
        <v>0.1000367107142857</v>
      </c>
      <c r="BQ555">
        <v>25.95978214285714</v>
      </c>
      <c r="BR555">
        <v>25.055425</v>
      </c>
      <c r="BS555">
        <v>999.9000000000002</v>
      </c>
      <c r="BT555">
        <v>0</v>
      </c>
      <c r="BU555">
        <v>0</v>
      </c>
      <c r="BV555">
        <v>9993.8571428571431</v>
      </c>
      <c r="BW555">
        <v>0</v>
      </c>
      <c r="BX555">
        <v>14.33182142857143</v>
      </c>
      <c r="BY555">
        <v>-79.340285714285713</v>
      </c>
      <c r="BZ555">
        <v>1293.3389285714291</v>
      </c>
      <c r="CA555">
        <v>1365.887857142857</v>
      </c>
      <c r="CB555">
        <v>6.2776839285714283</v>
      </c>
      <c r="CC555">
        <v>1340.882142857143</v>
      </c>
      <c r="CD555">
        <v>18.306728571428572</v>
      </c>
      <c r="CE555">
        <v>1.674621785714286</v>
      </c>
      <c r="CF555">
        <v>1.2470035714285721</v>
      </c>
      <c r="CG555">
        <v>14.663175000000001</v>
      </c>
      <c r="CH555">
        <v>10.17483214285714</v>
      </c>
      <c r="CI555">
        <v>2000.0117857142859</v>
      </c>
      <c r="CJ555">
        <v>0.98000464285714295</v>
      </c>
      <c r="CK555">
        <v>1.999495714285714E-2</v>
      </c>
      <c r="CL555">
        <v>0</v>
      </c>
      <c r="CM555">
        <v>2.430625</v>
      </c>
      <c r="CN555">
        <v>0</v>
      </c>
      <c r="CO555">
        <v>14063.696428571429</v>
      </c>
      <c r="CP555">
        <v>16749.57857142857</v>
      </c>
      <c r="CQ555">
        <v>40.979642857142849</v>
      </c>
      <c r="CR555">
        <v>40.321178571428568</v>
      </c>
      <c r="CS555">
        <v>40.94846428571428</v>
      </c>
      <c r="CT555">
        <v>39.818892857142849</v>
      </c>
      <c r="CU555">
        <v>39.731892857142853</v>
      </c>
      <c r="CV555">
        <v>1960.021785714285</v>
      </c>
      <c r="CW555">
        <v>39.99</v>
      </c>
      <c r="CX555">
        <v>0</v>
      </c>
      <c r="CY555">
        <v>1657656485.4000001</v>
      </c>
      <c r="CZ555">
        <v>0</v>
      </c>
      <c r="DA555">
        <v>1657650340.5999999</v>
      </c>
      <c r="DB555" t="s">
        <v>832</v>
      </c>
      <c r="DC555">
        <v>1657650335.5999999</v>
      </c>
      <c r="DD555">
        <v>1657650340.5999999</v>
      </c>
      <c r="DE555">
        <v>1</v>
      </c>
      <c r="DF555">
        <v>2.4</v>
      </c>
      <c r="DG555">
        <v>-4.7E-2</v>
      </c>
      <c r="DH555">
        <v>-2.024</v>
      </c>
      <c r="DI555">
        <v>-0.16</v>
      </c>
      <c r="DJ555">
        <v>420</v>
      </c>
      <c r="DK555">
        <v>17</v>
      </c>
      <c r="DL555">
        <v>0.4</v>
      </c>
      <c r="DM555">
        <v>0.26</v>
      </c>
      <c r="DN555">
        <v>-79.252912500000008</v>
      </c>
      <c r="DO555">
        <v>-2.6777369606001198</v>
      </c>
      <c r="DP555">
        <v>0.31312316521418548</v>
      </c>
      <c r="DQ555">
        <v>0</v>
      </c>
      <c r="DR555">
        <v>6.2883607499999998</v>
      </c>
      <c r="DS555">
        <v>-0.22823448405255731</v>
      </c>
      <c r="DT555">
        <v>2.3864040247567039E-2</v>
      </c>
      <c r="DU555">
        <v>0</v>
      </c>
      <c r="DV555">
        <v>0</v>
      </c>
      <c r="DW555">
        <v>2</v>
      </c>
      <c r="DX555" t="s">
        <v>359</v>
      </c>
      <c r="DY555">
        <v>2.98495</v>
      </c>
      <c r="DZ555">
        <v>2.7156500000000001</v>
      </c>
      <c r="EA555">
        <v>0.156085</v>
      </c>
      <c r="EB555">
        <v>0.15996099999999999</v>
      </c>
      <c r="EC555">
        <v>8.3637299999999998E-2</v>
      </c>
      <c r="ED555">
        <v>6.6640099999999994E-2</v>
      </c>
      <c r="EE555">
        <v>26776.2</v>
      </c>
      <c r="EF555">
        <v>26764.400000000001</v>
      </c>
      <c r="EG555">
        <v>29478.400000000001</v>
      </c>
      <c r="EH555">
        <v>29458</v>
      </c>
      <c r="EI555">
        <v>35797.1</v>
      </c>
      <c r="EJ555">
        <v>36552.400000000001</v>
      </c>
      <c r="EK555">
        <v>41527.4</v>
      </c>
      <c r="EL555">
        <v>41962</v>
      </c>
      <c r="EM555">
        <v>1.9813000000000001</v>
      </c>
      <c r="EN555">
        <v>2.1275300000000001</v>
      </c>
      <c r="EO555">
        <v>0.125282</v>
      </c>
      <c r="EP555">
        <v>0</v>
      </c>
      <c r="EQ555">
        <v>23.0017</v>
      </c>
      <c r="ER555">
        <v>999.9</v>
      </c>
      <c r="ES555">
        <v>30.3</v>
      </c>
      <c r="ET555">
        <v>32.4</v>
      </c>
      <c r="EU555">
        <v>21.7258</v>
      </c>
      <c r="EV555">
        <v>57.012099999999997</v>
      </c>
      <c r="EW555">
        <v>26.426300000000001</v>
      </c>
      <c r="EX555">
        <v>2</v>
      </c>
      <c r="EY555">
        <v>-0.19670499999999999</v>
      </c>
      <c r="EZ555">
        <v>3.4656899999999997E-2</v>
      </c>
      <c r="FA555">
        <v>20.391100000000002</v>
      </c>
      <c r="FB555">
        <v>5.2186399999999997</v>
      </c>
      <c r="FC555">
        <v>12.0099</v>
      </c>
      <c r="FD555">
        <v>4.9896000000000003</v>
      </c>
      <c r="FE555">
        <v>3.2885</v>
      </c>
      <c r="FF555">
        <v>9999</v>
      </c>
      <c r="FG555">
        <v>9999</v>
      </c>
      <c r="FH555">
        <v>9999</v>
      </c>
      <c r="FI555">
        <v>152.19999999999999</v>
      </c>
      <c r="FJ555">
        <v>1.86713</v>
      </c>
      <c r="FK555">
        <v>1.86615</v>
      </c>
      <c r="FL555">
        <v>1.86568</v>
      </c>
      <c r="FM555">
        <v>1.86555</v>
      </c>
      <c r="FN555">
        <v>1.86737</v>
      </c>
      <c r="FO555">
        <v>1.86991</v>
      </c>
      <c r="FP555">
        <v>1.86859</v>
      </c>
      <c r="FQ555">
        <v>1.8699600000000001</v>
      </c>
      <c r="FR555">
        <v>0</v>
      </c>
      <c r="FS555">
        <v>0</v>
      </c>
      <c r="FT555">
        <v>0</v>
      </c>
      <c r="FU555">
        <v>0</v>
      </c>
      <c r="FV555" t="s">
        <v>355</v>
      </c>
      <c r="FW555" t="s">
        <v>356</v>
      </c>
      <c r="FX555" t="s">
        <v>357</v>
      </c>
      <c r="FY555" t="s">
        <v>357</v>
      </c>
      <c r="FZ555" t="s">
        <v>357</v>
      </c>
      <c r="GA555" t="s">
        <v>357</v>
      </c>
      <c r="GB555">
        <v>0</v>
      </c>
      <c r="GC555">
        <v>100</v>
      </c>
      <c r="GD555">
        <v>100</v>
      </c>
      <c r="GE555">
        <v>-5.97</v>
      </c>
      <c r="GF555">
        <v>-7.5899999999999995E-2</v>
      </c>
      <c r="GG555">
        <v>-0.1033064219930839</v>
      </c>
      <c r="GH555">
        <v>-4.5370224319852123E-3</v>
      </c>
      <c r="GI555">
        <v>-4.9080629379835182E-8</v>
      </c>
      <c r="GJ555">
        <v>3.9107113039945142E-11</v>
      </c>
      <c r="GK555">
        <v>-7.5986649171280701E-2</v>
      </c>
      <c r="GL555">
        <v>0</v>
      </c>
      <c r="GM555">
        <v>0</v>
      </c>
      <c r="GN555">
        <v>0</v>
      </c>
      <c r="GO555">
        <v>4</v>
      </c>
      <c r="GP555">
        <v>2428</v>
      </c>
      <c r="GQ555">
        <v>1</v>
      </c>
      <c r="GR555">
        <v>23</v>
      </c>
      <c r="GS555">
        <v>102.5</v>
      </c>
      <c r="GT555">
        <v>102.4</v>
      </c>
      <c r="GU555">
        <v>3.3374000000000001</v>
      </c>
      <c r="GV555">
        <v>2.20825</v>
      </c>
      <c r="GW555">
        <v>1.94702</v>
      </c>
      <c r="GX555">
        <v>2.82959</v>
      </c>
      <c r="GY555">
        <v>2.19482</v>
      </c>
      <c r="GZ555">
        <v>2.36816</v>
      </c>
      <c r="HA555">
        <v>35.128599999999999</v>
      </c>
      <c r="HB555">
        <v>15.4016</v>
      </c>
      <c r="HC555">
        <v>18</v>
      </c>
      <c r="HD555">
        <v>524.48</v>
      </c>
      <c r="HE555">
        <v>582.43100000000004</v>
      </c>
      <c r="HF555">
        <v>24.140999999999998</v>
      </c>
      <c r="HG555">
        <v>25.102699999999999</v>
      </c>
      <c r="HH555">
        <v>29.9985</v>
      </c>
      <c r="HI555">
        <v>25.389399999999998</v>
      </c>
      <c r="HJ555">
        <v>25.369700000000002</v>
      </c>
      <c r="HK555">
        <v>66.878100000000003</v>
      </c>
      <c r="HL555">
        <v>9.2112700000000007</v>
      </c>
      <c r="HM555">
        <v>38.313699999999997</v>
      </c>
      <c r="HN555">
        <v>24.075399999999998</v>
      </c>
      <c r="HO555">
        <v>1389.77</v>
      </c>
      <c r="HP555">
        <v>18.438400000000001</v>
      </c>
      <c r="HQ555">
        <v>100.813</v>
      </c>
      <c r="HR555">
        <v>100.795</v>
      </c>
    </row>
    <row r="556" spans="1:226" x14ac:dyDescent="0.2">
      <c r="A556">
        <v>1109</v>
      </c>
      <c r="B556">
        <v>1657656490</v>
      </c>
      <c r="C556">
        <v>16452.900000095371</v>
      </c>
      <c r="D556" t="s">
        <v>1439</v>
      </c>
      <c r="E556" t="s">
        <v>1440</v>
      </c>
      <c r="F556">
        <v>5</v>
      </c>
      <c r="G556" t="s">
        <v>1477</v>
      </c>
      <c r="H556" t="s">
        <v>351</v>
      </c>
      <c r="I556">
        <v>1657656482.5</v>
      </c>
      <c r="J556">
        <f t="shared" si="340"/>
        <v>5.33767946899265E-3</v>
      </c>
      <c r="K556">
        <f t="shared" si="341"/>
        <v>5.3376794689926497</v>
      </c>
      <c r="L556">
        <f t="shared" si="342"/>
        <v>43.865254838795714</v>
      </c>
      <c r="M556">
        <f t="shared" si="343"/>
        <v>1278.7933333333331</v>
      </c>
      <c r="N556">
        <f t="shared" si="344"/>
        <v>938.23659162911235</v>
      </c>
      <c r="O556">
        <f t="shared" si="345"/>
        <v>64.004439075919791</v>
      </c>
      <c r="P556">
        <f t="shared" si="346"/>
        <v>87.236471828398521</v>
      </c>
      <c r="Q556">
        <f t="shared" si="347"/>
        <v>0.24567681076903472</v>
      </c>
      <c r="R556">
        <f t="shared" si="348"/>
        <v>2.3091832612223091</v>
      </c>
      <c r="S556">
        <f t="shared" si="349"/>
        <v>0.23202462892583253</v>
      </c>
      <c r="T556">
        <f t="shared" si="350"/>
        <v>0.14617873117408303</v>
      </c>
      <c r="U556">
        <f t="shared" si="351"/>
        <v>321.52003166666668</v>
      </c>
      <c r="V556">
        <f t="shared" si="352"/>
        <v>26.592464910492829</v>
      </c>
      <c r="W556">
        <f t="shared" si="353"/>
        <v>25.058196296296298</v>
      </c>
      <c r="X556">
        <f t="shared" si="354"/>
        <v>3.1907265712028448</v>
      </c>
      <c r="Y556">
        <f t="shared" si="355"/>
        <v>49.831393331397393</v>
      </c>
      <c r="Z556">
        <f t="shared" si="356"/>
        <v>1.6773848213403382</v>
      </c>
      <c r="AA556">
        <f t="shared" si="357"/>
        <v>3.3661206504604477</v>
      </c>
      <c r="AB556">
        <f t="shared" si="358"/>
        <v>1.5133417498625066</v>
      </c>
      <c r="AC556">
        <f t="shared" si="359"/>
        <v>-235.39166458257586</v>
      </c>
      <c r="AD556">
        <f t="shared" si="360"/>
        <v>112.16837295312362</v>
      </c>
      <c r="AE556">
        <f t="shared" si="361"/>
        <v>10.327499622764011</v>
      </c>
      <c r="AF556">
        <f t="shared" si="362"/>
        <v>208.62423965997849</v>
      </c>
      <c r="AG556">
        <f t="shared" si="363"/>
        <v>59.60173341008467</v>
      </c>
      <c r="AH556">
        <f t="shared" si="364"/>
        <v>5.3464255785675201</v>
      </c>
      <c r="AI556">
        <f t="shared" si="365"/>
        <v>43.865254838795714</v>
      </c>
      <c r="AJ556">
        <v>1400.198930168903</v>
      </c>
      <c r="AK556">
        <v>1334.653757575757</v>
      </c>
      <c r="AL556">
        <v>3.3765052109354241</v>
      </c>
      <c r="AM556">
        <v>64.460762128088632</v>
      </c>
      <c r="AN556">
        <f t="shared" si="366"/>
        <v>5.3376794689926497</v>
      </c>
      <c r="AO556">
        <v>18.339690778463911</v>
      </c>
      <c r="AP556">
        <v>24.586821818181821</v>
      </c>
      <c r="AQ556">
        <v>1.4530668821374299E-4</v>
      </c>
      <c r="AR556">
        <v>77.578236940474866</v>
      </c>
      <c r="AS556">
        <v>0</v>
      </c>
      <c r="AT556">
        <v>0</v>
      </c>
      <c r="AU556">
        <f t="shared" si="367"/>
        <v>1</v>
      </c>
      <c r="AV556">
        <f t="shared" si="368"/>
        <v>0</v>
      </c>
      <c r="AW556">
        <f t="shared" si="369"/>
        <v>36135.509786539187</v>
      </c>
      <c r="AX556">
        <f t="shared" si="370"/>
        <v>2000.028888888889</v>
      </c>
      <c r="AY556">
        <f t="shared" si="371"/>
        <v>1681.2239666666667</v>
      </c>
      <c r="AZ556">
        <f t="shared" si="372"/>
        <v>0.84059984133562515</v>
      </c>
      <c r="BA556">
        <f t="shared" si="373"/>
        <v>0.16075769377775653</v>
      </c>
      <c r="BB556">
        <v>6</v>
      </c>
      <c r="BC556">
        <v>0.5</v>
      </c>
      <c r="BD556" t="s">
        <v>352</v>
      </c>
      <c r="BE556">
        <v>2</v>
      </c>
      <c r="BF556" t="b">
        <v>1</v>
      </c>
      <c r="BG556">
        <v>1657656482.5</v>
      </c>
      <c r="BH556">
        <v>1278.7933333333331</v>
      </c>
      <c r="BI556">
        <v>1358.52</v>
      </c>
      <c r="BJ556">
        <v>24.588666666666668</v>
      </c>
      <c r="BK556">
        <v>18.330692592592591</v>
      </c>
      <c r="BL556">
        <v>1284.7225925925929</v>
      </c>
      <c r="BM556">
        <v>24.664648148148149</v>
      </c>
      <c r="BN556">
        <v>499.9986296296297</v>
      </c>
      <c r="BO556">
        <v>68.1178037037037</v>
      </c>
      <c r="BP556">
        <v>9.9999403703703693E-2</v>
      </c>
      <c r="BQ556">
        <v>25.959199999999999</v>
      </c>
      <c r="BR556">
        <v>25.058196296296298</v>
      </c>
      <c r="BS556">
        <v>999.90000000000009</v>
      </c>
      <c r="BT556">
        <v>0</v>
      </c>
      <c r="BU556">
        <v>0</v>
      </c>
      <c r="BV556">
        <v>9997.5037037037055</v>
      </c>
      <c r="BW556">
        <v>0</v>
      </c>
      <c r="BX556">
        <v>15.617111111111109</v>
      </c>
      <c r="BY556">
        <v>-79.727955555555553</v>
      </c>
      <c r="BZ556">
        <v>1311.0292592592591</v>
      </c>
      <c r="CA556">
        <v>1383.887777777778</v>
      </c>
      <c r="CB556">
        <v>6.2579681481481479</v>
      </c>
      <c r="CC556">
        <v>1358.52</v>
      </c>
      <c r="CD556">
        <v>18.330692592592591</v>
      </c>
      <c r="CE556">
        <v>1.6749259259259259</v>
      </c>
      <c r="CF556">
        <v>1.2486474074074081</v>
      </c>
      <c r="CG556">
        <v>14.665981481481481</v>
      </c>
      <c r="CH556">
        <v>10.19454074074074</v>
      </c>
      <c r="CI556">
        <v>2000.028888888889</v>
      </c>
      <c r="CJ556">
        <v>0.98000422222222239</v>
      </c>
      <c r="CK556">
        <v>1.9995377777777781E-2</v>
      </c>
      <c r="CL556">
        <v>0</v>
      </c>
      <c r="CM556">
        <v>2.395281481481482</v>
      </c>
      <c r="CN556">
        <v>0</v>
      </c>
      <c r="CO556">
        <v>14057.744444444441</v>
      </c>
      <c r="CP556">
        <v>16749.722222222219</v>
      </c>
      <c r="CQ556">
        <v>40.90018518518518</v>
      </c>
      <c r="CR556">
        <v>40.270555555555553</v>
      </c>
      <c r="CS556">
        <v>40.888555555555548</v>
      </c>
      <c r="CT556">
        <v>39.708074074074062</v>
      </c>
      <c r="CU556">
        <v>39.668851851851848</v>
      </c>
      <c r="CV556">
        <v>1960.038888888889</v>
      </c>
      <c r="CW556">
        <v>39.99</v>
      </c>
      <c r="CX556">
        <v>0</v>
      </c>
      <c r="CY556">
        <v>1657656490.2</v>
      </c>
      <c r="CZ556">
        <v>0</v>
      </c>
      <c r="DA556">
        <v>1657650340.5999999</v>
      </c>
      <c r="DB556" t="s">
        <v>832</v>
      </c>
      <c r="DC556">
        <v>1657650335.5999999</v>
      </c>
      <c r="DD556">
        <v>1657650340.5999999</v>
      </c>
      <c r="DE556">
        <v>1</v>
      </c>
      <c r="DF556">
        <v>2.4</v>
      </c>
      <c r="DG556">
        <v>-4.7E-2</v>
      </c>
      <c r="DH556">
        <v>-2.024</v>
      </c>
      <c r="DI556">
        <v>-0.16</v>
      </c>
      <c r="DJ556">
        <v>420</v>
      </c>
      <c r="DK556">
        <v>17</v>
      </c>
      <c r="DL556">
        <v>0.4</v>
      </c>
      <c r="DM556">
        <v>0.26</v>
      </c>
      <c r="DN556">
        <v>-79.501339024390248</v>
      </c>
      <c r="DO556">
        <v>-4.2656174216028502</v>
      </c>
      <c r="DP556">
        <v>0.43345191979016517</v>
      </c>
      <c r="DQ556">
        <v>0</v>
      </c>
      <c r="DR556">
        <v>6.2711943902439016</v>
      </c>
      <c r="DS556">
        <v>-0.2025815331010328</v>
      </c>
      <c r="DT556">
        <v>2.2195055486365169E-2</v>
      </c>
      <c r="DU556">
        <v>0</v>
      </c>
      <c r="DV556">
        <v>0</v>
      </c>
      <c r="DW556">
        <v>2</v>
      </c>
      <c r="DX556" t="s">
        <v>359</v>
      </c>
      <c r="DY556">
        <v>2.9849199999999998</v>
      </c>
      <c r="DZ556">
        <v>2.7156799999999999</v>
      </c>
      <c r="EA556">
        <v>0.15734799999999999</v>
      </c>
      <c r="EB556">
        <v>0.16119800000000001</v>
      </c>
      <c r="EC556">
        <v>8.3628999999999995E-2</v>
      </c>
      <c r="ED556">
        <v>6.66794E-2</v>
      </c>
      <c r="EE556">
        <v>26736.6</v>
      </c>
      <c r="EF556">
        <v>26725.5</v>
      </c>
      <c r="EG556">
        <v>29478.7</v>
      </c>
      <c r="EH556">
        <v>29458.5</v>
      </c>
      <c r="EI556">
        <v>35798</v>
      </c>
      <c r="EJ556">
        <v>36551.4</v>
      </c>
      <c r="EK556">
        <v>41528.1</v>
      </c>
      <c r="EL556">
        <v>41962.6</v>
      </c>
      <c r="EM556">
        <v>1.98183</v>
      </c>
      <c r="EN556">
        <v>2.1279300000000001</v>
      </c>
      <c r="EO556">
        <v>0.12511800000000001</v>
      </c>
      <c r="EP556">
        <v>0</v>
      </c>
      <c r="EQ556">
        <v>23.0017</v>
      </c>
      <c r="ER556">
        <v>999.9</v>
      </c>
      <c r="ES556">
        <v>30.3</v>
      </c>
      <c r="ET556">
        <v>32.4</v>
      </c>
      <c r="EU556">
        <v>21.725100000000001</v>
      </c>
      <c r="EV556">
        <v>57.022100000000002</v>
      </c>
      <c r="EW556">
        <v>26.418299999999999</v>
      </c>
      <c r="EX556">
        <v>2</v>
      </c>
      <c r="EY556">
        <v>-0.19792899999999999</v>
      </c>
      <c r="EZ556">
        <v>9.7053399999999998E-2</v>
      </c>
      <c r="FA556">
        <v>20.391100000000002</v>
      </c>
      <c r="FB556">
        <v>5.2190899999999996</v>
      </c>
      <c r="FC556">
        <v>12.0099</v>
      </c>
      <c r="FD556">
        <v>4.99</v>
      </c>
      <c r="FE556">
        <v>3.2886500000000001</v>
      </c>
      <c r="FF556">
        <v>9999</v>
      </c>
      <c r="FG556">
        <v>9999</v>
      </c>
      <c r="FH556">
        <v>9999</v>
      </c>
      <c r="FI556">
        <v>152.19999999999999</v>
      </c>
      <c r="FJ556">
        <v>1.86714</v>
      </c>
      <c r="FK556">
        <v>1.86615</v>
      </c>
      <c r="FL556">
        <v>1.8656900000000001</v>
      </c>
      <c r="FM556">
        <v>1.86557</v>
      </c>
      <c r="FN556">
        <v>1.86738</v>
      </c>
      <c r="FO556">
        <v>1.8699399999999999</v>
      </c>
      <c r="FP556">
        <v>1.8685799999999999</v>
      </c>
      <c r="FQ556">
        <v>1.8699600000000001</v>
      </c>
      <c r="FR556">
        <v>0</v>
      </c>
      <c r="FS556">
        <v>0</v>
      </c>
      <c r="FT556">
        <v>0</v>
      </c>
      <c r="FU556">
        <v>0</v>
      </c>
      <c r="FV556" t="s">
        <v>355</v>
      </c>
      <c r="FW556" t="s">
        <v>356</v>
      </c>
      <c r="FX556" t="s">
        <v>357</v>
      </c>
      <c r="FY556" t="s">
        <v>357</v>
      </c>
      <c r="FZ556" t="s">
        <v>357</v>
      </c>
      <c r="GA556" t="s">
        <v>357</v>
      </c>
      <c r="GB556">
        <v>0</v>
      </c>
      <c r="GC556">
        <v>100</v>
      </c>
      <c r="GD556">
        <v>100</v>
      </c>
      <c r="GE556">
        <v>-6.04</v>
      </c>
      <c r="GF556">
        <v>-7.5999999999999998E-2</v>
      </c>
      <c r="GG556">
        <v>-0.1033064219930839</v>
      </c>
      <c r="GH556">
        <v>-4.5370224319852123E-3</v>
      </c>
      <c r="GI556">
        <v>-4.9080629379835182E-8</v>
      </c>
      <c r="GJ556">
        <v>3.9107113039945142E-11</v>
      </c>
      <c r="GK556">
        <v>-7.5986649171280701E-2</v>
      </c>
      <c r="GL556">
        <v>0</v>
      </c>
      <c r="GM556">
        <v>0</v>
      </c>
      <c r="GN556">
        <v>0</v>
      </c>
      <c r="GO556">
        <v>4</v>
      </c>
      <c r="GP556">
        <v>2428</v>
      </c>
      <c r="GQ556">
        <v>1</v>
      </c>
      <c r="GR556">
        <v>23</v>
      </c>
      <c r="GS556">
        <v>102.6</v>
      </c>
      <c r="GT556">
        <v>102.5</v>
      </c>
      <c r="GU556">
        <v>3.3691399999999998</v>
      </c>
      <c r="GV556">
        <v>2.2143600000000001</v>
      </c>
      <c r="GW556">
        <v>1.94702</v>
      </c>
      <c r="GX556">
        <v>2.82959</v>
      </c>
      <c r="GY556">
        <v>2.19482</v>
      </c>
      <c r="GZ556">
        <v>2.3303199999999999</v>
      </c>
      <c r="HA556">
        <v>35.105499999999999</v>
      </c>
      <c r="HB556">
        <v>15.410399999999999</v>
      </c>
      <c r="HC556">
        <v>18</v>
      </c>
      <c r="HD556">
        <v>524.64700000000005</v>
      </c>
      <c r="HE556">
        <v>582.50599999999997</v>
      </c>
      <c r="HF556">
        <v>24.080100000000002</v>
      </c>
      <c r="HG556">
        <v>25.083100000000002</v>
      </c>
      <c r="HH556">
        <v>29.998799999999999</v>
      </c>
      <c r="HI556">
        <v>25.370200000000001</v>
      </c>
      <c r="HJ556">
        <v>25.348500000000001</v>
      </c>
      <c r="HK556">
        <v>67.459599999999995</v>
      </c>
      <c r="HL556">
        <v>8.9312299999999993</v>
      </c>
      <c r="HM556">
        <v>38.313699999999997</v>
      </c>
      <c r="HN556">
        <v>24.018699999999999</v>
      </c>
      <c r="HO556">
        <v>1403.13</v>
      </c>
      <c r="HP556">
        <v>18.466799999999999</v>
      </c>
      <c r="HQ556">
        <v>100.815</v>
      </c>
      <c r="HR556">
        <v>100.79600000000001</v>
      </c>
    </row>
    <row r="557" spans="1:226" x14ac:dyDescent="0.2">
      <c r="A557">
        <v>1110</v>
      </c>
      <c r="B557">
        <v>1657656495</v>
      </c>
      <c r="C557">
        <v>16457.900000095371</v>
      </c>
      <c r="D557" t="s">
        <v>1441</v>
      </c>
      <c r="E557" t="s">
        <v>1442</v>
      </c>
      <c r="F557">
        <v>5</v>
      </c>
      <c r="G557" t="s">
        <v>1477</v>
      </c>
      <c r="H557" t="s">
        <v>351</v>
      </c>
      <c r="I557">
        <v>1657656487.2142861</v>
      </c>
      <c r="J557">
        <f t="shared" si="340"/>
        <v>5.3173526920883641E-3</v>
      </c>
      <c r="K557">
        <f t="shared" si="341"/>
        <v>5.317352692088364</v>
      </c>
      <c r="L557">
        <f t="shared" si="342"/>
        <v>43.691040423406577</v>
      </c>
      <c r="M557">
        <f t="shared" si="343"/>
        <v>1294.318571428571</v>
      </c>
      <c r="N557">
        <f t="shared" si="344"/>
        <v>953.16857000741811</v>
      </c>
      <c r="O557">
        <f t="shared" si="345"/>
        <v>65.022355685248201</v>
      </c>
      <c r="P557">
        <f t="shared" si="346"/>
        <v>88.294605140826135</v>
      </c>
      <c r="Q557">
        <f t="shared" si="347"/>
        <v>0.24462201122083929</v>
      </c>
      <c r="R557">
        <f t="shared" si="348"/>
        <v>2.3105711765806567</v>
      </c>
      <c r="S557">
        <f t="shared" si="349"/>
        <v>0.23109098901121689</v>
      </c>
      <c r="T557">
        <f t="shared" si="350"/>
        <v>0.14558517109037705</v>
      </c>
      <c r="U557">
        <f t="shared" si="351"/>
        <v>321.52164531187606</v>
      </c>
      <c r="V557">
        <f t="shared" si="352"/>
        <v>26.597348749848468</v>
      </c>
      <c r="W557">
        <f t="shared" si="353"/>
        <v>25.05957857142857</v>
      </c>
      <c r="X557">
        <f t="shared" si="354"/>
        <v>3.1909894133655938</v>
      </c>
      <c r="Y557">
        <f t="shared" si="355"/>
        <v>49.834082806889754</v>
      </c>
      <c r="Z557">
        <f t="shared" si="356"/>
        <v>1.6773395397432744</v>
      </c>
      <c r="AA557">
        <f t="shared" si="357"/>
        <v>3.3658481209397837</v>
      </c>
      <c r="AB557">
        <f t="shared" si="358"/>
        <v>1.5136498736223194</v>
      </c>
      <c r="AC557">
        <f t="shared" si="359"/>
        <v>-234.49525372109684</v>
      </c>
      <c r="AD557">
        <f t="shared" si="360"/>
        <v>111.89321368038472</v>
      </c>
      <c r="AE557">
        <f t="shared" si="361"/>
        <v>10.295977613913822</v>
      </c>
      <c r="AF557">
        <f t="shared" si="362"/>
        <v>209.21558288507774</v>
      </c>
      <c r="AG557">
        <f t="shared" si="363"/>
        <v>59.759232517335633</v>
      </c>
      <c r="AH557">
        <f t="shared" si="364"/>
        <v>5.3355292791852706</v>
      </c>
      <c r="AI557">
        <f t="shared" si="365"/>
        <v>43.691040423406577</v>
      </c>
      <c r="AJ557">
        <v>1417.201210244117</v>
      </c>
      <c r="AK557">
        <v>1351.6956363636359</v>
      </c>
      <c r="AL557">
        <v>3.4252918381752511</v>
      </c>
      <c r="AM557">
        <v>64.460762128088632</v>
      </c>
      <c r="AN557">
        <f t="shared" si="366"/>
        <v>5.317352692088364</v>
      </c>
      <c r="AO557">
        <v>18.35827565851007</v>
      </c>
      <c r="AP557">
        <v>24.58326666666666</v>
      </c>
      <c r="AQ557">
        <v>-2.2753132705297241E-4</v>
      </c>
      <c r="AR557">
        <v>77.578236940474866</v>
      </c>
      <c r="AS557">
        <v>0</v>
      </c>
      <c r="AT557">
        <v>0</v>
      </c>
      <c r="AU557">
        <f t="shared" si="367"/>
        <v>1</v>
      </c>
      <c r="AV557">
        <f t="shared" si="368"/>
        <v>0</v>
      </c>
      <c r="AW557">
        <f t="shared" si="369"/>
        <v>36168.743239349875</v>
      </c>
      <c r="AX557">
        <f t="shared" si="370"/>
        <v>2000.038214285714</v>
      </c>
      <c r="AY557">
        <f t="shared" si="371"/>
        <v>1681.231864928433</v>
      </c>
      <c r="AZ557">
        <f t="shared" si="372"/>
        <v>0.84059987100239564</v>
      </c>
      <c r="BA557">
        <f t="shared" si="373"/>
        <v>0.16075775103462364</v>
      </c>
      <c r="BB557">
        <v>6</v>
      </c>
      <c r="BC557">
        <v>0.5</v>
      </c>
      <c r="BD557" t="s">
        <v>352</v>
      </c>
      <c r="BE557">
        <v>2</v>
      </c>
      <c r="BF557" t="b">
        <v>1</v>
      </c>
      <c r="BG557">
        <v>1657656487.2142861</v>
      </c>
      <c r="BH557">
        <v>1294.318571428571</v>
      </c>
      <c r="BI557">
        <v>1374.3175000000001</v>
      </c>
      <c r="BJ557">
        <v>24.588271428571431</v>
      </c>
      <c r="BK557">
        <v>18.343003571428572</v>
      </c>
      <c r="BL557">
        <v>1300.3171428571429</v>
      </c>
      <c r="BM557">
        <v>24.664257142857149</v>
      </c>
      <c r="BN557">
        <v>499.99499999999989</v>
      </c>
      <c r="BO557">
        <v>68.117110714285701</v>
      </c>
      <c r="BP557">
        <v>9.994734999999999E-2</v>
      </c>
      <c r="BQ557">
        <v>25.957832142857139</v>
      </c>
      <c r="BR557">
        <v>25.05957857142857</v>
      </c>
      <c r="BS557">
        <v>999.9000000000002</v>
      </c>
      <c r="BT557">
        <v>0</v>
      </c>
      <c r="BU557">
        <v>0</v>
      </c>
      <c r="BV557">
        <v>10007.149285714289</v>
      </c>
      <c r="BW557">
        <v>0</v>
      </c>
      <c r="BX557">
        <v>16.386410714285709</v>
      </c>
      <c r="BY557">
        <v>-79.999850000000009</v>
      </c>
      <c r="BZ557">
        <v>1326.944642857143</v>
      </c>
      <c r="CA557">
        <v>1399.9974999999999</v>
      </c>
      <c r="CB557">
        <v>6.2452724999999996</v>
      </c>
      <c r="CC557">
        <v>1374.3175000000001</v>
      </c>
      <c r="CD557">
        <v>18.343003571428572</v>
      </c>
      <c r="CE557">
        <v>1.6748825000000001</v>
      </c>
      <c r="CF557">
        <v>1.2494732142857139</v>
      </c>
      <c r="CG557">
        <v>14.665575</v>
      </c>
      <c r="CH557">
        <v>10.20443214285714</v>
      </c>
      <c r="CI557">
        <v>2000.038214285714</v>
      </c>
      <c r="CJ557">
        <v>0.98000335714285725</v>
      </c>
      <c r="CK557">
        <v>1.9996242857142851E-2</v>
      </c>
      <c r="CL557">
        <v>0</v>
      </c>
      <c r="CM557">
        <v>2.3991607142857139</v>
      </c>
      <c r="CN557">
        <v>0</v>
      </c>
      <c r="CO557">
        <v>14052.55</v>
      </c>
      <c r="CP557">
        <v>16749.8</v>
      </c>
      <c r="CQ557">
        <v>40.838999999999999</v>
      </c>
      <c r="CR557">
        <v>40.229642857142849</v>
      </c>
      <c r="CS557">
        <v>40.843428571428568</v>
      </c>
      <c r="CT557">
        <v>39.622535714285718</v>
      </c>
      <c r="CU557">
        <v>39.613607142857127</v>
      </c>
      <c r="CV557">
        <v>1960.0450000000001</v>
      </c>
      <c r="CW557">
        <v>39.992142857142859</v>
      </c>
      <c r="CX557">
        <v>0</v>
      </c>
      <c r="CY557">
        <v>1657656495.5999999</v>
      </c>
      <c r="CZ557">
        <v>0</v>
      </c>
      <c r="DA557">
        <v>1657650340.5999999</v>
      </c>
      <c r="DB557" t="s">
        <v>832</v>
      </c>
      <c r="DC557">
        <v>1657650335.5999999</v>
      </c>
      <c r="DD557">
        <v>1657650340.5999999</v>
      </c>
      <c r="DE557">
        <v>1</v>
      </c>
      <c r="DF557">
        <v>2.4</v>
      </c>
      <c r="DG557">
        <v>-4.7E-2</v>
      </c>
      <c r="DH557">
        <v>-2.024</v>
      </c>
      <c r="DI557">
        <v>-0.16</v>
      </c>
      <c r="DJ557">
        <v>420</v>
      </c>
      <c r="DK557">
        <v>17</v>
      </c>
      <c r="DL557">
        <v>0.4</v>
      </c>
      <c r="DM557">
        <v>0.26</v>
      </c>
      <c r="DN557">
        <v>-79.801549999999992</v>
      </c>
      <c r="DO557">
        <v>-3.8278198874294191</v>
      </c>
      <c r="DP557">
        <v>0.38202798065063148</v>
      </c>
      <c r="DQ557">
        <v>0</v>
      </c>
      <c r="DR557">
        <v>6.2517442499999998</v>
      </c>
      <c r="DS557">
        <v>-0.1717577110694333</v>
      </c>
      <c r="DT557">
        <v>1.8369992635749701E-2</v>
      </c>
      <c r="DU557">
        <v>0</v>
      </c>
      <c r="DV557">
        <v>0</v>
      </c>
      <c r="DW557">
        <v>2</v>
      </c>
      <c r="DX557" t="s">
        <v>359</v>
      </c>
      <c r="DY557">
        <v>2.9850099999999999</v>
      </c>
      <c r="DZ557">
        <v>2.71576</v>
      </c>
      <c r="EA557">
        <v>0.15860299999999999</v>
      </c>
      <c r="EB557">
        <v>0.162413</v>
      </c>
      <c r="EC557">
        <v>8.3622299999999997E-2</v>
      </c>
      <c r="ED557">
        <v>6.6717600000000002E-2</v>
      </c>
      <c r="EE557">
        <v>26697.7</v>
      </c>
      <c r="EF557">
        <v>26687.5</v>
      </c>
      <c r="EG557">
        <v>29479.5</v>
      </c>
      <c r="EH557">
        <v>29459</v>
      </c>
      <c r="EI557">
        <v>35799.300000000003</v>
      </c>
      <c r="EJ557">
        <v>36550.6</v>
      </c>
      <c r="EK557">
        <v>41529.199999999997</v>
      </c>
      <c r="EL557">
        <v>41963.3</v>
      </c>
      <c r="EM557">
        <v>1.9820199999999999</v>
      </c>
      <c r="EN557">
        <v>2.1281500000000002</v>
      </c>
      <c r="EO557">
        <v>0.125475</v>
      </c>
      <c r="EP557">
        <v>0</v>
      </c>
      <c r="EQ557">
        <v>22.9998</v>
      </c>
      <c r="ER557">
        <v>999.9</v>
      </c>
      <c r="ES557">
        <v>30.3</v>
      </c>
      <c r="ET557">
        <v>32.4</v>
      </c>
      <c r="EU557">
        <v>21.725899999999999</v>
      </c>
      <c r="EV557">
        <v>56.912100000000002</v>
      </c>
      <c r="EW557">
        <v>26.386199999999999</v>
      </c>
      <c r="EX557">
        <v>2</v>
      </c>
      <c r="EY557">
        <v>-0.19928100000000001</v>
      </c>
      <c r="EZ557">
        <v>0.124657</v>
      </c>
      <c r="FA557">
        <v>20.391200000000001</v>
      </c>
      <c r="FB557">
        <v>5.2198399999999996</v>
      </c>
      <c r="FC557">
        <v>12.0099</v>
      </c>
      <c r="FD557">
        <v>4.9898999999999996</v>
      </c>
      <c r="FE557">
        <v>3.2886500000000001</v>
      </c>
      <c r="FF557">
        <v>9999</v>
      </c>
      <c r="FG557">
        <v>9999</v>
      </c>
      <c r="FH557">
        <v>9999</v>
      </c>
      <c r="FI557">
        <v>152.19999999999999</v>
      </c>
      <c r="FJ557">
        <v>1.86714</v>
      </c>
      <c r="FK557">
        <v>1.86615</v>
      </c>
      <c r="FL557">
        <v>1.8656900000000001</v>
      </c>
      <c r="FM557">
        <v>1.86554</v>
      </c>
      <c r="FN557">
        <v>1.86738</v>
      </c>
      <c r="FO557">
        <v>1.8699300000000001</v>
      </c>
      <c r="FP557">
        <v>1.86859</v>
      </c>
      <c r="FQ557">
        <v>1.8699600000000001</v>
      </c>
      <c r="FR557">
        <v>0</v>
      </c>
      <c r="FS557">
        <v>0</v>
      </c>
      <c r="FT557">
        <v>0</v>
      </c>
      <c r="FU557">
        <v>0</v>
      </c>
      <c r="FV557" t="s">
        <v>355</v>
      </c>
      <c r="FW557" t="s">
        <v>356</v>
      </c>
      <c r="FX557" t="s">
        <v>357</v>
      </c>
      <c r="FY557" t="s">
        <v>357</v>
      </c>
      <c r="FZ557" t="s">
        <v>357</v>
      </c>
      <c r="GA557" t="s">
        <v>357</v>
      </c>
      <c r="GB557">
        <v>0</v>
      </c>
      <c r="GC557">
        <v>100</v>
      </c>
      <c r="GD557">
        <v>100</v>
      </c>
      <c r="GE557">
        <v>-6.11</v>
      </c>
      <c r="GF557">
        <v>-7.5999999999999998E-2</v>
      </c>
      <c r="GG557">
        <v>-0.1033064219930839</v>
      </c>
      <c r="GH557">
        <v>-4.5370224319852123E-3</v>
      </c>
      <c r="GI557">
        <v>-4.9080629379835182E-8</v>
      </c>
      <c r="GJ557">
        <v>3.9107113039945142E-11</v>
      </c>
      <c r="GK557">
        <v>-7.5986649171280701E-2</v>
      </c>
      <c r="GL557">
        <v>0</v>
      </c>
      <c r="GM557">
        <v>0</v>
      </c>
      <c r="GN557">
        <v>0</v>
      </c>
      <c r="GO557">
        <v>4</v>
      </c>
      <c r="GP557">
        <v>2428</v>
      </c>
      <c r="GQ557">
        <v>1</v>
      </c>
      <c r="GR557">
        <v>23</v>
      </c>
      <c r="GS557">
        <v>102.7</v>
      </c>
      <c r="GT557">
        <v>102.6</v>
      </c>
      <c r="GU557">
        <v>3.3972199999999999</v>
      </c>
      <c r="GV557">
        <v>2.21069</v>
      </c>
      <c r="GW557">
        <v>1.94702</v>
      </c>
      <c r="GX557">
        <v>2.83081</v>
      </c>
      <c r="GY557">
        <v>2.19482</v>
      </c>
      <c r="GZ557">
        <v>2.33521</v>
      </c>
      <c r="HA557">
        <v>35.082500000000003</v>
      </c>
      <c r="HB557">
        <v>15.392899999999999</v>
      </c>
      <c r="HC557">
        <v>18</v>
      </c>
      <c r="HD557">
        <v>524.577</v>
      </c>
      <c r="HE557">
        <v>582.44799999999998</v>
      </c>
      <c r="HF557">
        <v>24.0197</v>
      </c>
      <c r="HG557">
        <v>25.062799999999999</v>
      </c>
      <c r="HH557">
        <v>29.998799999999999</v>
      </c>
      <c r="HI557">
        <v>25.348500000000001</v>
      </c>
      <c r="HJ557">
        <v>25.327500000000001</v>
      </c>
      <c r="HK557">
        <v>68.079899999999995</v>
      </c>
      <c r="HL557">
        <v>8.6535399999999996</v>
      </c>
      <c r="HM557">
        <v>38.702800000000003</v>
      </c>
      <c r="HN557">
        <v>23.957799999999999</v>
      </c>
      <c r="HO557">
        <v>1423.17</v>
      </c>
      <c r="HP557">
        <v>18.492599999999999</v>
      </c>
      <c r="HQ557">
        <v>100.81699999999999</v>
      </c>
      <c r="HR557">
        <v>100.798</v>
      </c>
    </row>
    <row r="558" spans="1:226" x14ac:dyDescent="0.2">
      <c r="A558">
        <v>1111</v>
      </c>
      <c r="B558">
        <v>1657656500</v>
      </c>
      <c r="C558">
        <v>16462.900000095371</v>
      </c>
      <c r="D558" t="s">
        <v>1443</v>
      </c>
      <c r="E558" t="s">
        <v>1444</v>
      </c>
      <c r="F558">
        <v>5</v>
      </c>
      <c r="G558" t="s">
        <v>1477</v>
      </c>
      <c r="H558" t="s">
        <v>351</v>
      </c>
      <c r="I558">
        <v>1657656492.5</v>
      </c>
      <c r="J558">
        <f t="shared" si="340"/>
        <v>5.2978396047682254E-3</v>
      </c>
      <c r="K558">
        <f t="shared" si="341"/>
        <v>5.2978396047682255</v>
      </c>
      <c r="L558">
        <f t="shared" si="342"/>
        <v>43.948409219340519</v>
      </c>
      <c r="M558">
        <f t="shared" si="343"/>
        <v>1311.804444444444</v>
      </c>
      <c r="N558">
        <f t="shared" si="344"/>
        <v>967.05849728771648</v>
      </c>
      <c r="O558">
        <f t="shared" si="345"/>
        <v>65.969468545937815</v>
      </c>
      <c r="P558">
        <f t="shared" si="346"/>
        <v>89.486874143511415</v>
      </c>
      <c r="Q558">
        <f t="shared" si="347"/>
        <v>0.24356830330508308</v>
      </c>
      <c r="R558">
        <f t="shared" si="348"/>
        <v>2.3115296599657231</v>
      </c>
      <c r="S558">
        <f t="shared" si="349"/>
        <v>0.23015540203299964</v>
      </c>
      <c r="T558">
        <f t="shared" si="350"/>
        <v>0.14499063674239535</v>
      </c>
      <c r="U558">
        <f t="shared" si="351"/>
        <v>321.52135950872395</v>
      </c>
      <c r="V558">
        <f t="shared" si="352"/>
        <v>26.601379279895223</v>
      </c>
      <c r="W558">
        <f t="shared" si="353"/>
        <v>25.060855555555559</v>
      </c>
      <c r="X558">
        <f t="shared" si="354"/>
        <v>3.1912322510631506</v>
      </c>
      <c r="Y558">
        <f t="shared" si="355"/>
        <v>49.830494946795028</v>
      </c>
      <c r="Z558">
        <f t="shared" si="356"/>
        <v>1.6770155708813099</v>
      </c>
      <c r="AA558">
        <f t="shared" si="357"/>
        <v>3.3654403245881692</v>
      </c>
      <c r="AB558">
        <f t="shared" si="358"/>
        <v>1.5142166801818406</v>
      </c>
      <c r="AC558">
        <f t="shared" si="359"/>
        <v>-233.63472657027873</v>
      </c>
      <c r="AD558">
        <f t="shared" si="360"/>
        <v>111.52540289177719</v>
      </c>
      <c r="AE558">
        <f t="shared" si="361"/>
        <v>10.25783801057552</v>
      </c>
      <c r="AF558">
        <f t="shared" si="362"/>
        <v>209.66987384079795</v>
      </c>
      <c r="AG558">
        <f t="shared" si="363"/>
        <v>59.90131497579393</v>
      </c>
      <c r="AH558">
        <f t="shared" si="364"/>
        <v>5.3129390339063312</v>
      </c>
      <c r="AI558">
        <f t="shared" si="365"/>
        <v>43.948409219340519</v>
      </c>
      <c r="AJ558">
        <v>1434.358334842774</v>
      </c>
      <c r="AK558">
        <v>1368.6353333333329</v>
      </c>
      <c r="AL558">
        <v>3.3974066719554439</v>
      </c>
      <c r="AM558">
        <v>64.460762128088632</v>
      </c>
      <c r="AN558">
        <f t="shared" si="366"/>
        <v>5.2978396047682255</v>
      </c>
      <c r="AO558">
        <v>18.37612183222166</v>
      </c>
      <c r="AP558">
        <v>24.578523030303021</v>
      </c>
      <c r="AQ558">
        <v>-2.775355390359382E-4</v>
      </c>
      <c r="AR558">
        <v>77.578236940474866</v>
      </c>
      <c r="AS558">
        <v>0</v>
      </c>
      <c r="AT558">
        <v>0</v>
      </c>
      <c r="AU558">
        <f t="shared" si="367"/>
        <v>1</v>
      </c>
      <c r="AV558">
        <f t="shared" si="368"/>
        <v>0</v>
      </c>
      <c r="AW558">
        <f t="shared" si="369"/>
        <v>36191.830479844153</v>
      </c>
      <c r="AX558">
        <f t="shared" si="370"/>
        <v>2000.0351851851849</v>
      </c>
      <c r="AY558">
        <f t="shared" si="371"/>
        <v>1681.2294228888031</v>
      </c>
      <c r="AZ558">
        <f t="shared" si="372"/>
        <v>0.84059992311242104</v>
      </c>
      <c r="BA558">
        <f t="shared" si="373"/>
        <v>0.16075785160697262</v>
      </c>
      <c r="BB558">
        <v>6</v>
      </c>
      <c r="BC558">
        <v>0.5</v>
      </c>
      <c r="BD558" t="s">
        <v>352</v>
      </c>
      <c r="BE558">
        <v>2</v>
      </c>
      <c r="BF558" t="b">
        <v>1</v>
      </c>
      <c r="BG558">
        <v>1657656492.5</v>
      </c>
      <c r="BH558">
        <v>1311.804444444444</v>
      </c>
      <c r="BI558">
        <v>1392.05037037037</v>
      </c>
      <c r="BJ558">
        <v>24.58367777777778</v>
      </c>
      <c r="BK558">
        <v>18.364814814814821</v>
      </c>
      <c r="BL558">
        <v>1317.8814814814821</v>
      </c>
      <c r="BM558">
        <v>24.659666666666659</v>
      </c>
      <c r="BN558">
        <v>499.99437037037029</v>
      </c>
      <c r="BO558">
        <v>68.116692592592599</v>
      </c>
      <c r="BP558">
        <v>9.9934148148148161E-2</v>
      </c>
      <c r="BQ558">
        <v>25.955785185185182</v>
      </c>
      <c r="BR558">
        <v>25.060855555555559</v>
      </c>
      <c r="BS558">
        <v>999.90000000000009</v>
      </c>
      <c r="BT558">
        <v>0</v>
      </c>
      <c r="BU558">
        <v>0</v>
      </c>
      <c r="BV558">
        <v>10013.803703703699</v>
      </c>
      <c r="BW558">
        <v>0</v>
      </c>
      <c r="BX558">
        <v>16.916499999999999</v>
      </c>
      <c r="BY558">
        <v>-80.247011111111135</v>
      </c>
      <c r="BZ558">
        <v>1344.8651851851851</v>
      </c>
      <c r="CA558">
        <v>1418.0929629629629</v>
      </c>
      <c r="CB558">
        <v>6.2188696296296291</v>
      </c>
      <c r="CC558">
        <v>1392.05037037037</v>
      </c>
      <c r="CD558">
        <v>18.364814814814821</v>
      </c>
      <c r="CE558">
        <v>1.6745596296296299</v>
      </c>
      <c r="CF558">
        <v>1.2509511111111109</v>
      </c>
      <c r="CG558">
        <v>14.66258148148148</v>
      </c>
      <c r="CH558">
        <v>10.22211111111111</v>
      </c>
      <c r="CI558">
        <v>2000.0351851851849</v>
      </c>
      <c r="CJ558">
        <v>0.98000233333333353</v>
      </c>
      <c r="CK558">
        <v>1.9997266666666659E-2</v>
      </c>
      <c r="CL558">
        <v>0</v>
      </c>
      <c r="CM558">
        <v>2.4023481481481488</v>
      </c>
      <c r="CN558">
        <v>0</v>
      </c>
      <c r="CO558">
        <v>14047.21111111111</v>
      </c>
      <c r="CP558">
        <v>16749.77407407407</v>
      </c>
      <c r="CQ558">
        <v>40.765851851851849</v>
      </c>
      <c r="CR558">
        <v>40.18033333333333</v>
      </c>
      <c r="CS558">
        <v>40.791407407407412</v>
      </c>
      <c r="CT558">
        <v>39.529814814814813</v>
      </c>
      <c r="CU558">
        <v>39.560037037037041</v>
      </c>
      <c r="CV558">
        <v>1960.038518518518</v>
      </c>
      <c r="CW558">
        <v>39.995555555555562</v>
      </c>
      <c r="CX558">
        <v>0</v>
      </c>
      <c r="CY558">
        <v>1657656500.4000001</v>
      </c>
      <c r="CZ558">
        <v>0</v>
      </c>
      <c r="DA558">
        <v>1657650340.5999999</v>
      </c>
      <c r="DB558" t="s">
        <v>832</v>
      </c>
      <c r="DC558">
        <v>1657650335.5999999</v>
      </c>
      <c r="DD558">
        <v>1657650340.5999999</v>
      </c>
      <c r="DE558">
        <v>1</v>
      </c>
      <c r="DF558">
        <v>2.4</v>
      </c>
      <c r="DG558">
        <v>-4.7E-2</v>
      </c>
      <c r="DH558">
        <v>-2.024</v>
      </c>
      <c r="DI558">
        <v>-0.16</v>
      </c>
      <c r="DJ558">
        <v>420</v>
      </c>
      <c r="DK558">
        <v>17</v>
      </c>
      <c r="DL558">
        <v>0.4</v>
      </c>
      <c r="DM558">
        <v>0.26</v>
      </c>
      <c r="DN558">
        <v>-80.093431707317066</v>
      </c>
      <c r="DO558">
        <v>-2.7198627177702059</v>
      </c>
      <c r="DP558">
        <v>0.27466292018827948</v>
      </c>
      <c r="DQ558">
        <v>0</v>
      </c>
      <c r="DR558">
        <v>6.2322748780487807</v>
      </c>
      <c r="DS558">
        <v>-0.28970717770033572</v>
      </c>
      <c r="DT558">
        <v>2.9916261596529031E-2</v>
      </c>
      <c r="DU558">
        <v>0</v>
      </c>
      <c r="DV558">
        <v>0</v>
      </c>
      <c r="DW558">
        <v>2</v>
      </c>
      <c r="DX558" t="s">
        <v>359</v>
      </c>
      <c r="DY558">
        <v>2.98509</v>
      </c>
      <c r="DZ558">
        <v>2.71557</v>
      </c>
      <c r="EA558">
        <v>0.159859</v>
      </c>
      <c r="EB558">
        <v>0.163633</v>
      </c>
      <c r="EC558">
        <v>8.3623400000000001E-2</v>
      </c>
      <c r="ED558">
        <v>6.6876000000000005E-2</v>
      </c>
      <c r="EE558">
        <v>26659.8</v>
      </c>
      <c r="EF558">
        <v>26649.7</v>
      </c>
      <c r="EG558">
        <v>29481.5</v>
      </c>
      <c r="EH558">
        <v>29460.2</v>
      </c>
      <c r="EI558">
        <v>35801.5</v>
      </c>
      <c r="EJ558">
        <v>36545.699999999997</v>
      </c>
      <c r="EK558">
        <v>41531.800000000003</v>
      </c>
      <c r="EL558">
        <v>41964.800000000003</v>
      </c>
      <c r="EM558">
        <v>1.9822500000000001</v>
      </c>
      <c r="EN558">
        <v>2.1286</v>
      </c>
      <c r="EO558">
        <v>0.12571399999999999</v>
      </c>
      <c r="EP558">
        <v>0</v>
      </c>
      <c r="EQ558">
        <v>22.999300000000002</v>
      </c>
      <c r="ER558">
        <v>999.9</v>
      </c>
      <c r="ES558">
        <v>30.3</v>
      </c>
      <c r="ET558">
        <v>32.4</v>
      </c>
      <c r="EU558">
        <v>21.725899999999999</v>
      </c>
      <c r="EV558">
        <v>56.832099999999997</v>
      </c>
      <c r="EW558">
        <v>26.3782</v>
      </c>
      <c r="EX558">
        <v>2</v>
      </c>
      <c r="EY558">
        <v>-0.20046</v>
      </c>
      <c r="EZ558">
        <v>0.167772</v>
      </c>
      <c r="FA558">
        <v>20.391100000000002</v>
      </c>
      <c r="FB558">
        <v>5.2195400000000003</v>
      </c>
      <c r="FC558">
        <v>12.0099</v>
      </c>
      <c r="FD558">
        <v>4.9897999999999998</v>
      </c>
      <c r="FE558">
        <v>3.2886500000000001</v>
      </c>
      <c r="FF558">
        <v>9999</v>
      </c>
      <c r="FG558">
        <v>9999</v>
      </c>
      <c r="FH558">
        <v>9999</v>
      </c>
      <c r="FI558">
        <v>152.19999999999999</v>
      </c>
      <c r="FJ558">
        <v>1.8671</v>
      </c>
      <c r="FK558">
        <v>1.86615</v>
      </c>
      <c r="FL558">
        <v>1.8656900000000001</v>
      </c>
      <c r="FM558">
        <v>1.86555</v>
      </c>
      <c r="FN558">
        <v>1.86738</v>
      </c>
      <c r="FO558">
        <v>1.8699399999999999</v>
      </c>
      <c r="FP558">
        <v>1.86859</v>
      </c>
      <c r="FQ558">
        <v>1.8699600000000001</v>
      </c>
      <c r="FR558">
        <v>0</v>
      </c>
      <c r="FS558">
        <v>0</v>
      </c>
      <c r="FT558">
        <v>0</v>
      </c>
      <c r="FU558">
        <v>0</v>
      </c>
      <c r="FV558" t="s">
        <v>355</v>
      </c>
      <c r="FW558" t="s">
        <v>356</v>
      </c>
      <c r="FX558" t="s">
        <v>357</v>
      </c>
      <c r="FY558" t="s">
        <v>357</v>
      </c>
      <c r="FZ558" t="s">
        <v>357</v>
      </c>
      <c r="GA558" t="s">
        <v>357</v>
      </c>
      <c r="GB558">
        <v>0</v>
      </c>
      <c r="GC558">
        <v>100</v>
      </c>
      <c r="GD558">
        <v>100</v>
      </c>
      <c r="GE558">
        <v>-6.19</v>
      </c>
      <c r="GF558">
        <v>-7.5899999999999995E-2</v>
      </c>
      <c r="GG558">
        <v>-0.1033064219930839</v>
      </c>
      <c r="GH558">
        <v>-4.5370224319852123E-3</v>
      </c>
      <c r="GI558">
        <v>-4.9080629379835182E-8</v>
      </c>
      <c r="GJ558">
        <v>3.9107113039945142E-11</v>
      </c>
      <c r="GK558">
        <v>-7.5986649171280701E-2</v>
      </c>
      <c r="GL558">
        <v>0</v>
      </c>
      <c r="GM558">
        <v>0</v>
      </c>
      <c r="GN558">
        <v>0</v>
      </c>
      <c r="GO558">
        <v>4</v>
      </c>
      <c r="GP558">
        <v>2428</v>
      </c>
      <c r="GQ558">
        <v>1</v>
      </c>
      <c r="GR558">
        <v>23</v>
      </c>
      <c r="GS558">
        <v>102.7</v>
      </c>
      <c r="GT558">
        <v>102.7</v>
      </c>
      <c r="GU558">
        <v>3.42896</v>
      </c>
      <c r="GV558">
        <v>2.20947</v>
      </c>
      <c r="GW558">
        <v>1.94702</v>
      </c>
      <c r="GX558">
        <v>2.83081</v>
      </c>
      <c r="GY558">
        <v>2.19482</v>
      </c>
      <c r="GZ558">
        <v>2.3559600000000001</v>
      </c>
      <c r="HA558">
        <v>35.082500000000003</v>
      </c>
      <c r="HB558">
        <v>15.427899999999999</v>
      </c>
      <c r="HC558">
        <v>18</v>
      </c>
      <c r="HD558">
        <v>524.54100000000005</v>
      </c>
      <c r="HE558">
        <v>582.58299999999997</v>
      </c>
      <c r="HF558">
        <v>23.9588</v>
      </c>
      <c r="HG558">
        <v>25.043099999999999</v>
      </c>
      <c r="HH558">
        <v>29.998999999999999</v>
      </c>
      <c r="HI558">
        <v>25.328800000000001</v>
      </c>
      <c r="HJ558">
        <v>25.308399999999999</v>
      </c>
      <c r="HK558">
        <v>68.660200000000003</v>
      </c>
      <c r="HL558">
        <v>8.3813499999999994</v>
      </c>
      <c r="HM558">
        <v>38.702800000000003</v>
      </c>
      <c r="HN558">
        <v>23.892600000000002</v>
      </c>
      <c r="HO558">
        <v>1436.52</v>
      </c>
      <c r="HP558">
        <v>18.514800000000001</v>
      </c>
      <c r="HQ558">
        <v>100.824</v>
      </c>
      <c r="HR558">
        <v>100.80200000000001</v>
      </c>
    </row>
    <row r="559" spans="1:226" x14ac:dyDescent="0.2">
      <c r="A559">
        <v>1112</v>
      </c>
      <c r="B559">
        <v>1657656505</v>
      </c>
      <c r="C559">
        <v>16467.900000095371</v>
      </c>
      <c r="D559" t="s">
        <v>1445</v>
      </c>
      <c r="E559" t="s">
        <v>1446</v>
      </c>
      <c r="F559">
        <v>5</v>
      </c>
      <c r="G559" t="s">
        <v>1477</v>
      </c>
      <c r="H559" t="s">
        <v>351</v>
      </c>
      <c r="I559">
        <v>1657656497.2142861</v>
      </c>
      <c r="J559">
        <f t="shared" si="340"/>
        <v>5.2617290106756727E-3</v>
      </c>
      <c r="K559">
        <f t="shared" si="341"/>
        <v>5.2617290106756727</v>
      </c>
      <c r="L559">
        <f t="shared" si="342"/>
        <v>44.102900078832363</v>
      </c>
      <c r="M559">
        <f t="shared" si="343"/>
        <v>1327.3875</v>
      </c>
      <c r="N559">
        <f t="shared" si="344"/>
        <v>978.702423186077</v>
      </c>
      <c r="O559">
        <f t="shared" si="345"/>
        <v>66.763567103284657</v>
      </c>
      <c r="P559">
        <f t="shared" si="346"/>
        <v>90.549611739810786</v>
      </c>
      <c r="Q559">
        <f t="shared" si="347"/>
        <v>0.24161462691193247</v>
      </c>
      <c r="R559">
        <f t="shared" si="348"/>
        <v>2.3118094411538666</v>
      </c>
      <c r="S559">
        <f t="shared" si="349"/>
        <v>0.22841127598175312</v>
      </c>
      <c r="T559">
        <f t="shared" si="350"/>
        <v>0.14388315858620243</v>
      </c>
      <c r="U559">
        <f t="shared" si="351"/>
        <v>321.52042152636739</v>
      </c>
      <c r="V559">
        <f t="shared" si="352"/>
        <v>26.612680374348578</v>
      </c>
      <c r="W559">
        <f t="shared" si="353"/>
        <v>25.066475000000001</v>
      </c>
      <c r="X559">
        <f t="shared" si="354"/>
        <v>3.1923010646669434</v>
      </c>
      <c r="Y559">
        <f t="shared" si="355"/>
        <v>49.829132394512435</v>
      </c>
      <c r="Z559">
        <f t="shared" si="356"/>
        <v>1.6769382157839332</v>
      </c>
      <c r="AA559">
        <f t="shared" si="357"/>
        <v>3.3653771101352961</v>
      </c>
      <c r="AB559">
        <f t="shared" si="358"/>
        <v>1.5153628488830102</v>
      </c>
      <c r="AC559">
        <f t="shared" si="359"/>
        <v>-232.04224937079718</v>
      </c>
      <c r="AD559">
        <f t="shared" si="360"/>
        <v>110.79897631104124</v>
      </c>
      <c r="AE559">
        <f t="shared" si="361"/>
        <v>10.19006088516644</v>
      </c>
      <c r="AF559">
        <f t="shared" si="362"/>
        <v>210.46720935177785</v>
      </c>
      <c r="AG559">
        <f t="shared" si="363"/>
        <v>60.018226972022127</v>
      </c>
      <c r="AH559">
        <f t="shared" si="364"/>
        <v>5.2867801863834867</v>
      </c>
      <c r="AI559">
        <f t="shared" si="365"/>
        <v>44.102900078832363</v>
      </c>
      <c r="AJ559">
        <v>1451.4439211514709</v>
      </c>
      <c r="AK559">
        <v>1385.542666666666</v>
      </c>
      <c r="AL559">
        <v>3.393779984132804</v>
      </c>
      <c r="AM559">
        <v>64.460762128088632</v>
      </c>
      <c r="AN559">
        <f t="shared" si="366"/>
        <v>5.2617290106756727</v>
      </c>
      <c r="AO559">
        <v>18.432423104065411</v>
      </c>
      <c r="AP559">
        <v>24.590412121212111</v>
      </c>
      <c r="AQ559">
        <v>2.225636034719463E-4</v>
      </c>
      <c r="AR559">
        <v>77.578236940474866</v>
      </c>
      <c r="AS559">
        <v>0</v>
      </c>
      <c r="AT559">
        <v>0</v>
      </c>
      <c r="AU559">
        <f t="shared" si="367"/>
        <v>1</v>
      </c>
      <c r="AV559">
        <f t="shared" si="368"/>
        <v>0</v>
      </c>
      <c r="AW559">
        <f t="shared" si="369"/>
        <v>36198.534156185247</v>
      </c>
      <c r="AX559">
        <f t="shared" si="370"/>
        <v>2000.0282142857141</v>
      </c>
      <c r="AY559">
        <f t="shared" si="371"/>
        <v>1681.2236577856825</v>
      </c>
      <c r="AZ559">
        <f t="shared" si="372"/>
        <v>0.84059997042897272</v>
      </c>
      <c r="BA559">
        <f t="shared" si="373"/>
        <v>0.1607579429279174</v>
      </c>
      <c r="BB559">
        <v>6</v>
      </c>
      <c r="BC559">
        <v>0.5</v>
      </c>
      <c r="BD559" t="s">
        <v>352</v>
      </c>
      <c r="BE559">
        <v>2</v>
      </c>
      <c r="BF559" t="b">
        <v>1</v>
      </c>
      <c r="BG559">
        <v>1657656497.2142861</v>
      </c>
      <c r="BH559">
        <v>1327.3875</v>
      </c>
      <c r="BI559">
        <v>1407.832142857143</v>
      </c>
      <c r="BJ559">
        <v>24.582621428571429</v>
      </c>
      <c r="BK559">
        <v>18.39431428571428</v>
      </c>
      <c r="BL559">
        <v>1333.5350000000001</v>
      </c>
      <c r="BM559">
        <v>24.658607142857139</v>
      </c>
      <c r="BN559">
        <v>499.98978571428569</v>
      </c>
      <c r="BO559">
        <v>68.116485714285702</v>
      </c>
      <c r="BP559">
        <v>9.9925649999999991E-2</v>
      </c>
      <c r="BQ559">
        <v>25.95546785714285</v>
      </c>
      <c r="BR559">
        <v>25.066475000000001</v>
      </c>
      <c r="BS559">
        <v>999.9000000000002</v>
      </c>
      <c r="BT559">
        <v>0</v>
      </c>
      <c r="BU559">
        <v>0</v>
      </c>
      <c r="BV559">
        <v>10015.758928571429</v>
      </c>
      <c r="BW559">
        <v>0</v>
      </c>
      <c r="BX559">
        <v>17.208842857142859</v>
      </c>
      <c r="BY559">
        <v>-80.445657142857158</v>
      </c>
      <c r="BZ559">
        <v>1360.84</v>
      </c>
      <c r="CA559">
        <v>1434.2139285714291</v>
      </c>
      <c r="CB559">
        <v>6.1883028571428582</v>
      </c>
      <c r="CC559">
        <v>1407.832142857143</v>
      </c>
      <c r="CD559">
        <v>18.39431428571428</v>
      </c>
      <c r="CE559">
        <v>1.674482142857143</v>
      </c>
      <c r="CF559">
        <v>1.252956428571429</v>
      </c>
      <c r="CG559">
        <v>14.661864285714289</v>
      </c>
      <c r="CH559">
        <v>10.24607142857143</v>
      </c>
      <c r="CI559">
        <v>2000.0282142857141</v>
      </c>
      <c r="CJ559">
        <v>0.98000142857142869</v>
      </c>
      <c r="CK559">
        <v>1.999817142857143E-2</v>
      </c>
      <c r="CL559">
        <v>0</v>
      </c>
      <c r="CM559">
        <v>2.3926642857142859</v>
      </c>
      <c r="CN559">
        <v>0</v>
      </c>
      <c r="CO559">
        <v>14044.096428571431</v>
      </c>
      <c r="CP559">
        <v>16749.710714285709</v>
      </c>
      <c r="CQ559">
        <v>40.702892857142857</v>
      </c>
      <c r="CR559">
        <v>40.142642857142853</v>
      </c>
      <c r="CS559">
        <v>40.747464285714273</v>
      </c>
      <c r="CT559">
        <v>39.450642857142853</v>
      </c>
      <c r="CU559">
        <v>39.501928571428557</v>
      </c>
      <c r="CV559">
        <v>1960.028571428571</v>
      </c>
      <c r="CW559">
        <v>39.998571428571431</v>
      </c>
      <c r="CX559">
        <v>0</v>
      </c>
      <c r="CY559">
        <v>1657656505.2</v>
      </c>
      <c r="CZ559">
        <v>0</v>
      </c>
      <c r="DA559">
        <v>1657650340.5999999</v>
      </c>
      <c r="DB559" t="s">
        <v>832</v>
      </c>
      <c r="DC559">
        <v>1657650335.5999999</v>
      </c>
      <c r="DD559">
        <v>1657650340.5999999</v>
      </c>
      <c r="DE559">
        <v>1</v>
      </c>
      <c r="DF559">
        <v>2.4</v>
      </c>
      <c r="DG559">
        <v>-4.7E-2</v>
      </c>
      <c r="DH559">
        <v>-2.024</v>
      </c>
      <c r="DI559">
        <v>-0.16</v>
      </c>
      <c r="DJ559">
        <v>420</v>
      </c>
      <c r="DK559">
        <v>17</v>
      </c>
      <c r="DL559">
        <v>0.4</v>
      </c>
      <c r="DM559">
        <v>0.26</v>
      </c>
      <c r="DN559">
        <v>-80.330104878048786</v>
      </c>
      <c r="DO559">
        <v>-2.61202996515678</v>
      </c>
      <c r="DP559">
        <v>0.26411331913036651</v>
      </c>
      <c r="DQ559">
        <v>0</v>
      </c>
      <c r="DR559">
        <v>6.2044631707317066</v>
      </c>
      <c r="DS559">
        <v>-0.37997101045296428</v>
      </c>
      <c r="DT559">
        <v>3.8410019300039247E-2</v>
      </c>
      <c r="DU559">
        <v>0</v>
      </c>
      <c r="DV559">
        <v>0</v>
      </c>
      <c r="DW559">
        <v>2</v>
      </c>
      <c r="DX559" t="s">
        <v>359</v>
      </c>
      <c r="DY559">
        <v>2.9851100000000002</v>
      </c>
      <c r="DZ559">
        <v>2.7158000000000002</v>
      </c>
      <c r="EA559">
        <v>0.16108800000000001</v>
      </c>
      <c r="EB559">
        <v>0.16483400000000001</v>
      </c>
      <c r="EC559">
        <v>8.3652000000000004E-2</v>
      </c>
      <c r="ED559">
        <v>6.6912600000000003E-2</v>
      </c>
      <c r="EE559">
        <v>26621.9</v>
      </c>
      <c r="EF559">
        <v>26612.3</v>
      </c>
      <c r="EG559">
        <v>29482.5</v>
      </c>
      <c r="EH559">
        <v>29460.9</v>
      </c>
      <c r="EI559">
        <v>35801.699999999997</v>
      </c>
      <c r="EJ559">
        <v>36545.4</v>
      </c>
      <c r="EK559">
        <v>41533.4</v>
      </c>
      <c r="EL559">
        <v>41966.1</v>
      </c>
      <c r="EM559">
        <v>1.9823200000000001</v>
      </c>
      <c r="EN559">
        <v>2.1290200000000001</v>
      </c>
      <c r="EO559">
        <v>0.12631300000000001</v>
      </c>
      <c r="EP559">
        <v>0</v>
      </c>
      <c r="EQ559">
        <v>23.004300000000001</v>
      </c>
      <c r="ER559">
        <v>999.9</v>
      </c>
      <c r="ES559">
        <v>30.3</v>
      </c>
      <c r="ET559">
        <v>32.299999999999997</v>
      </c>
      <c r="EU559">
        <v>21.606000000000002</v>
      </c>
      <c r="EV559">
        <v>56.662100000000002</v>
      </c>
      <c r="EW559">
        <v>26.410299999999999</v>
      </c>
      <c r="EX559">
        <v>2</v>
      </c>
      <c r="EY559">
        <v>-0.20172799999999999</v>
      </c>
      <c r="EZ559">
        <v>0.21707499999999999</v>
      </c>
      <c r="FA559">
        <v>20.390999999999998</v>
      </c>
      <c r="FB559">
        <v>5.2187900000000003</v>
      </c>
      <c r="FC559">
        <v>12.0099</v>
      </c>
      <c r="FD559">
        <v>4.9897999999999998</v>
      </c>
      <c r="FE559">
        <v>3.2886500000000001</v>
      </c>
      <c r="FF559">
        <v>9999</v>
      </c>
      <c r="FG559">
        <v>9999</v>
      </c>
      <c r="FH559">
        <v>9999</v>
      </c>
      <c r="FI559">
        <v>152.19999999999999</v>
      </c>
      <c r="FJ559">
        <v>1.8671199999999999</v>
      </c>
      <c r="FK559">
        <v>1.86615</v>
      </c>
      <c r="FL559">
        <v>1.8656900000000001</v>
      </c>
      <c r="FM559">
        <v>1.86554</v>
      </c>
      <c r="FN559">
        <v>1.86737</v>
      </c>
      <c r="FO559">
        <v>1.8699399999999999</v>
      </c>
      <c r="FP559">
        <v>1.86859</v>
      </c>
      <c r="FQ559">
        <v>1.8699600000000001</v>
      </c>
      <c r="FR559">
        <v>0</v>
      </c>
      <c r="FS559">
        <v>0</v>
      </c>
      <c r="FT559">
        <v>0</v>
      </c>
      <c r="FU559">
        <v>0</v>
      </c>
      <c r="FV559" t="s">
        <v>355</v>
      </c>
      <c r="FW559" t="s">
        <v>356</v>
      </c>
      <c r="FX559" t="s">
        <v>357</v>
      </c>
      <c r="FY559" t="s">
        <v>357</v>
      </c>
      <c r="FZ559" t="s">
        <v>357</v>
      </c>
      <c r="GA559" t="s">
        <v>357</v>
      </c>
      <c r="GB559">
        <v>0</v>
      </c>
      <c r="GC559">
        <v>100</v>
      </c>
      <c r="GD559">
        <v>100</v>
      </c>
      <c r="GE559">
        <v>-6.27</v>
      </c>
      <c r="GF559">
        <v>-7.5999999999999998E-2</v>
      </c>
      <c r="GG559">
        <v>-0.1033064219930839</v>
      </c>
      <c r="GH559">
        <v>-4.5370224319852123E-3</v>
      </c>
      <c r="GI559">
        <v>-4.9080629379835182E-8</v>
      </c>
      <c r="GJ559">
        <v>3.9107113039945142E-11</v>
      </c>
      <c r="GK559">
        <v>-7.5986649171280701E-2</v>
      </c>
      <c r="GL559">
        <v>0</v>
      </c>
      <c r="GM559">
        <v>0</v>
      </c>
      <c r="GN559">
        <v>0</v>
      </c>
      <c r="GO559">
        <v>4</v>
      </c>
      <c r="GP559">
        <v>2428</v>
      </c>
      <c r="GQ559">
        <v>1</v>
      </c>
      <c r="GR559">
        <v>23</v>
      </c>
      <c r="GS559">
        <v>102.8</v>
      </c>
      <c r="GT559">
        <v>102.7</v>
      </c>
      <c r="GU559">
        <v>3.45703</v>
      </c>
      <c r="GV559">
        <v>2.20825</v>
      </c>
      <c r="GW559">
        <v>1.94702</v>
      </c>
      <c r="GX559">
        <v>2.82959</v>
      </c>
      <c r="GY559">
        <v>2.19482</v>
      </c>
      <c r="GZ559">
        <v>2.36206</v>
      </c>
      <c r="HA559">
        <v>35.059399999999997</v>
      </c>
      <c r="HB559">
        <v>15.4016</v>
      </c>
      <c r="HC559">
        <v>18</v>
      </c>
      <c r="HD559">
        <v>524.399</v>
      </c>
      <c r="HE559">
        <v>582.67200000000003</v>
      </c>
      <c r="HF559">
        <v>23.894200000000001</v>
      </c>
      <c r="HG559">
        <v>25.023700000000002</v>
      </c>
      <c r="HH559">
        <v>29.998899999999999</v>
      </c>
      <c r="HI559">
        <v>25.308299999999999</v>
      </c>
      <c r="HJ559">
        <v>25.286899999999999</v>
      </c>
      <c r="HK559">
        <v>69.282200000000003</v>
      </c>
      <c r="HL559">
        <v>8.3813499999999994</v>
      </c>
      <c r="HM559">
        <v>38.702800000000003</v>
      </c>
      <c r="HN559">
        <v>23.817599999999999</v>
      </c>
      <c r="HO559">
        <v>1456.56</v>
      </c>
      <c r="HP559">
        <v>18.526900000000001</v>
      </c>
      <c r="HQ559">
        <v>100.828</v>
      </c>
      <c r="HR559">
        <v>100.80500000000001</v>
      </c>
    </row>
    <row r="560" spans="1:226" x14ac:dyDescent="0.2">
      <c r="A560">
        <v>1113</v>
      </c>
      <c r="B560">
        <v>1657656510</v>
      </c>
      <c r="C560">
        <v>16472.900000095371</v>
      </c>
      <c r="D560" t="s">
        <v>1447</v>
      </c>
      <c r="E560" t="s">
        <v>1448</v>
      </c>
      <c r="F560">
        <v>5</v>
      </c>
      <c r="G560" t="s">
        <v>1477</v>
      </c>
      <c r="H560" t="s">
        <v>351</v>
      </c>
      <c r="I560">
        <v>1657656502.5</v>
      </c>
      <c r="J560">
        <f t="shared" si="340"/>
        <v>5.2534714477561698E-3</v>
      </c>
      <c r="K560">
        <f t="shared" si="341"/>
        <v>5.2534714477561701</v>
      </c>
      <c r="L560">
        <f t="shared" si="342"/>
        <v>44.086609091256648</v>
      </c>
      <c r="M560">
        <f t="shared" si="343"/>
        <v>1344.874814814815</v>
      </c>
      <c r="N560">
        <f t="shared" si="344"/>
        <v>994.80862877290497</v>
      </c>
      <c r="O560">
        <f t="shared" si="345"/>
        <v>67.86174676180994</v>
      </c>
      <c r="P560">
        <f t="shared" si="346"/>
        <v>91.741819953728111</v>
      </c>
      <c r="Q560">
        <f t="shared" si="347"/>
        <v>0.24092947803120662</v>
      </c>
      <c r="R560">
        <f t="shared" si="348"/>
        <v>2.3116566547027988</v>
      </c>
      <c r="S560">
        <f t="shared" si="349"/>
        <v>0.2277979008367263</v>
      </c>
      <c r="T560">
        <f t="shared" si="350"/>
        <v>0.1434938339605322</v>
      </c>
      <c r="U560">
        <f t="shared" si="351"/>
        <v>321.52100822222218</v>
      </c>
      <c r="V560">
        <f t="shared" si="352"/>
        <v>26.614295059837698</v>
      </c>
      <c r="W560">
        <f t="shared" si="353"/>
        <v>25.0757962962963</v>
      </c>
      <c r="X560">
        <f t="shared" si="354"/>
        <v>3.1940746571636009</v>
      </c>
      <c r="Y560">
        <f t="shared" si="355"/>
        <v>49.835714298889918</v>
      </c>
      <c r="Z560">
        <f t="shared" si="356"/>
        <v>1.6770500351471409</v>
      </c>
      <c r="AA560">
        <f t="shared" si="357"/>
        <v>3.3651570138817029</v>
      </c>
      <c r="AB560">
        <f t="shared" si="358"/>
        <v>1.51702462201646</v>
      </c>
      <c r="AC560">
        <f t="shared" si="359"/>
        <v>-231.6780908460471</v>
      </c>
      <c r="AD560">
        <f t="shared" si="360"/>
        <v>109.49227889202146</v>
      </c>
      <c r="AE560">
        <f t="shared" si="361"/>
        <v>10.070966174947994</v>
      </c>
      <c r="AF560">
        <f t="shared" si="362"/>
        <v>209.40616244314455</v>
      </c>
      <c r="AG560">
        <f t="shared" si="363"/>
        <v>60.112099946986142</v>
      </c>
      <c r="AH560">
        <f t="shared" si="364"/>
        <v>5.2661478807375142</v>
      </c>
      <c r="AI560">
        <f t="shared" si="365"/>
        <v>44.086609091256648</v>
      </c>
      <c r="AJ560">
        <v>1468.369168963874</v>
      </c>
      <c r="AK560">
        <v>1402.504545454545</v>
      </c>
      <c r="AL560">
        <v>3.3890288829587281</v>
      </c>
      <c r="AM560">
        <v>64.460762128088632</v>
      </c>
      <c r="AN560">
        <f t="shared" si="366"/>
        <v>5.2534714477561701</v>
      </c>
      <c r="AO560">
        <v>18.432698284840288</v>
      </c>
      <c r="AP560">
        <v>24.58196909090908</v>
      </c>
      <c r="AQ560">
        <v>-1.6632491688310072E-5</v>
      </c>
      <c r="AR560">
        <v>77.578236940474866</v>
      </c>
      <c r="AS560">
        <v>0</v>
      </c>
      <c r="AT560">
        <v>0</v>
      </c>
      <c r="AU560">
        <f t="shared" si="367"/>
        <v>1</v>
      </c>
      <c r="AV560">
        <f t="shared" si="368"/>
        <v>0</v>
      </c>
      <c r="AW560">
        <f t="shared" si="369"/>
        <v>36195.012677744468</v>
      </c>
      <c r="AX560">
        <f t="shared" si="370"/>
        <v>2000.0311111111109</v>
      </c>
      <c r="AY560">
        <f t="shared" si="371"/>
        <v>1681.2261555555556</v>
      </c>
      <c r="AZ560">
        <f t="shared" si="372"/>
        <v>0.84060000177775018</v>
      </c>
      <c r="BA560">
        <f t="shared" si="373"/>
        <v>0.16075800343105773</v>
      </c>
      <c r="BB560">
        <v>6</v>
      </c>
      <c r="BC560">
        <v>0.5</v>
      </c>
      <c r="BD560" t="s">
        <v>352</v>
      </c>
      <c r="BE560">
        <v>2</v>
      </c>
      <c r="BF560" t="b">
        <v>1</v>
      </c>
      <c r="BG560">
        <v>1657656502.5</v>
      </c>
      <c r="BH560">
        <v>1344.874814814815</v>
      </c>
      <c r="BI560">
        <v>1425.5081481481479</v>
      </c>
      <c r="BJ560">
        <v>24.584451851851849</v>
      </c>
      <c r="BK560">
        <v>18.420429629629631</v>
      </c>
      <c r="BL560">
        <v>1351.100740740741</v>
      </c>
      <c r="BM560">
        <v>24.66044074074075</v>
      </c>
      <c r="BN560">
        <v>499.99974074074078</v>
      </c>
      <c r="BO560">
        <v>68.115896296296299</v>
      </c>
      <c r="BP560">
        <v>9.9984425925925949E-2</v>
      </c>
      <c r="BQ560">
        <v>25.954362962962961</v>
      </c>
      <c r="BR560">
        <v>25.0757962962963</v>
      </c>
      <c r="BS560">
        <v>999.90000000000009</v>
      </c>
      <c r="BT560">
        <v>0</v>
      </c>
      <c r="BU560">
        <v>0</v>
      </c>
      <c r="BV560">
        <v>10014.794444444449</v>
      </c>
      <c r="BW560">
        <v>0</v>
      </c>
      <c r="BX560">
        <v>17.402377777777779</v>
      </c>
      <c r="BY560">
        <v>-80.634088888888897</v>
      </c>
      <c r="BZ560">
        <v>1378.7711111111109</v>
      </c>
      <c r="CA560">
        <v>1452.26</v>
      </c>
      <c r="CB560">
        <v>6.1640118518518499</v>
      </c>
      <c r="CC560">
        <v>1425.5081481481479</v>
      </c>
      <c r="CD560">
        <v>18.420429629629631</v>
      </c>
      <c r="CE560">
        <v>1.6745914814814811</v>
      </c>
      <c r="CF560">
        <v>1.254724444444445</v>
      </c>
      <c r="CG560">
        <v>14.662874074074081</v>
      </c>
      <c r="CH560">
        <v>10.26718888888889</v>
      </c>
      <c r="CI560">
        <v>2000.0311111111109</v>
      </c>
      <c r="CJ560">
        <v>0.98000044444444445</v>
      </c>
      <c r="CK560">
        <v>1.999913703703704E-2</v>
      </c>
      <c r="CL560">
        <v>0</v>
      </c>
      <c r="CM560">
        <v>2.4039518518518519</v>
      </c>
      <c r="CN560">
        <v>0</v>
      </c>
      <c r="CO560">
        <v>14042.555555555549</v>
      </c>
      <c r="CP560">
        <v>16749.72592592593</v>
      </c>
      <c r="CQ560">
        <v>40.629333333333321</v>
      </c>
      <c r="CR560">
        <v>40.101629629629628</v>
      </c>
      <c r="CS560">
        <v>40.696518518518523</v>
      </c>
      <c r="CT560">
        <v>39.365481481481481</v>
      </c>
      <c r="CU560">
        <v>39.439629629629628</v>
      </c>
      <c r="CV560">
        <v>1960.030370370371</v>
      </c>
      <c r="CW560">
        <v>40.000740740740738</v>
      </c>
      <c r="CX560">
        <v>0</v>
      </c>
      <c r="CY560">
        <v>1657656510.5999999</v>
      </c>
      <c r="CZ560">
        <v>0</v>
      </c>
      <c r="DA560">
        <v>1657650340.5999999</v>
      </c>
      <c r="DB560" t="s">
        <v>832</v>
      </c>
      <c r="DC560">
        <v>1657650335.5999999</v>
      </c>
      <c r="DD560">
        <v>1657650340.5999999</v>
      </c>
      <c r="DE560">
        <v>1</v>
      </c>
      <c r="DF560">
        <v>2.4</v>
      </c>
      <c r="DG560">
        <v>-4.7E-2</v>
      </c>
      <c r="DH560">
        <v>-2.024</v>
      </c>
      <c r="DI560">
        <v>-0.16</v>
      </c>
      <c r="DJ560">
        <v>420</v>
      </c>
      <c r="DK560">
        <v>17</v>
      </c>
      <c r="DL560">
        <v>0.4</v>
      </c>
      <c r="DM560">
        <v>0.26</v>
      </c>
      <c r="DN560">
        <v>-80.488434146341461</v>
      </c>
      <c r="DO560">
        <v>-2.2803449477351352</v>
      </c>
      <c r="DP560">
        <v>0.23324468844474541</v>
      </c>
      <c r="DQ560">
        <v>0</v>
      </c>
      <c r="DR560">
        <v>6.1860860975609757</v>
      </c>
      <c r="DS560">
        <v>-0.31927066202090282</v>
      </c>
      <c r="DT560">
        <v>3.3979503712912702E-2</v>
      </c>
      <c r="DU560">
        <v>0</v>
      </c>
      <c r="DV560">
        <v>0</v>
      </c>
      <c r="DW560">
        <v>2</v>
      </c>
      <c r="DX560" t="s">
        <v>359</v>
      </c>
      <c r="DY560">
        <v>2.98509</v>
      </c>
      <c r="DZ560">
        <v>2.7157800000000001</v>
      </c>
      <c r="EA560">
        <v>0.162328</v>
      </c>
      <c r="EB560">
        <v>0.166023</v>
      </c>
      <c r="EC560">
        <v>8.3631399999999995E-2</v>
      </c>
      <c r="ED560">
        <v>6.6930900000000002E-2</v>
      </c>
      <c r="EE560">
        <v>26583.5</v>
      </c>
      <c r="EF560">
        <v>26574.9</v>
      </c>
      <c r="EG560">
        <v>29483.5</v>
      </c>
      <c r="EH560">
        <v>29461.3</v>
      </c>
      <c r="EI560">
        <v>35803.599999999999</v>
      </c>
      <c r="EJ560">
        <v>36545.199999999997</v>
      </c>
      <c r="EK560">
        <v>41534.699999999997</v>
      </c>
      <c r="EL560">
        <v>41966.6</v>
      </c>
      <c r="EM560">
        <v>1.9823999999999999</v>
      </c>
      <c r="EN560">
        <v>2.1294499999999998</v>
      </c>
      <c r="EO560">
        <v>0.126697</v>
      </c>
      <c r="EP560">
        <v>0</v>
      </c>
      <c r="EQ560">
        <v>23.014299999999999</v>
      </c>
      <c r="ER560">
        <v>999.9</v>
      </c>
      <c r="ES560">
        <v>30.3</v>
      </c>
      <c r="ET560">
        <v>32.299999999999997</v>
      </c>
      <c r="EU560">
        <v>21.6035</v>
      </c>
      <c r="EV560">
        <v>56.702100000000002</v>
      </c>
      <c r="EW560">
        <v>26.418299999999999</v>
      </c>
      <c r="EX560">
        <v>2</v>
      </c>
      <c r="EY560">
        <v>-0.203204</v>
      </c>
      <c r="EZ560">
        <v>0.29681400000000002</v>
      </c>
      <c r="FA560">
        <v>20.390799999999999</v>
      </c>
      <c r="FB560">
        <v>5.2184900000000001</v>
      </c>
      <c r="FC560">
        <v>12.0099</v>
      </c>
      <c r="FD560">
        <v>4.9894999999999996</v>
      </c>
      <c r="FE560">
        <v>3.2884500000000001</v>
      </c>
      <c r="FF560">
        <v>9999</v>
      </c>
      <c r="FG560">
        <v>9999</v>
      </c>
      <c r="FH560">
        <v>9999</v>
      </c>
      <c r="FI560">
        <v>152.19999999999999</v>
      </c>
      <c r="FJ560">
        <v>1.86711</v>
      </c>
      <c r="FK560">
        <v>1.86615</v>
      </c>
      <c r="FL560">
        <v>1.86568</v>
      </c>
      <c r="FM560">
        <v>1.86554</v>
      </c>
      <c r="FN560">
        <v>1.86737</v>
      </c>
      <c r="FO560">
        <v>1.8699600000000001</v>
      </c>
      <c r="FP560">
        <v>1.8685799999999999</v>
      </c>
      <c r="FQ560">
        <v>1.8699600000000001</v>
      </c>
      <c r="FR560">
        <v>0</v>
      </c>
      <c r="FS560">
        <v>0</v>
      </c>
      <c r="FT560">
        <v>0</v>
      </c>
      <c r="FU560">
        <v>0</v>
      </c>
      <c r="FV560" t="s">
        <v>355</v>
      </c>
      <c r="FW560" t="s">
        <v>356</v>
      </c>
      <c r="FX560" t="s">
        <v>357</v>
      </c>
      <c r="FY560" t="s">
        <v>357</v>
      </c>
      <c r="FZ560" t="s">
        <v>357</v>
      </c>
      <c r="GA560" t="s">
        <v>357</v>
      </c>
      <c r="GB560">
        <v>0</v>
      </c>
      <c r="GC560">
        <v>100</v>
      </c>
      <c r="GD560">
        <v>100</v>
      </c>
      <c r="GE560">
        <v>-6.34</v>
      </c>
      <c r="GF560">
        <v>-7.5999999999999998E-2</v>
      </c>
      <c r="GG560">
        <v>-0.1033064219930839</v>
      </c>
      <c r="GH560">
        <v>-4.5370224319852123E-3</v>
      </c>
      <c r="GI560">
        <v>-4.9080629379835182E-8</v>
      </c>
      <c r="GJ560">
        <v>3.9107113039945142E-11</v>
      </c>
      <c r="GK560">
        <v>-7.5986649171280701E-2</v>
      </c>
      <c r="GL560">
        <v>0</v>
      </c>
      <c r="GM560">
        <v>0</v>
      </c>
      <c r="GN560">
        <v>0</v>
      </c>
      <c r="GO560">
        <v>4</v>
      </c>
      <c r="GP560">
        <v>2428</v>
      </c>
      <c r="GQ560">
        <v>1</v>
      </c>
      <c r="GR560">
        <v>23</v>
      </c>
      <c r="GS560">
        <v>102.9</v>
      </c>
      <c r="GT560">
        <v>102.8</v>
      </c>
      <c r="GU560">
        <v>3.4887700000000001</v>
      </c>
      <c r="GV560">
        <v>2.21191</v>
      </c>
      <c r="GW560">
        <v>1.94702</v>
      </c>
      <c r="GX560">
        <v>2.82959</v>
      </c>
      <c r="GY560">
        <v>2.19482</v>
      </c>
      <c r="GZ560">
        <v>2.34009</v>
      </c>
      <c r="HA560">
        <v>35.0364</v>
      </c>
      <c r="HB560">
        <v>15.4016</v>
      </c>
      <c r="HC560">
        <v>18</v>
      </c>
      <c r="HD560">
        <v>524.25599999999997</v>
      </c>
      <c r="HE560">
        <v>582.79100000000005</v>
      </c>
      <c r="HF560">
        <v>23.822099999999999</v>
      </c>
      <c r="HG560">
        <v>25.004799999999999</v>
      </c>
      <c r="HH560">
        <v>29.998899999999999</v>
      </c>
      <c r="HI560">
        <v>25.287500000000001</v>
      </c>
      <c r="HJ560">
        <v>25.2683</v>
      </c>
      <c r="HK560">
        <v>69.861199999999997</v>
      </c>
      <c r="HL560">
        <v>8.09985</v>
      </c>
      <c r="HM560">
        <v>39.081099999999999</v>
      </c>
      <c r="HN560">
        <v>23.728999999999999</v>
      </c>
      <c r="HO560">
        <v>1469.92</v>
      </c>
      <c r="HP560">
        <v>18.561299999999999</v>
      </c>
      <c r="HQ560">
        <v>100.831</v>
      </c>
      <c r="HR560">
        <v>100.806</v>
      </c>
    </row>
    <row r="561" spans="1:226" x14ac:dyDescent="0.2">
      <c r="A561">
        <v>1114</v>
      </c>
      <c r="B561">
        <v>1657656515</v>
      </c>
      <c r="C561">
        <v>16477.900000095371</v>
      </c>
      <c r="D561" t="s">
        <v>1449</v>
      </c>
      <c r="E561" t="s">
        <v>1450</v>
      </c>
      <c r="F561">
        <v>5</v>
      </c>
      <c r="G561" t="s">
        <v>1477</v>
      </c>
      <c r="H561" t="s">
        <v>351</v>
      </c>
      <c r="I561">
        <v>1657656507.2142861</v>
      </c>
      <c r="J561">
        <f t="shared" si="340"/>
        <v>5.2278010245446699E-3</v>
      </c>
      <c r="K561">
        <f t="shared" si="341"/>
        <v>5.2278010245446698</v>
      </c>
      <c r="L561">
        <f t="shared" si="342"/>
        <v>44.156268534564383</v>
      </c>
      <c r="M561">
        <f t="shared" si="343"/>
        <v>1360.4892857142861</v>
      </c>
      <c r="N561">
        <f t="shared" si="344"/>
        <v>1007.4819639850103</v>
      </c>
      <c r="O561">
        <f t="shared" si="345"/>
        <v>68.725911522252105</v>
      </c>
      <c r="P561">
        <f t="shared" si="346"/>
        <v>92.806491450365186</v>
      </c>
      <c r="Q561">
        <f t="shared" si="347"/>
        <v>0.23939450361971845</v>
      </c>
      <c r="R561">
        <f t="shared" si="348"/>
        <v>2.3108846818967539</v>
      </c>
      <c r="S561">
        <f t="shared" si="349"/>
        <v>0.22642080107387227</v>
      </c>
      <c r="T561">
        <f t="shared" si="350"/>
        <v>0.14262001578485742</v>
      </c>
      <c r="U561">
        <f t="shared" si="351"/>
        <v>321.5233580357143</v>
      </c>
      <c r="V561">
        <f t="shared" si="352"/>
        <v>26.62139857140108</v>
      </c>
      <c r="W561">
        <f t="shared" si="353"/>
        <v>25.084578571428569</v>
      </c>
      <c r="X561">
        <f t="shared" si="354"/>
        <v>3.1957464761505854</v>
      </c>
      <c r="Y561">
        <f t="shared" si="355"/>
        <v>49.837857983748407</v>
      </c>
      <c r="Z561">
        <f t="shared" si="356"/>
        <v>1.6769797798861619</v>
      </c>
      <c r="AA561">
        <f t="shared" si="357"/>
        <v>3.3648713001128723</v>
      </c>
      <c r="AB561">
        <f t="shared" si="358"/>
        <v>1.5187666962644235</v>
      </c>
      <c r="AC561">
        <f t="shared" si="359"/>
        <v>-230.54602518241995</v>
      </c>
      <c r="AD561">
        <f t="shared" si="360"/>
        <v>108.18287673956223</v>
      </c>
      <c r="AE561">
        <f t="shared" si="361"/>
        <v>9.9542200545603201</v>
      </c>
      <c r="AF561">
        <f t="shared" si="362"/>
        <v>209.1144296474169</v>
      </c>
      <c r="AG561">
        <f t="shared" si="363"/>
        <v>60.167197693539272</v>
      </c>
      <c r="AH561">
        <f t="shared" si="364"/>
        <v>5.2414879261985714</v>
      </c>
      <c r="AI561">
        <f t="shared" si="365"/>
        <v>44.156268534564383</v>
      </c>
      <c r="AJ561">
        <v>1485.516832683998</v>
      </c>
      <c r="AK561">
        <v>1419.548303030303</v>
      </c>
      <c r="AL561">
        <v>3.3939881579781148</v>
      </c>
      <c r="AM561">
        <v>64.460762128088632</v>
      </c>
      <c r="AN561">
        <f t="shared" si="366"/>
        <v>5.2278010245446698</v>
      </c>
      <c r="AO561">
        <v>18.456270304301849</v>
      </c>
      <c r="AP561">
        <v>24.576064848484862</v>
      </c>
      <c r="AQ561">
        <v>-1.4878389435506691E-4</v>
      </c>
      <c r="AR561">
        <v>77.578236940474866</v>
      </c>
      <c r="AS561">
        <v>0</v>
      </c>
      <c r="AT561">
        <v>0</v>
      </c>
      <c r="AU561">
        <f t="shared" si="367"/>
        <v>1</v>
      </c>
      <c r="AV561">
        <f t="shared" si="368"/>
        <v>0</v>
      </c>
      <c r="AW561">
        <f t="shared" si="369"/>
        <v>36176.775283606687</v>
      </c>
      <c r="AX561">
        <f t="shared" si="370"/>
        <v>2000.045714285714</v>
      </c>
      <c r="AY561">
        <f t="shared" si="371"/>
        <v>1681.2384321428569</v>
      </c>
      <c r="AZ561">
        <f t="shared" si="372"/>
        <v>0.84060000235708898</v>
      </c>
      <c r="BA561">
        <f t="shared" si="373"/>
        <v>0.16075800454918177</v>
      </c>
      <c r="BB561">
        <v>6</v>
      </c>
      <c r="BC561">
        <v>0.5</v>
      </c>
      <c r="BD561" t="s">
        <v>352</v>
      </c>
      <c r="BE561">
        <v>2</v>
      </c>
      <c r="BF561" t="b">
        <v>1</v>
      </c>
      <c r="BG561">
        <v>1657656507.2142861</v>
      </c>
      <c r="BH561">
        <v>1360.4892857142861</v>
      </c>
      <c r="BI561">
        <v>1441.246785714286</v>
      </c>
      <c r="BJ561">
        <v>24.583549999999999</v>
      </c>
      <c r="BK561">
        <v>18.448414285714289</v>
      </c>
      <c r="BL561">
        <v>1366.785714285714</v>
      </c>
      <c r="BM561">
        <v>24.65953571428571</v>
      </c>
      <c r="BN561">
        <v>500.00200000000001</v>
      </c>
      <c r="BO561">
        <v>68.115524999999991</v>
      </c>
      <c r="BP561">
        <v>0.10000041785714291</v>
      </c>
      <c r="BQ561">
        <v>25.952928571428568</v>
      </c>
      <c r="BR561">
        <v>25.084578571428569</v>
      </c>
      <c r="BS561">
        <v>999.9000000000002</v>
      </c>
      <c r="BT561">
        <v>0</v>
      </c>
      <c r="BU561">
        <v>0</v>
      </c>
      <c r="BV561">
        <v>10009.538571428569</v>
      </c>
      <c r="BW561">
        <v>0</v>
      </c>
      <c r="BX561">
        <v>17.459767857142861</v>
      </c>
      <c r="BY561">
        <v>-80.757882142857142</v>
      </c>
      <c r="BZ561">
        <v>1394.7778571428571</v>
      </c>
      <c r="CA561">
        <v>1468.3360714285709</v>
      </c>
      <c r="CB561">
        <v>6.1351210714285722</v>
      </c>
      <c r="CC561">
        <v>1441.246785714286</v>
      </c>
      <c r="CD561">
        <v>18.448414285714289</v>
      </c>
      <c r="CE561">
        <v>1.6745203571428571</v>
      </c>
      <c r="CF561">
        <v>1.256623928571428</v>
      </c>
      <c r="CG561">
        <v>14.662224999999999</v>
      </c>
      <c r="CH561">
        <v>10.289825</v>
      </c>
      <c r="CI561">
        <v>2000.045714285714</v>
      </c>
      <c r="CJ561">
        <v>0.97999982142857112</v>
      </c>
      <c r="CK561">
        <v>1.9999739285714281E-2</v>
      </c>
      <c r="CL561">
        <v>0</v>
      </c>
      <c r="CM561">
        <v>2.3423857142857138</v>
      </c>
      <c r="CN561">
        <v>0</v>
      </c>
      <c r="CO561">
        <v>14043.674999999999</v>
      </c>
      <c r="CP561">
        <v>16749.842857142859</v>
      </c>
      <c r="CQ561">
        <v>40.575678571428568</v>
      </c>
      <c r="CR561">
        <v>40.075571428571429</v>
      </c>
      <c r="CS561">
        <v>40.655999999999999</v>
      </c>
      <c r="CT561">
        <v>39.28771428571428</v>
      </c>
      <c r="CU561">
        <v>39.381357142857127</v>
      </c>
      <c r="CV561">
        <v>1960.0446428571429</v>
      </c>
      <c r="CW561">
        <v>40.001071428571429</v>
      </c>
      <c r="CX561">
        <v>0</v>
      </c>
      <c r="CY561">
        <v>1657656515.4000001</v>
      </c>
      <c r="CZ561">
        <v>0</v>
      </c>
      <c r="DA561">
        <v>1657650340.5999999</v>
      </c>
      <c r="DB561" t="s">
        <v>832</v>
      </c>
      <c r="DC561">
        <v>1657650335.5999999</v>
      </c>
      <c r="DD561">
        <v>1657650340.5999999</v>
      </c>
      <c r="DE561">
        <v>1</v>
      </c>
      <c r="DF561">
        <v>2.4</v>
      </c>
      <c r="DG561">
        <v>-4.7E-2</v>
      </c>
      <c r="DH561">
        <v>-2.024</v>
      </c>
      <c r="DI561">
        <v>-0.16</v>
      </c>
      <c r="DJ561">
        <v>420</v>
      </c>
      <c r="DK561">
        <v>17</v>
      </c>
      <c r="DL561">
        <v>0.4</v>
      </c>
      <c r="DM561">
        <v>0.26</v>
      </c>
      <c r="DN561">
        <v>-80.667272499999996</v>
      </c>
      <c r="DO561">
        <v>-1.729622138836701</v>
      </c>
      <c r="DP561">
        <v>0.18590916597561791</v>
      </c>
      <c r="DQ561">
        <v>0</v>
      </c>
      <c r="DR561">
        <v>6.1534587500000004</v>
      </c>
      <c r="DS561">
        <v>-0.31541369606004738</v>
      </c>
      <c r="DT561">
        <v>3.4135783145220158E-2</v>
      </c>
      <c r="DU561">
        <v>0</v>
      </c>
      <c r="DV561">
        <v>0</v>
      </c>
      <c r="DW561">
        <v>2</v>
      </c>
      <c r="DX561" t="s">
        <v>359</v>
      </c>
      <c r="DY561">
        <v>2.9852500000000002</v>
      </c>
      <c r="DZ561">
        <v>2.7157300000000002</v>
      </c>
      <c r="EA561">
        <v>0.16355700000000001</v>
      </c>
      <c r="EB561">
        <v>0.16719600000000001</v>
      </c>
      <c r="EC561">
        <v>8.3629599999999998E-2</v>
      </c>
      <c r="ED561">
        <v>6.7160499999999998E-2</v>
      </c>
      <c r="EE561">
        <v>26545.200000000001</v>
      </c>
      <c r="EF561">
        <v>26538</v>
      </c>
      <c r="EG561">
        <v>29484</v>
      </c>
      <c r="EH561">
        <v>29461.7</v>
      </c>
      <c r="EI561">
        <v>35804.6</v>
      </c>
      <c r="EJ561">
        <v>36536.9</v>
      </c>
      <c r="EK561">
        <v>41535.699999999997</v>
      </c>
      <c r="EL561">
        <v>41967.5</v>
      </c>
      <c r="EM561">
        <v>1.9829300000000001</v>
      </c>
      <c r="EN561">
        <v>2.1301299999999999</v>
      </c>
      <c r="EO561">
        <v>0.126168</v>
      </c>
      <c r="EP561">
        <v>0</v>
      </c>
      <c r="EQ561">
        <v>23.024000000000001</v>
      </c>
      <c r="ER561">
        <v>999.9</v>
      </c>
      <c r="ES561">
        <v>30.3</v>
      </c>
      <c r="ET561">
        <v>32.299999999999997</v>
      </c>
      <c r="EU561">
        <v>21.606200000000001</v>
      </c>
      <c r="EV561">
        <v>56.412100000000002</v>
      </c>
      <c r="EW561">
        <v>26.3782</v>
      </c>
      <c r="EX561">
        <v>2</v>
      </c>
      <c r="EY561">
        <v>-0.204515</v>
      </c>
      <c r="EZ561">
        <v>0.403445</v>
      </c>
      <c r="FA561">
        <v>20.3904</v>
      </c>
      <c r="FB561">
        <v>5.2184900000000001</v>
      </c>
      <c r="FC561">
        <v>12.0099</v>
      </c>
      <c r="FD561">
        <v>4.9893000000000001</v>
      </c>
      <c r="FE561">
        <v>3.2885</v>
      </c>
      <c r="FF561">
        <v>9999</v>
      </c>
      <c r="FG561">
        <v>9999</v>
      </c>
      <c r="FH561">
        <v>9999</v>
      </c>
      <c r="FI561">
        <v>152.19999999999999</v>
      </c>
      <c r="FJ561">
        <v>1.8671199999999999</v>
      </c>
      <c r="FK561">
        <v>1.86615</v>
      </c>
      <c r="FL561">
        <v>1.8656900000000001</v>
      </c>
      <c r="FM561">
        <v>1.86555</v>
      </c>
      <c r="FN561">
        <v>1.86737</v>
      </c>
      <c r="FO561">
        <v>1.86995</v>
      </c>
      <c r="FP561">
        <v>1.86856</v>
      </c>
      <c r="FQ561">
        <v>1.8699600000000001</v>
      </c>
      <c r="FR561">
        <v>0</v>
      </c>
      <c r="FS561">
        <v>0</v>
      </c>
      <c r="FT561">
        <v>0</v>
      </c>
      <c r="FU561">
        <v>0</v>
      </c>
      <c r="FV561" t="s">
        <v>355</v>
      </c>
      <c r="FW561" t="s">
        <v>356</v>
      </c>
      <c r="FX561" t="s">
        <v>357</v>
      </c>
      <c r="FY561" t="s">
        <v>357</v>
      </c>
      <c r="FZ561" t="s">
        <v>357</v>
      </c>
      <c r="GA561" t="s">
        <v>357</v>
      </c>
      <c r="GB561">
        <v>0</v>
      </c>
      <c r="GC561">
        <v>100</v>
      </c>
      <c r="GD561">
        <v>100</v>
      </c>
      <c r="GE561">
        <v>-6.42</v>
      </c>
      <c r="GF561">
        <v>-7.5999999999999998E-2</v>
      </c>
      <c r="GG561">
        <v>-0.1033064219930839</v>
      </c>
      <c r="GH561">
        <v>-4.5370224319852123E-3</v>
      </c>
      <c r="GI561">
        <v>-4.9080629379835182E-8</v>
      </c>
      <c r="GJ561">
        <v>3.9107113039945142E-11</v>
      </c>
      <c r="GK561">
        <v>-7.5986649171280701E-2</v>
      </c>
      <c r="GL561">
        <v>0</v>
      </c>
      <c r="GM561">
        <v>0</v>
      </c>
      <c r="GN561">
        <v>0</v>
      </c>
      <c r="GO561">
        <v>4</v>
      </c>
      <c r="GP561">
        <v>2428</v>
      </c>
      <c r="GQ561">
        <v>1</v>
      </c>
      <c r="GR561">
        <v>23</v>
      </c>
      <c r="GS561">
        <v>103</v>
      </c>
      <c r="GT561">
        <v>102.9</v>
      </c>
      <c r="GU561">
        <v>3.5168499999999998</v>
      </c>
      <c r="GV561">
        <v>2.20703</v>
      </c>
      <c r="GW561">
        <v>1.94702</v>
      </c>
      <c r="GX561">
        <v>2.82959</v>
      </c>
      <c r="GY561">
        <v>2.19482</v>
      </c>
      <c r="GZ561">
        <v>2.34741</v>
      </c>
      <c r="HA561">
        <v>35.013399999999997</v>
      </c>
      <c r="HB561">
        <v>15.392899999999999</v>
      </c>
      <c r="HC561">
        <v>18</v>
      </c>
      <c r="HD561">
        <v>524.42200000000003</v>
      </c>
      <c r="HE561">
        <v>583.07500000000005</v>
      </c>
      <c r="HF561">
        <v>23.737200000000001</v>
      </c>
      <c r="HG561">
        <v>24.985299999999999</v>
      </c>
      <c r="HH561">
        <v>29.998899999999999</v>
      </c>
      <c r="HI561">
        <v>25.2684</v>
      </c>
      <c r="HJ561">
        <v>25.247299999999999</v>
      </c>
      <c r="HK561">
        <v>70.489900000000006</v>
      </c>
      <c r="HL561">
        <v>7.8024300000000002</v>
      </c>
      <c r="HM561">
        <v>39.081099999999999</v>
      </c>
      <c r="HN561">
        <v>23.635000000000002</v>
      </c>
      <c r="HO561">
        <v>1489.95</v>
      </c>
      <c r="HP561">
        <v>18.5778</v>
      </c>
      <c r="HQ561">
        <v>100.833</v>
      </c>
      <c r="HR561">
        <v>100.80800000000001</v>
      </c>
    </row>
    <row r="562" spans="1:226" x14ac:dyDescent="0.2">
      <c r="A562">
        <v>1115</v>
      </c>
      <c r="B562">
        <v>1657656520</v>
      </c>
      <c r="C562">
        <v>16482.900000095371</v>
      </c>
      <c r="D562" t="s">
        <v>1451</v>
      </c>
      <c r="E562" t="s">
        <v>1452</v>
      </c>
      <c r="F562">
        <v>5</v>
      </c>
      <c r="G562" t="s">
        <v>1477</v>
      </c>
      <c r="H562" t="s">
        <v>351</v>
      </c>
      <c r="I562">
        <v>1657656512.5</v>
      </c>
      <c r="J562">
        <f t="shared" si="340"/>
        <v>5.196079419136284E-3</v>
      </c>
      <c r="K562">
        <f t="shared" si="341"/>
        <v>5.196079419136284</v>
      </c>
      <c r="L562">
        <f t="shared" si="342"/>
        <v>44.248747927255707</v>
      </c>
      <c r="M562">
        <f t="shared" si="343"/>
        <v>1378.005925925926</v>
      </c>
      <c r="N562">
        <f t="shared" si="344"/>
        <v>1021.3869863403461</v>
      </c>
      <c r="O562">
        <f t="shared" si="345"/>
        <v>69.673737980502366</v>
      </c>
      <c r="P562">
        <f t="shared" si="346"/>
        <v>94.000437740597803</v>
      </c>
      <c r="Q562">
        <f t="shared" si="347"/>
        <v>0.23753101488140471</v>
      </c>
      <c r="R562">
        <f t="shared" si="348"/>
        <v>2.309951182633653</v>
      </c>
      <c r="S562">
        <f t="shared" si="349"/>
        <v>0.22474785149137266</v>
      </c>
      <c r="T562">
        <f t="shared" si="350"/>
        <v>0.14155856683003032</v>
      </c>
      <c r="U562">
        <f t="shared" si="351"/>
        <v>321.52061588888893</v>
      </c>
      <c r="V562">
        <f t="shared" si="352"/>
        <v>26.628329941409344</v>
      </c>
      <c r="W562">
        <f t="shared" si="353"/>
        <v>25.095685185185179</v>
      </c>
      <c r="X562">
        <f t="shared" si="354"/>
        <v>3.1978618578323088</v>
      </c>
      <c r="Y562">
        <f t="shared" si="355"/>
        <v>49.852482348485374</v>
      </c>
      <c r="Z562">
        <f t="shared" si="356"/>
        <v>1.6771163801778812</v>
      </c>
      <c r="AA562">
        <f t="shared" si="357"/>
        <v>3.3641582147390015</v>
      </c>
      <c r="AB562">
        <f t="shared" si="358"/>
        <v>1.5207454776544276</v>
      </c>
      <c r="AC562">
        <f t="shared" si="359"/>
        <v>-229.14710238391012</v>
      </c>
      <c r="AD562">
        <f t="shared" si="360"/>
        <v>106.31013868697438</v>
      </c>
      <c r="AE562">
        <f t="shared" si="361"/>
        <v>9.7862264570637496</v>
      </c>
      <c r="AF562">
        <f t="shared" si="362"/>
        <v>208.46987864901695</v>
      </c>
      <c r="AG562">
        <f t="shared" si="363"/>
        <v>60.230310032703017</v>
      </c>
      <c r="AH562">
        <f t="shared" si="364"/>
        <v>5.2100946021754986</v>
      </c>
      <c r="AI562">
        <f t="shared" si="365"/>
        <v>44.248747927255707</v>
      </c>
      <c r="AJ562">
        <v>1502.6358052773801</v>
      </c>
      <c r="AK562">
        <v>1436.53096969697</v>
      </c>
      <c r="AL562">
        <v>3.4003029581012152</v>
      </c>
      <c r="AM562">
        <v>64.460762128088632</v>
      </c>
      <c r="AN562">
        <f t="shared" si="366"/>
        <v>5.196079419136284</v>
      </c>
      <c r="AO562">
        <v>18.546514812268931</v>
      </c>
      <c r="AP562">
        <v>24.598695151515152</v>
      </c>
      <c r="AQ562">
        <v>6.9644146293600193E-3</v>
      </c>
      <c r="AR562">
        <v>77.578236940474866</v>
      </c>
      <c r="AS562">
        <v>0</v>
      </c>
      <c r="AT562">
        <v>0</v>
      </c>
      <c r="AU562">
        <f t="shared" si="367"/>
        <v>1</v>
      </c>
      <c r="AV562">
        <f t="shared" si="368"/>
        <v>0</v>
      </c>
      <c r="AW562">
        <f t="shared" si="369"/>
        <v>36154.939855168166</v>
      </c>
      <c r="AX562">
        <f t="shared" si="370"/>
        <v>2000.0285185185189</v>
      </c>
      <c r="AY562">
        <f t="shared" si="371"/>
        <v>1681.2239888888889</v>
      </c>
      <c r="AZ562">
        <f t="shared" si="372"/>
        <v>0.84060000811099533</v>
      </c>
      <c r="BA562">
        <f t="shared" si="373"/>
        <v>0.16075801565422121</v>
      </c>
      <c r="BB562">
        <v>6</v>
      </c>
      <c r="BC562">
        <v>0.5</v>
      </c>
      <c r="BD562" t="s">
        <v>352</v>
      </c>
      <c r="BE562">
        <v>2</v>
      </c>
      <c r="BF562" t="b">
        <v>1</v>
      </c>
      <c r="BG562">
        <v>1657656512.5</v>
      </c>
      <c r="BH562">
        <v>1378.005925925926</v>
      </c>
      <c r="BI562">
        <v>1458.8959259259259</v>
      </c>
      <c r="BJ562">
        <v>24.5858037037037</v>
      </c>
      <c r="BK562">
        <v>18.487540740740741</v>
      </c>
      <c r="BL562">
        <v>1384.38037037037</v>
      </c>
      <c r="BM562">
        <v>24.661792592592601</v>
      </c>
      <c r="BN562">
        <v>500.0112592592593</v>
      </c>
      <c r="BO562">
        <v>68.114785185185184</v>
      </c>
      <c r="BP562">
        <v>0.1000431925925926</v>
      </c>
      <c r="BQ562">
        <v>25.94934814814815</v>
      </c>
      <c r="BR562">
        <v>25.095685185185179</v>
      </c>
      <c r="BS562">
        <v>999.90000000000009</v>
      </c>
      <c r="BT562">
        <v>0</v>
      </c>
      <c r="BU562">
        <v>0</v>
      </c>
      <c r="BV562">
        <v>10003.227037037041</v>
      </c>
      <c r="BW562">
        <v>0</v>
      </c>
      <c r="BX562">
        <v>17.521085185185189</v>
      </c>
      <c r="BY562">
        <v>-80.88983703703704</v>
      </c>
      <c r="BZ562">
        <v>1412.7388888888891</v>
      </c>
      <c r="CA562">
        <v>1486.375555555556</v>
      </c>
      <c r="CB562">
        <v>6.0982596296296299</v>
      </c>
      <c r="CC562">
        <v>1458.8959259259259</v>
      </c>
      <c r="CD562">
        <v>18.487540740740741</v>
      </c>
      <c r="CE562">
        <v>1.6746559259259259</v>
      </c>
      <c r="CF562">
        <v>1.259275555555555</v>
      </c>
      <c r="CG562">
        <v>14.66347407407407</v>
      </c>
      <c r="CH562">
        <v>10.321340740740739</v>
      </c>
      <c r="CI562">
        <v>2000.0285185185189</v>
      </c>
      <c r="CJ562">
        <v>0.97999888888888875</v>
      </c>
      <c r="CK562">
        <v>2.000064074074074E-2</v>
      </c>
      <c r="CL562">
        <v>0</v>
      </c>
      <c r="CM562">
        <v>2.3859444444444442</v>
      </c>
      <c r="CN562">
        <v>0</v>
      </c>
      <c r="CO562">
        <v>14045.218518518521</v>
      </c>
      <c r="CP562">
        <v>16749.681481481479</v>
      </c>
      <c r="CQ562">
        <v>40.520555555555553</v>
      </c>
      <c r="CR562">
        <v>40.03674074074074</v>
      </c>
      <c r="CS562">
        <v>40.610851851851841</v>
      </c>
      <c r="CT562">
        <v>39.203518518518507</v>
      </c>
      <c r="CU562">
        <v>39.326111111111103</v>
      </c>
      <c r="CV562">
        <v>1960.0274074074071</v>
      </c>
      <c r="CW562">
        <v>40.001111111111108</v>
      </c>
      <c r="CX562">
        <v>0</v>
      </c>
      <c r="CY562">
        <v>1657656520.2</v>
      </c>
      <c r="CZ562">
        <v>0</v>
      </c>
      <c r="DA562">
        <v>1657650340.5999999</v>
      </c>
      <c r="DB562" t="s">
        <v>832</v>
      </c>
      <c r="DC562">
        <v>1657650335.5999999</v>
      </c>
      <c r="DD562">
        <v>1657650340.5999999</v>
      </c>
      <c r="DE562">
        <v>1</v>
      </c>
      <c r="DF562">
        <v>2.4</v>
      </c>
      <c r="DG562">
        <v>-4.7E-2</v>
      </c>
      <c r="DH562">
        <v>-2.024</v>
      </c>
      <c r="DI562">
        <v>-0.16</v>
      </c>
      <c r="DJ562">
        <v>420</v>
      </c>
      <c r="DK562">
        <v>17</v>
      </c>
      <c r="DL562">
        <v>0.4</v>
      </c>
      <c r="DM562">
        <v>0.26</v>
      </c>
      <c r="DN562">
        <v>-80.819797560975601</v>
      </c>
      <c r="DO562">
        <v>-1.437974216028006</v>
      </c>
      <c r="DP562">
        <v>0.1773189526521651</v>
      </c>
      <c r="DQ562">
        <v>0</v>
      </c>
      <c r="DR562">
        <v>6.1137899999999998</v>
      </c>
      <c r="DS562">
        <v>-0.43207923344947141</v>
      </c>
      <c r="DT562">
        <v>4.7294180686732128E-2</v>
      </c>
      <c r="DU562">
        <v>0</v>
      </c>
      <c r="DV562">
        <v>0</v>
      </c>
      <c r="DW562">
        <v>2</v>
      </c>
      <c r="DX562" t="s">
        <v>359</v>
      </c>
      <c r="DY562">
        <v>2.98515</v>
      </c>
      <c r="DZ562">
        <v>2.7155</v>
      </c>
      <c r="EA562">
        <v>0.164774</v>
      </c>
      <c r="EB562">
        <v>0.16841</v>
      </c>
      <c r="EC562">
        <v>8.3680599999999994E-2</v>
      </c>
      <c r="ED562">
        <v>6.7218700000000006E-2</v>
      </c>
      <c r="EE562">
        <v>26507.4</v>
      </c>
      <c r="EF562">
        <v>26499.9</v>
      </c>
      <c r="EG562">
        <v>29484.799999999999</v>
      </c>
      <c r="EH562">
        <v>29462.3</v>
      </c>
      <c r="EI562">
        <v>35803.5</v>
      </c>
      <c r="EJ562">
        <v>36535.300000000003</v>
      </c>
      <c r="EK562">
        <v>41536.800000000003</v>
      </c>
      <c r="EL562">
        <v>41968.2</v>
      </c>
      <c r="EM562">
        <v>1.98272</v>
      </c>
      <c r="EN562">
        <v>2.1305700000000001</v>
      </c>
      <c r="EO562">
        <v>0.12628700000000001</v>
      </c>
      <c r="EP562">
        <v>0</v>
      </c>
      <c r="EQ562">
        <v>23.0322</v>
      </c>
      <c r="ER562">
        <v>999.9</v>
      </c>
      <c r="ES562">
        <v>30.3</v>
      </c>
      <c r="ET562">
        <v>32.299999999999997</v>
      </c>
      <c r="EU562">
        <v>21.604800000000001</v>
      </c>
      <c r="EV562">
        <v>56.572099999999999</v>
      </c>
      <c r="EW562">
        <v>26.3582</v>
      </c>
      <c r="EX562">
        <v>2</v>
      </c>
      <c r="EY562">
        <v>-0.20583599999999999</v>
      </c>
      <c r="EZ562">
        <v>0.49638300000000002</v>
      </c>
      <c r="FA562">
        <v>20.3902</v>
      </c>
      <c r="FB562">
        <v>5.2187900000000003</v>
      </c>
      <c r="FC562">
        <v>12.0099</v>
      </c>
      <c r="FD562">
        <v>4.9896000000000003</v>
      </c>
      <c r="FE562">
        <v>3.2885</v>
      </c>
      <c r="FF562">
        <v>9999</v>
      </c>
      <c r="FG562">
        <v>9999</v>
      </c>
      <c r="FH562">
        <v>9999</v>
      </c>
      <c r="FI562">
        <v>152.19999999999999</v>
      </c>
      <c r="FJ562">
        <v>1.8671</v>
      </c>
      <c r="FK562">
        <v>1.86615</v>
      </c>
      <c r="FL562">
        <v>1.8656900000000001</v>
      </c>
      <c r="FM562">
        <v>1.86554</v>
      </c>
      <c r="FN562">
        <v>1.86737</v>
      </c>
      <c r="FO562">
        <v>1.8699600000000001</v>
      </c>
      <c r="FP562">
        <v>1.8685700000000001</v>
      </c>
      <c r="FQ562">
        <v>1.8699600000000001</v>
      </c>
      <c r="FR562">
        <v>0</v>
      </c>
      <c r="FS562">
        <v>0</v>
      </c>
      <c r="FT562">
        <v>0</v>
      </c>
      <c r="FU562">
        <v>0</v>
      </c>
      <c r="FV562" t="s">
        <v>355</v>
      </c>
      <c r="FW562" t="s">
        <v>356</v>
      </c>
      <c r="FX562" t="s">
        <v>357</v>
      </c>
      <c r="FY562" t="s">
        <v>357</v>
      </c>
      <c r="FZ562" t="s">
        <v>357</v>
      </c>
      <c r="GA562" t="s">
        <v>357</v>
      </c>
      <c r="GB562">
        <v>0</v>
      </c>
      <c r="GC562">
        <v>100</v>
      </c>
      <c r="GD562">
        <v>100</v>
      </c>
      <c r="GE562">
        <v>-6.49</v>
      </c>
      <c r="GF562">
        <v>-7.5899999999999995E-2</v>
      </c>
      <c r="GG562">
        <v>-0.1033064219930839</v>
      </c>
      <c r="GH562">
        <v>-4.5370224319852123E-3</v>
      </c>
      <c r="GI562">
        <v>-4.9080629379835182E-8</v>
      </c>
      <c r="GJ562">
        <v>3.9107113039945142E-11</v>
      </c>
      <c r="GK562">
        <v>-7.5986649171280701E-2</v>
      </c>
      <c r="GL562">
        <v>0</v>
      </c>
      <c r="GM562">
        <v>0</v>
      </c>
      <c r="GN562">
        <v>0</v>
      </c>
      <c r="GO562">
        <v>4</v>
      </c>
      <c r="GP562">
        <v>2428</v>
      </c>
      <c r="GQ562">
        <v>1</v>
      </c>
      <c r="GR562">
        <v>23</v>
      </c>
      <c r="GS562">
        <v>103.1</v>
      </c>
      <c r="GT562">
        <v>103</v>
      </c>
      <c r="GU562">
        <v>3.5485799999999998</v>
      </c>
      <c r="GV562">
        <v>2.20581</v>
      </c>
      <c r="GW562">
        <v>1.94702</v>
      </c>
      <c r="GX562">
        <v>2.82959</v>
      </c>
      <c r="GY562">
        <v>2.19482</v>
      </c>
      <c r="GZ562">
        <v>2.3596200000000001</v>
      </c>
      <c r="HA562">
        <v>34.990400000000001</v>
      </c>
      <c r="HB562">
        <v>15.410399999999999</v>
      </c>
      <c r="HC562">
        <v>18</v>
      </c>
      <c r="HD562">
        <v>524.09900000000005</v>
      </c>
      <c r="HE562">
        <v>583.20799999999997</v>
      </c>
      <c r="HF562">
        <v>23.642499999999998</v>
      </c>
      <c r="HG562">
        <v>24.9664</v>
      </c>
      <c r="HH562">
        <v>29.998799999999999</v>
      </c>
      <c r="HI562">
        <v>25.247800000000002</v>
      </c>
      <c r="HJ562">
        <v>25.228300000000001</v>
      </c>
      <c r="HK562">
        <v>71.0535</v>
      </c>
      <c r="HL562">
        <v>7.8024300000000002</v>
      </c>
      <c r="HM562">
        <v>39.081099999999999</v>
      </c>
      <c r="HN562">
        <v>23.529199999999999</v>
      </c>
      <c r="HO562">
        <v>1503.31</v>
      </c>
      <c r="HP562">
        <v>18.590299999999999</v>
      </c>
      <c r="HQ562">
        <v>100.836</v>
      </c>
      <c r="HR562">
        <v>100.809</v>
      </c>
    </row>
    <row r="563" spans="1:226" x14ac:dyDescent="0.2">
      <c r="A563">
        <v>1116</v>
      </c>
      <c r="B563">
        <v>1657656525</v>
      </c>
      <c r="C563">
        <v>16487.900000095371</v>
      </c>
      <c r="D563" t="s">
        <v>1453</v>
      </c>
      <c r="E563" t="s">
        <v>1454</v>
      </c>
      <c r="F563">
        <v>5</v>
      </c>
      <c r="G563" t="s">
        <v>1477</v>
      </c>
      <c r="H563" t="s">
        <v>351</v>
      </c>
      <c r="I563">
        <v>1657656517.2142861</v>
      </c>
      <c r="J563">
        <f t="shared" si="340"/>
        <v>5.1645813209300149E-3</v>
      </c>
      <c r="K563">
        <f t="shared" si="341"/>
        <v>5.1645813209300151</v>
      </c>
      <c r="L563">
        <f t="shared" si="342"/>
        <v>44.177778992389023</v>
      </c>
      <c r="M563">
        <f t="shared" si="343"/>
        <v>1393.684285714286</v>
      </c>
      <c r="N563">
        <f t="shared" si="344"/>
        <v>1034.8585847827476</v>
      </c>
      <c r="O563">
        <f t="shared" si="345"/>
        <v>70.592852434051665</v>
      </c>
      <c r="P563">
        <f t="shared" si="346"/>
        <v>95.070138633231238</v>
      </c>
      <c r="Q563">
        <f t="shared" si="347"/>
        <v>0.23584213565087983</v>
      </c>
      <c r="R563">
        <f t="shared" si="348"/>
        <v>2.3086389812760988</v>
      </c>
      <c r="S563">
        <f t="shared" si="349"/>
        <v>0.22322817178915619</v>
      </c>
      <c r="T563">
        <f t="shared" si="350"/>
        <v>0.14059467433476208</v>
      </c>
      <c r="U563">
        <f t="shared" si="351"/>
        <v>321.51938491928428</v>
      </c>
      <c r="V563">
        <f t="shared" si="352"/>
        <v>26.633323320109028</v>
      </c>
      <c r="W563">
        <f t="shared" si="353"/>
        <v>25.10228571428571</v>
      </c>
      <c r="X563">
        <f t="shared" si="354"/>
        <v>3.1991195836898378</v>
      </c>
      <c r="Y563">
        <f t="shared" si="355"/>
        <v>49.874859966060846</v>
      </c>
      <c r="Z563">
        <f t="shared" si="356"/>
        <v>1.6773160927157853</v>
      </c>
      <c r="AA563">
        <f t="shared" si="357"/>
        <v>3.3630492273204893</v>
      </c>
      <c r="AB563">
        <f t="shared" si="358"/>
        <v>1.5218034909740525</v>
      </c>
      <c r="AC563">
        <f t="shared" si="359"/>
        <v>-227.75803625301364</v>
      </c>
      <c r="AD563">
        <f t="shared" si="360"/>
        <v>104.73501559043503</v>
      </c>
      <c r="AE563">
        <f t="shared" si="361"/>
        <v>9.6467601412609074</v>
      </c>
      <c r="AF563">
        <f t="shared" si="362"/>
        <v>208.14312439796657</v>
      </c>
      <c r="AG563">
        <f t="shared" si="363"/>
        <v>60.342880843458673</v>
      </c>
      <c r="AH563">
        <f t="shared" si="364"/>
        <v>5.1829873126058077</v>
      </c>
      <c r="AI563">
        <f t="shared" si="365"/>
        <v>44.177778992389023</v>
      </c>
      <c r="AJ563">
        <v>1520.021081688968</v>
      </c>
      <c r="AK563">
        <v>1453.796909090908</v>
      </c>
      <c r="AL563">
        <v>3.4577881435534641</v>
      </c>
      <c r="AM563">
        <v>64.460762128088632</v>
      </c>
      <c r="AN563">
        <f t="shared" si="366"/>
        <v>5.1645813209300151</v>
      </c>
      <c r="AO563">
        <v>18.54868822279623</v>
      </c>
      <c r="AP563">
        <v>24.592452727272729</v>
      </c>
      <c r="AQ563">
        <v>2.9923559957464592E-4</v>
      </c>
      <c r="AR563">
        <v>77.578236940474866</v>
      </c>
      <c r="AS563">
        <v>0</v>
      </c>
      <c r="AT563">
        <v>0</v>
      </c>
      <c r="AU563">
        <f t="shared" si="367"/>
        <v>1</v>
      </c>
      <c r="AV563">
        <f t="shared" si="368"/>
        <v>0</v>
      </c>
      <c r="AW563">
        <f t="shared" si="369"/>
        <v>36124.33876462491</v>
      </c>
      <c r="AX563">
        <f t="shared" si="370"/>
        <v>2000.0210714285711</v>
      </c>
      <c r="AY563">
        <f t="shared" si="371"/>
        <v>1681.2177113571418</v>
      </c>
      <c r="AZ563">
        <f t="shared" si="372"/>
        <v>0.84059999935714924</v>
      </c>
      <c r="BA563">
        <f t="shared" si="373"/>
        <v>0.16075799875929811</v>
      </c>
      <c r="BB563">
        <v>6</v>
      </c>
      <c r="BC563">
        <v>0.5</v>
      </c>
      <c r="BD563" t="s">
        <v>352</v>
      </c>
      <c r="BE563">
        <v>2</v>
      </c>
      <c r="BF563" t="b">
        <v>1</v>
      </c>
      <c r="BG563">
        <v>1657656517.2142861</v>
      </c>
      <c r="BH563">
        <v>1393.684285714286</v>
      </c>
      <c r="BI563">
        <v>1474.763214285714</v>
      </c>
      <c r="BJ563">
        <v>24.58867857142857</v>
      </c>
      <c r="BK563">
        <v>18.522075000000001</v>
      </c>
      <c r="BL563">
        <v>1400.128214285714</v>
      </c>
      <c r="BM563">
        <v>24.664667857142859</v>
      </c>
      <c r="BN563">
        <v>500.00410714285721</v>
      </c>
      <c r="BO563">
        <v>68.114957142857151</v>
      </c>
      <c r="BP563">
        <v>0.1000178035714286</v>
      </c>
      <c r="BQ563">
        <v>25.94377857142857</v>
      </c>
      <c r="BR563">
        <v>25.10228571428571</v>
      </c>
      <c r="BS563">
        <v>999.9000000000002</v>
      </c>
      <c r="BT563">
        <v>0</v>
      </c>
      <c r="BU563">
        <v>0</v>
      </c>
      <c r="BV563">
        <v>9994.1796428571415</v>
      </c>
      <c r="BW563">
        <v>0</v>
      </c>
      <c r="BX563">
        <v>17.570417857142861</v>
      </c>
      <c r="BY563">
        <v>-81.079446428571444</v>
      </c>
      <c r="BZ563">
        <v>1428.816428571429</v>
      </c>
      <c r="CA563">
        <v>1502.5942857142859</v>
      </c>
      <c r="CB563">
        <v>6.066605</v>
      </c>
      <c r="CC563">
        <v>1474.763214285714</v>
      </c>
      <c r="CD563">
        <v>18.522075000000001</v>
      </c>
      <c r="CE563">
        <v>1.674857142857143</v>
      </c>
      <c r="CF563">
        <v>1.2616303571428571</v>
      </c>
      <c r="CG563">
        <v>14.665332142857141</v>
      </c>
      <c r="CH563">
        <v>10.34934642857143</v>
      </c>
      <c r="CI563">
        <v>2000.0210714285711</v>
      </c>
      <c r="CJ563">
        <v>0.97999842857142838</v>
      </c>
      <c r="CK563">
        <v>2.0001085714285709E-2</v>
      </c>
      <c r="CL563">
        <v>0</v>
      </c>
      <c r="CM563">
        <v>2.3907750000000001</v>
      </c>
      <c r="CN563">
        <v>0</v>
      </c>
      <c r="CO563">
        <v>14046.678571428571</v>
      </c>
      <c r="CP563">
        <v>16749.617857142861</v>
      </c>
      <c r="CQ563">
        <v>40.468535714285707</v>
      </c>
      <c r="CR563">
        <v>40.015464285714287</v>
      </c>
      <c r="CS563">
        <v>40.571178571428568</v>
      </c>
      <c r="CT563">
        <v>39.133678571428568</v>
      </c>
      <c r="CU563">
        <v>39.280964285714283</v>
      </c>
      <c r="CV563">
        <v>1960.019642857143</v>
      </c>
      <c r="CW563">
        <v>40.000357142857141</v>
      </c>
      <c r="CX563">
        <v>0</v>
      </c>
      <c r="CY563">
        <v>1657656525.5999999</v>
      </c>
      <c r="CZ563">
        <v>0</v>
      </c>
      <c r="DA563">
        <v>1657650340.5999999</v>
      </c>
      <c r="DB563" t="s">
        <v>832</v>
      </c>
      <c r="DC563">
        <v>1657650335.5999999</v>
      </c>
      <c r="DD563">
        <v>1657650340.5999999</v>
      </c>
      <c r="DE563">
        <v>1</v>
      </c>
      <c r="DF563">
        <v>2.4</v>
      </c>
      <c r="DG563">
        <v>-4.7E-2</v>
      </c>
      <c r="DH563">
        <v>-2.024</v>
      </c>
      <c r="DI563">
        <v>-0.16</v>
      </c>
      <c r="DJ563">
        <v>420</v>
      </c>
      <c r="DK563">
        <v>17</v>
      </c>
      <c r="DL563">
        <v>0.4</v>
      </c>
      <c r="DM563">
        <v>0.26</v>
      </c>
      <c r="DN563">
        <v>-80.996982926829261</v>
      </c>
      <c r="DO563">
        <v>-2.1916975609755931</v>
      </c>
      <c r="DP563">
        <v>0.25190903885102628</v>
      </c>
      <c r="DQ563">
        <v>0</v>
      </c>
      <c r="DR563">
        <v>6.0891519512195122</v>
      </c>
      <c r="DS563">
        <v>-0.43168139372820807</v>
      </c>
      <c r="DT563">
        <v>4.7373253142104492E-2</v>
      </c>
      <c r="DU563">
        <v>0</v>
      </c>
      <c r="DV563">
        <v>0</v>
      </c>
      <c r="DW563">
        <v>2</v>
      </c>
      <c r="DX563" t="s">
        <v>359</v>
      </c>
      <c r="DY563">
        <v>2.98516</v>
      </c>
      <c r="DZ563">
        <v>2.7155100000000001</v>
      </c>
      <c r="EA563">
        <v>0.16601199999999999</v>
      </c>
      <c r="EB563">
        <v>0.16959099999999999</v>
      </c>
      <c r="EC563">
        <v>8.3665799999999999E-2</v>
      </c>
      <c r="ED563">
        <v>6.7201899999999995E-2</v>
      </c>
      <c r="EE563">
        <v>26469.3</v>
      </c>
      <c r="EF563">
        <v>26463</v>
      </c>
      <c r="EG563">
        <v>29485.9</v>
      </c>
      <c r="EH563">
        <v>29462.9</v>
      </c>
      <c r="EI563">
        <v>35805.1</v>
      </c>
      <c r="EJ563">
        <v>36536.9</v>
      </c>
      <c r="EK563">
        <v>41538</v>
      </c>
      <c r="EL563">
        <v>41969.2</v>
      </c>
      <c r="EM563">
        <v>1.98298</v>
      </c>
      <c r="EN563">
        <v>2.1310500000000001</v>
      </c>
      <c r="EO563">
        <v>0.126079</v>
      </c>
      <c r="EP563">
        <v>0</v>
      </c>
      <c r="EQ563">
        <v>23.041899999999998</v>
      </c>
      <c r="ER563">
        <v>999.9</v>
      </c>
      <c r="ES563">
        <v>30.4</v>
      </c>
      <c r="ET563">
        <v>32.299999999999997</v>
      </c>
      <c r="EU563">
        <v>21.675000000000001</v>
      </c>
      <c r="EV563">
        <v>56.822099999999999</v>
      </c>
      <c r="EW563">
        <v>26.386199999999999</v>
      </c>
      <c r="EX563">
        <v>2</v>
      </c>
      <c r="EY563">
        <v>-0.20697199999999999</v>
      </c>
      <c r="EZ563">
        <v>0.60494000000000003</v>
      </c>
      <c r="FA563">
        <v>20.389700000000001</v>
      </c>
      <c r="FB563">
        <v>5.2184900000000001</v>
      </c>
      <c r="FC563">
        <v>12.0099</v>
      </c>
      <c r="FD563">
        <v>4.9897</v>
      </c>
      <c r="FE563">
        <v>3.2885</v>
      </c>
      <c r="FF563">
        <v>9999</v>
      </c>
      <c r="FG563">
        <v>9999</v>
      </c>
      <c r="FH563">
        <v>9999</v>
      </c>
      <c r="FI563">
        <v>152.19999999999999</v>
      </c>
      <c r="FJ563">
        <v>1.8670800000000001</v>
      </c>
      <c r="FK563">
        <v>1.86615</v>
      </c>
      <c r="FL563">
        <v>1.8656699999999999</v>
      </c>
      <c r="FM563">
        <v>1.86554</v>
      </c>
      <c r="FN563">
        <v>1.86737</v>
      </c>
      <c r="FO563">
        <v>1.8699399999999999</v>
      </c>
      <c r="FP563">
        <v>1.8685700000000001</v>
      </c>
      <c r="FQ563">
        <v>1.8699600000000001</v>
      </c>
      <c r="FR563">
        <v>0</v>
      </c>
      <c r="FS563">
        <v>0</v>
      </c>
      <c r="FT563">
        <v>0</v>
      </c>
      <c r="FU563">
        <v>0</v>
      </c>
      <c r="FV563" t="s">
        <v>355</v>
      </c>
      <c r="FW563" t="s">
        <v>356</v>
      </c>
      <c r="FX563" t="s">
        <v>357</v>
      </c>
      <c r="FY563" t="s">
        <v>357</v>
      </c>
      <c r="FZ563" t="s">
        <v>357</v>
      </c>
      <c r="GA563" t="s">
        <v>357</v>
      </c>
      <c r="GB563">
        <v>0</v>
      </c>
      <c r="GC563">
        <v>100</v>
      </c>
      <c r="GD563">
        <v>100</v>
      </c>
      <c r="GE563">
        <v>-6.56</v>
      </c>
      <c r="GF563">
        <v>-7.5999999999999998E-2</v>
      </c>
      <c r="GG563">
        <v>-0.1033064219930839</v>
      </c>
      <c r="GH563">
        <v>-4.5370224319852123E-3</v>
      </c>
      <c r="GI563">
        <v>-4.9080629379835182E-8</v>
      </c>
      <c r="GJ563">
        <v>3.9107113039945142E-11</v>
      </c>
      <c r="GK563">
        <v>-7.5986649171280701E-2</v>
      </c>
      <c r="GL563">
        <v>0</v>
      </c>
      <c r="GM563">
        <v>0</v>
      </c>
      <c r="GN563">
        <v>0</v>
      </c>
      <c r="GO563">
        <v>4</v>
      </c>
      <c r="GP563">
        <v>2428</v>
      </c>
      <c r="GQ563">
        <v>1</v>
      </c>
      <c r="GR563">
        <v>23</v>
      </c>
      <c r="GS563">
        <v>103.2</v>
      </c>
      <c r="GT563">
        <v>103.1</v>
      </c>
      <c r="GU563">
        <v>3.57666</v>
      </c>
      <c r="GV563">
        <v>2.20825</v>
      </c>
      <c r="GW563">
        <v>1.94702</v>
      </c>
      <c r="GX563">
        <v>2.82959</v>
      </c>
      <c r="GY563">
        <v>2.19482</v>
      </c>
      <c r="GZ563">
        <v>2.34375</v>
      </c>
      <c r="HA563">
        <v>34.967399999999998</v>
      </c>
      <c r="HB563">
        <v>15.3841</v>
      </c>
      <c r="HC563">
        <v>18</v>
      </c>
      <c r="HD563">
        <v>524.08199999999999</v>
      </c>
      <c r="HE563">
        <v>583.34500000000003</v>
      </c>
      <c r="HF563">
        <v>23.536999999999999</v>
      </c>
      <c r="HG563">
        <v>24.947600000000001</v>
      </c>
      <c r="HH563">
        <v>29.998899999999999</v>
      </c>
      <c r="HI563">
        <v>25.228300000000001</v>
      </c>
      <c r="HJ563">
        <v>25.207799999999999</v>
      </c>
      <c r="HK563">
        <v>71.666200000000003</v>
      </c>
      <c r="HL563">
        <v>7.8024300000000002</v>
      </c>
      <c r="HM563">
        <v>39.081099999999999</v>
      </c>
      <c r="HN563">
        <v>23.420400000000001</v>
      </c>
      <c r="HO563">
        <v>1523.35</v>
      </c>
      <c r="HP563">
        <v>18.620999999999999</v>
      </c>
      <c r="HQ563">
        <v>100.839</v>
      </c>
      <c r="HR563">
        <v>100.812</v>
      </c>
    </row>
    <row r="564" spans="1:226" x14ac:dyDescent="0.2">
      <c r="A564">
        <v>1117</v>
      </c>
      <c r="B564">
        <v>1657656530</v>
      </c>
      <c r="C564">
        <v>16492.900000095371</v>
      </c>
      <c r="D564" t="s">
        <v>1455</v>
      </c>
      <c r="E564" t="s">
        <v>1456</v>
      </c>
      <c r="F564">
        <v>5</v>
      </c>
      <c r="G564" t="s">
        <v>1477</v>
      </c>
      <c r="H564" t="s">
        <v>351</v>
      </c>
      <c r="I564">
        <v>1657656522.5</v>
      </c>
      <c r="J564">
        <f t="shared" si="340"/>
        <v>5.1509536330887479E-3</v>
      </c>
      <c r="K564">
        <f t="shared" si="341"/>
        <v>5.150953633088748</v>
      </c>
      <c r="L564">
        <f t="shared" si="342"/>
        <v>44.214953767626859</v>
      </c>
      <c r="M564">
        <f t="shared" si="343"/>
        <v>1411.3166666666671</v>
      </c>
      <c r="N564">
        <f t="shared" si="344"/>
        <v>1050.5066535697329</v>
      </c>
      <c r="O564">
        <f t="shared" si="345"/>
        <v>71.660884724227799</v>
      </c>
      <c r="P564">
        <f t="shared" si="346"/>
        <v>96.273736692394991</v>
      </c>
      <c r="Q564">
        <f t="shared" si="347"/>
        <v>0.23500307040129478</v>
      </c>
      <c r="R564">
        <f t="shared" si="348"/>
        <v>2.3081984352444582</v>
      </c>
      <c r="S564">
        <f t="shared" si="349"/>
        <v>0.22247388756425787</v>
      </c>
      <c r="T564">
        <f t="shared" si="350"/>
        <v>0.14011618530592712</v>
      </c>
      <c r="U564">
        <f t="shared" si="351"/>
        <v>321.52216014452512</v>
      </c>
      <c r="V564">
        <f t="shared" si="352"/>
        <v>26.631198998790982</v>
      </c>
      <c r="W564">
        <f t="shared" si="353"/>
        <v>25.108799999999999</v>
      </c>
      <c r="X564">
        <f t="shared" si="354"/>
        <v>3.2003612997294413</v>
      </c>
      <c r="Y564">
        <f t="shared" si="355"/>
        <v>49.898000226129746</v>
      </c>
      <c r="Z564">
        <f t="shared" si="356"/>
        <v>1.6774298715641478</v>
      </c>
      <c r="AA564">
        <f t="shared" si="357"/>
        <v>3.3617176318936717</v>
      </c>
      <c r="AB564">
        <f t="shared" si="358"/>
        <v>1.5229314281652935</v>
      </c>
      <c r="AC564">
        <f t="shared" si="359"/>
        <v>-227.15705521921379</v>
      </c>
      <c r="AD564">
        <f t="shared" si="360"/>
        <v>103.07193308192122</v>
      </c>
      <c r="AE564">
        <f t="shared" si="361"/>
        <v>9.4953826817668467</v>
      </c>
      <c r="AF564">
        <f t="shared" si="362"/>
        <v>206.9324206889994</v>
      </c>
      <c r="AG564">
        <f t="shared" si="363"/>
        <v>60.404890449456857</v>
      </c>
      <c r="AH564">
        <f t="shared" si="364"/>
        <v>5.1640421809648052</v>
      </c>
      <c r="AI564">
        <f t="shared" si="365"/>
        <v>44.214953767626859</v>
      </c>
      <c r="AJ564">
        <v>1536.990571363209</v>
      </c>
      <c r="AK564">
        <v>1470.889575757576</v>
      </c>
      <c r="AL564">
        <v>3.4093489060379838</v>
      </c>
      <c r="AM564">
        <v>64.460762128088632</v>
      </c>
      <c r="AN564">
        <f t="shared" si="366"/>
        <v>5.150953633088748</v>
      </c>
      <c r="AO564">
        <v>18.540532446145448</v>
      </c>
      <c r="AP564">
        <v>24.5726315151515</v>
      </c>
      <c r="AQ564">
        <v>-6.6397764613402297E-4</v>
      </c>
      <c r="AR564">
        <v>77.578236940474866</v>
      </c>
      <c r="AS564">
        <v>0</v>
      </c>
      <c r="AT564">
        <v>0</v>
      </c>
      <c r="AU564">
        <f t="shared" si="367"/>
        <v>1</v>
      </c>
      <c r="AV564">
        <f t="shared" si="368"/>
        <v>0</v>
      </c>
      <c r="AW564">
        <f t="shared" si="369"/>
        <v>36114.659030987459</v>
      </c>
      <c r="AX564">
        <f t="shared" si="370"/>
        <v>2000.037777777778</v>
      </c>
      <c r="AY564">
        <f t="shared" si="371"/>
        <v>1681.2318011111529</v>
      </c>
      <c r="AZ564">
        <f t="shared" si="372"/>
        <v>0.84060002255515032</v>
      </c>
      <c r="BA564">
        <f t="shared" si="373"/>
        <v>0.16075804353144027</v>
      </c>
      <c r="BB564">
        <v>6</v>
      </c>
      <c r="BC564">
        <v>0.5</v>
      </c>
      <c r="BD564" t="s">
        <v>352</v>
      </c>
      <c r="BE564">
        <v>2</v>
      </c>
      <c r="BF564" t="b">
        <v>1</v>
      </c>
      <c r="BG564">
        <v>1657656522.5</v>
      </c>
      <c r="BH564">
        <v>1411.3166666666671</v>
      </c>
      <c r="BI564">
        <v>1492.5485185185189</v>
      </c>
      <c r="BJ564">
        <v>24.59014074074074</v>
      </c>
      <c r="BK564">
        <v>18.545651851851851</v>
      </c>
      <c r="BL564">
        <v>1417.838518518518</v>
      </c>
      <c r="BM564">
        <v>24.66612962962963</v>
      </c>
      <c r="BN564">
        <v>499.99837037037042</v>
      </c>
      <c r="BO564">
        <v>68.115544444444453</v>
      </c>
      <c r="BP564">
        <v>0.1000013407407407</v>
      </c>
      <c r="BQ564">
        <v>25.937088888888891</v>
      </c>
      <c r="BR564">
        <v>25.108799999999999</v>
      </c>
      <c r="BS564">
        <v>999.90000000000009</v>
      </c>
      <c r="BT564">
        <v>0</v>
      </c>
      <c r="BU564">
        <v>0</v>
      </c>
      <c r="BV564">
        <v>9991.0651851851853</v>
      </c>
      <c r="BW564">
        <v>0</v>
      </c>
      <c r="BX564">
        <v>17.626362962962961</v>
      </c>
      <c r="BY564">
        <v>-81.23221481481481</v>
      </c>
      <c r="BZ564">
        <v>1446.895555555556</v>
      </c>
      <c r="CA564">
        <v>1520.750370370371</v>
      </c>
      <c r="CB564">
        <v>6.0444992592592586</v>
      </c>
      <c r="CC564">
        <v>1492.5485185185189</v>
      </c>
      <c r="CD564">
        <v>18.545651851851851</v>
      </c>
      <c r="CE564">
        <v>1.674971481481482</v>
      </c>
      <c r="CF564">
        <v>1.263246296296296</v>
      </c>
      <c r="CG564">
        <v>14.66638148148148</v>
      </c>
      <c r="CH564">
        <v>10.36855555555556</v>
      </c>
      <c r="CI564">
        <v>2000.037777777778</v>
      </c>
      <c r="CJ564">
        <v>0.97999803703703692</v>
      </c>
      <c r="CK564">
        <v>2.00015037037037E-2</v>
      </c>
      <c r="CL564">
        <v>0</v>
      </c>
      <c r="CM564">
        <v>2.3947740740740739</v>
      </c>
      <c r="CN564">
        <v>0</v>
      </c>
      <c r="CO564">
        <v>14048.144444444441</v>
      </c>
      <c r="CP564">
        <v>16749.76666666667</v>
      </c>
      <c r="CQ564">
        <v>40.40951851851851</v>
      </c>
      <c r="CR564">
        <v>39.978999999999999</v>
      </c>
      <c r="CS564">
        <v>40.529851851851852</v>
      </c>
      <c r="CT564">
        <v>39.064629629629628</v>
      </c>
      <c r="CU564">
        <v>39.228925925925928</v>
      </c>
      <c r="CV564">
        <v>1960.0337037037041</v>
      </c>
      <c r="CW564">
        <v>40.002222222222223</v>
      </c>
      <c r="CX564">
        <v>0</v>
      </c>
      <c r="CY564">
        <v>1657656530.4000001</v>
      </c>
      <c r="CZ564">
        <v>0</v>
      </c>
      <c r="DA564">
        <v>1657650340.5999999</v>
      </c>
      <c r="DB564" t="s">
        <v>832</v>
      </c>
      <c r="DC564">
        <v>1657650335.5999999</v>
      </c>
      <c r="DD564">
        <v>1657650340.5999999</v>
      </c>
      <c r="DE564">
        <v>1</v>
      </c>
      <c r="DF564">
        <v>2.4</v>
      </c>
      <c r="DG564">
        <v>-4.7E-2</v>
      </c>
      <c r="DH564">
        <v>-2.024</v>
      </c>
      <c r="DI564">
        <v>-0.16</v>
      </c>
      <c r="DJ564">
        <v>420</v>
      </c>
      <c r="DK564">
        <v>17</v>
      </c>
      <c r="DL564">
        <v>0.4</v>
      </c>
      <c r="DM564">
        <v>0.26</v>
      </c>
      <c r="DN564">
        <v>-81.088621951219508</v>
      </c>
      <c r="DO564">
        <v>-2.025150522648044</v>
      </c>
      <c r="DP564">
        <v>0.24214123424774539</v>
      </c>
      <c r="DQ564">
        <v>0</v>
      </c>
      <c r="DR564">
        <v>6.0669004878048778</v>
      </c>
      <c r="DS564">
        <v>-0.28355477351915132</v>
      </c>
      <c r="DT564">
        <v>3.5669823137897343E-2</v>
      </c>
      <c r="DU564">
        <v>0</v>
      </c>
      <c r="DV564">
        <v>0</v>
      </c>
      <c r="DW564">
        <v>2</v>
      </c>
      <c r="DX564" t="s">
        <v>359</v>
      </c>
      <c r="DY564">
        <v>2.98516</v>
      </c>
      <c r="DZ564">
        <v>2.7155399999999998</v>
      </c>
      <c r="EA564">
        <v>0.16722799999999999</v>
      </c>
      <c r="EB564">
        <v>0.170767</v>
      </c>
      <c r="EC564">
        <v>8.3624799999999999E-2</v>
      </c>
      <c r="ED564">
        <v>6.7222900000000002E-2</v>
      </c>
      <c r="EE564">
        <v>26431.3</v>
      </c>
      <c r="EF564">
        <v>26426.9</v>
      </c>
      <c r="EG564">
        <v>29486.5</v>
      </c>
      <c r="EH564">
        <v>29464.3</v>
      </c>
      <c r="EI564">
        <v>35807.599999999999</v>
      </c>
      <c r="EJ564">
        <v>36537.800000000003</v>
      </c>
      <c r="EK564">
        <v>41539</v>
      </c>
      <c r="EL564">
        <v>41971.1</v>
      </c>
      <c r="EM564">
        <v>1.98305</v>
      </c>
      <c r="EN564">
        <v>2.1312700000000002</v>
      </c>
      <c r="EO564">
        <v>0.12520700000000001</v>
      </c>
      <c r="EP564">
        <v>0</v>
      </c>
      <c r="EQ564">
        <v>23.054099999999998</v>
      </c>
      <c r="ER564">
        <v>999.9</v>
      </c>
      <c r="ES564">
        <v>30.4</v>
      </c>
      <c r="ET564">
        <v>32.299999999999997</v>
      </c>
      <c r="EU564">
        <v>21.676300000000001</v>
      </c>
      <c r="EV564">
        <v>57.132100000000001</v>
      </c>
      <c r="EW564">
        <v>26.402200000000001</v>
      </c>
      <c r="EX564">
        <v>2</v>
      </c>
      <c r="EY564">
        <v>-0.208397</v>
      </c>
      <c r="EZ564">
        <v>0.69925400000000004</v>
      </c>
      <c r="FA564">
        <v>20.389399999999998</v>
      </c>
      <c r="FB564">
        <v>5.2187900000000003</v>
      </c>
      <c r="FC564">
        <v>12.0099</v>
      </c>
      <c r="FD564">
        <v>4.9898499999999997</v>
      </c>
      <c r="FE564">
        <v>3.2885</v>
      </c>
      <c r="FF564">
        <v>9999</v>
      </c>
      <c r="FG564">
        <v>9999</v>
      </c>
      <c r="FH564">
        <v>9999</v>
      </c>
      <c r="FI564">
        <v>152.19999999999999</v>
      </c>
      <c r="FJ564">
        <v>1.8670800000000001</v>
      </c>
      <c r="FK564">
        <v>1.86615</v>
      </c>
      <c r="FL564">
        <v>1.8656900000000001</v>
      </c>
      <c r="FM564">
        <v>1.86554</v>
      </c>
      <c r="FN564">
        <v>1.86737</v>
      </c>
      <c r="FO564">
        <v>1.8699399999999999</v>
      </c>
      <c r="FP564">
        <v>1.86856</v>
      </c>
      <c r="FQ564">
        <v>1.8699600000000001</v>
      </c>
      <c r="FR564">
        <v>0</v>
      </c>
      <c r="FS564">
        <v>0</v>
      </c>
      <c r="FT564">
        <v>0</v>
      </c>
      <c r="FU564">
        <v>0</v>
      </c>
      <c r="FV564" t="s">
        <v>355</v>
      </c>
      <c r="FW564" t="s">
        <v>356</v>
      </c>
      <c r="FX564" t="s">
        <v>357</v>
      </c>
      <c r="FY564" t="s">
        <v>357</v>
      </c>
      <c r="FZ564" t="s">
        <v>357</v>
      </c>
      <c r="GA564" t="s">
        <v>357</v>
      </c>
      <c r="GB564">
        <v>0</v>
      </c>
      <c r="GC564">
        <v>100</v>
      </c>
      <c r="GD564">
        <v>100</v>
      </c>
      <c r="GE564">
        <v>-6.63</v>
      </c>
      <c r="GF564">
        <v>-7.5999999999999998E-2</v>
      </c>
      <c r="GG564">
        <v>-0.1033064219930839</v>
      </c>
      <c r="GH564">
        <v>-4.5370224319852123E-3</v>
      </c>
      <c r="GI564">
        <v>-4.9080629379835182E-8</v>
      </c>
      <c r="GJ564">
        <v>3.9107113039945142E-11</v>
      </c>
      <c r="GK564">
        <v>-7.5986649171280701E-2</v>
      </c>
      <c r="GL564">
        <v>0</v>
      </c>
      <c r="GM564">
        <v>0</v>
      </c>
      <c r="GN564">
        <v>0</v>
      </c>
      <c r="GO564">
        <v>4</v>
      </c>
      <c r="GP564">
        <v>2428</v>
      </c>
      <c r="GQ564">
        <v>1</v>
      </c>
      <c r="GR564">
        <v>23</v>
      </c>
      <c r="GS564">
        <v>103.2</v>
      </c>
      <c r="GT564">
        <v>103.2</v>
      </c>
      <c r="GU564">
        <v>3.6071800000000001</v>
      </c>
      <c r="GV564">
        <v>2.20825</v>
      </c>
      <c r="GW564">
        <v>1.94702</v>
      </c>
      <c r="GX564">
        <v>2.83081</v>
      </c>
      <c r="GY564">
        <v>2.19482</v>
      </c>
      <c r="GZ564">
        <v>2.3168899999999999</v>
      </c>
      <c r="HA564">
        <v>34.944400000000002</v>
      </c>
      <c r="HB564">
        <v>15.392899999999999</v>
      </c>
      <c r="HC564">
        <v>18</v>
      </c>
      <c r="HD564">
        <v>523.94899999999996</v>
      </c>
      <c r="HE564">
        <v>583.30700000000002</v>
      </c>
      <c r="HF564">
        <v>23.427099999999999</v>
      </c>
      <c r="HG564">
        <v>24.928699999999999</v>
      </c>
      <c r="HH564">
        <v>29.998799999999999</v>
      </c>
      <c r="HI564">
        <v>25.2087</v>
      </c>
      <c r="HJ564">
        <v>25.188500000000001</v>
      </c>
      <c r="HK564">
        <v>72.228700000000003</v>
      </c>
      <c r="HL564">
        <v>7.5027799999999996</v>
      </c>
      <c r="HM564">
        <v>39.452399999999997</v>
      </c>
      <c r="HN564">
        <v>23.308</v>
      </c>
      <c r="HO564">
        <v>1536.7</v>
      </c>
      <c r="HP564">
        <v>18.6677</v>
      </c>
      <c r="HQ564">
        <v>100.84099999999999</v>
      </c>
      <c r="HR564">
        <v>100.816</v>
      </c>
    </row>
    <row r="565" spans="1:226" x14ac:dyDescent="0.2">
      <c r="A565">
        <v>1118</v>
      </c>
      <c r="B565">
        <v>1657656535</v>
      </c>
      <c r="C565">
        <v>16497.900000095371</v>
      </c>
      <c r="D565" t="s">
        <v>1457</v>
      </c>
      <c r="E565" t="s">
        <v>1458</v>
      </c>
      <c r="F565">
        <v>5</v>
      </c>
      <c r="G565" t="s">
        <v>1477</v>
      </c>
      <c r="H565" t="s">
        <v>351</v>
      </c>
      <c r="I565">
        <v>1657656527.2142861</v>
      </c>
      <c r="J565">
        <f t="shared" si="340"/>
        <v>5.1093175768862197E-3</v>
      </c>
      <c r="K565">
        <f t="shared" si="341"/>
        <v>5.1093175768862196</v>
      </c>
      <c r="L565">
        <f t="shared" si="342"/>
        <v>44.32314955839464</v>
      </c>
      <c r="M565">
        <f t="shared" si="343"/>
        <v>1427.0525</v>
      </c>
      <c r="N565">
        <f t="shared" si="344"/>
        <v>1062.1076405767894</v>
      </c>
      <c r="O565">
        <f t="shared" si="345"/>
        <v>72.453553375944878</v>
      </c>
      <c r="P565">
        <f t="shared" si="346"/>
        <v>97.348913169361765</v>
      </c>
      <c r="Q565">
        <f t="shared" si="347"/>
        <v>0.23282227369896277</v>
      </c>
      <c r="R565">
        <f t="shared" si="348"/>
        <v>2.3085734917632466</v>
      </c>
      <c r="S565">
        <f t="shared" si="349"/>
        <v>0.22051989828348761</v>
      </c>
      <c r="T565">
        <f t="shared" si="350"/>
        <v>0.13887606052997614</v>
      </c>
      <c r="U565">
        <f t="shared" si="351"/>
        <v>321.52172641943156</v>
      </c>
      <c r="V565">
        <f t="shared" si="352"/>
        <v>26.636551765661707</v>
      </c>
      <c r="W565">
        <f t="shared" si="353"/>
        <v>25.111635714285711</v>
      </c>
      <c r="X565">
        <f t="shared" si="354"/>
        <v>3.2009019589886538</v>
      </c>
      <c r="Y565">
        <f t="shared" si="355"/>
        <v>49.905023364817694</v>
      </c>
      <c r="Z565">
        <f t="shared" si="356"/>
        <v>1.6768666508608676</v>
      </c>
      <c r="AA565">
        <f t="shared" si="357"/>
        <v>3.3601159518603367</v>
      </c>
      <c r="AB565">
        <f t="shared" si="358"/>
        <v>1.5240353081277862</v>
      </c>
      <c r="AC565">
        <f t="shared" si="359"/>
        <v>-225.3209051406823</v>
      </c>
      <c r="AD565">
        <f t="shared" si="360"/>
        <v>101.73389653481911</v>
      </c>
      <c r="AE565">
        <f t="shared" si="361"/>
        <v>9.370349031066624</v>
      </c>
      <c r="AF565">
        <f t="shared" si="362"/>
        <v>207.30506684463498</v>
      </c>
      <c r="AG565">
        <f t="shared" si="363"/>
        <v>60.441287052537895</v>
      </c>
      <c r="AH565">
        <f t="shared" si="364"/>
        <v>5.1456722582403609</v>
      </c>
      <c r="AI565">
        <f t="shared" si="365"/>
        <v>44.32314955839464</v>
      </c>
      <c r="AJ565">
        <v>1554.049725738018</v>
      </c>
      <c r="AK565">
        <v>1487.8395757575761</v>
      </c>
      <c r="AL565">
        <v>3.402315546259723</v>
      </c>
      <c r="AM565">
        <v>64.460762128088632</v>
      </c>
      <c r="AN565">
        <f t="shared" si="366"/>
        <v>5.1093175768862196</v>
      </c>
      <c r="AO565">
        <v>18.57138171128701</v>
      </c>
      <c r="AP565">
        <v>24.565217575757579</v>
      </c>
      <c r="AQ565">
        <v>-3.1074307272054339E-3</v>
      </c>
      <c r="AR565">
        <v>77.578236940474866</v>
      </c>
      <c r="AS565">
        <v>0</v>
      </c>
      <c r="AT565">
        <v>0</v>
      </c>
      <c r="AU565">
        <f t="shared" si="367"/>
        <v>1</v>
      </c>
      <c r="AV565">
        <f t="shared" si="368"/>
        <v>0</v>
      </c>
      <c r="AW565">
        <f t="shared" si="369"/>
        <v>36124.598914788476</v>
      </c>
      <c r="AX565">
        <f t="shared" si="370"/>
        <v>2000.033928571429</v>
      </c>
      <c r="AY565">
        <f t="shared" si="371"/>
        <v>1681.2286613572187</v>
      </c>
      <c r="AZ565">
        <f t="shared" si="372"/>
        <v>0.84060007049884178</v>
      </c>
      <c r="BA565">
        <f t="shared" si="373"/>
        <v>0.16075813606276468</v>
      </c>
      <c r="BB565">
        <v>6</v>
      </c>
      <c r="BC565">
        <v>0.5</v>
      </c>
      <c r="BD565" t="s">
        <v>352</v>
      </c>
      <c r="BE565">
        <v>2</v>
      </c>
      <c r="BF565" t="b">
        <v>1</v>
      </c>
      <c r="BG565">
        <v>1657656527.2142861</v>
      </c>
      <c r="BH565">
        <v>1427.0525</v>
      </c>
      <c r="BI565">
        <v>1508.394642857143</v>
      </c>
      <c r="BJ565">
        <v>24.581442857142861</v>
      </c>
      <c r="BK565">
        <v>18.558360714285719</v>
      </c>
      <c r="BL565">
        <v>1433.644642857143</v>
      </c>
      <c r="BM565">
        <v>24.657432142857139</v>
      </c>
      <c r="BN565">
        <v>499.9949285714286</v>
      </c>
      <c r="BO565">
        <v>68.11681071428572</v>
      </c>
      <c r="BP565">
        <v>9.9959985714285729E-2</v>
      </c>
      <c r="BQ565">
        <v>25.929039285714289</v>
      </c>
      <c r="BR565">
        <v>25.111635714285711</v>
      </c>
      <c r="BS565">
        <v>999.9000000000002</v>
      </c>
      <c r="BT565">
        <v>0</v>
      </c>
      <c r="BU565">
        <v>0</v>
      </c>
      <c r="BV565">
        <v>9993.4575000000004</v>
      </c>
      <c r="BW565">
        <v>0</v>
      </c>
      <c r="BX565">
        <v>17.754850000000001</v>
      </c>
      <c r="BY565">
        <v>-81.341807142857149</v>
      </c>
      <c r="BZ565">
        <v>1463.0153571428571</v>
      </c>
      <c r="CA565">
        <v>1536.9157142857141</v>
      </c>
      <c r="CB565">
        <v>6.0230932142857139</v>
      </c>
      <c r="CC565">
        <v>1508.394642857143</v>
      </c>
      <c r="CD565">
        <v>18.558360714285719</v>
      </c>
      <c r="CE565">
        <v>1.67441</v>
      </c>
      <c r="CF565">
        <v>1.2641353571428571</v>
      </c>
      <c r="CG565">
        <v>14.66118928571429</v>
      </c>
      <c r="CH565">
        <v>10.37907857142857</v>
      </c>
      <c r="CI565">
        <v>2000.033928571429</v>
      </c>
      <c r="CJ565">
        <v>0.97999749999999997</v>
      </c>
      <c r="CK565">
        <v>2.0002249999999999E-2</v>
      </c>
      <c r="CL565">
        <v>0</v>
      </c>
      <c r="CM565">
        <v>2.3667964285714289</v>
      </c>
      <c r="CN565">
        <v>0</v>
      </c>
      <c r="CO565">
        <v>14048.617857142861</v>
      </c>
      <c r="CP565">
        <v>16749.732142857141</v>
      </c>
      <c r="CQ565">
        <v>40.359071428571418</v>
      </c>
      <c r="CR565">
        <v>39.959499999999991</v>
      </c>
      <c r="CS565">
        <v>40.490821428571422</v>
      </c>
      <c r="CT565">
        <v>39.01310714285713</v>
      </c>
      <c r="CU565">
        <v>39.178428571428583</v>
      </c>
      <c r="CV565">
        <v>1960.0274999999999</v>
      </c>
      <c r="CW565">
        <v>40.005357142857143</v>
      </c>
      <c r="CX565">
        <v>0</v>
      </c>
      <c r="CY565">
        <v>1657656535.2</v>
      </c>
      <c r="CZ565">
        <v>0</v>
      </c>
      <c r="DA565">
        <v>1657650340.5999999</v>
      </c>
      <c r="DB565" t="s">
        <v>832</v>
      </c>
      <c r="DC565">
        <v>1657650335.5999999</v>
      </c>
      <c r="DD565">
        <v>1657650340.5999999</v>
      </c>
      <c r="DE565">
        <v>1</v>
      </c>
      <c r="DF565">
        <v>2.4</v>
      </c>
      <c r="DG565">
        <v>-4.7E-2</v>
      </c>
      <c r="DH565">
        <v>-2.024</v>
      </c>
      <c r="DI565">
        <v>-0.16</v>
      </c>
      <c r="DJ565">
        <v>420</v>
      </c>
      <c r="DK565">
        <v>17</v>
      </c>
      <c r="DL565">
        <v>0.4</v>
      </c>
      <c r="DM565">
        <v>0.26</v>
      </c>
      <c r="DN565">
        <v>-81.243234999999999</v>
      </c>
      <c r="DO565">
        <v>-1.391545215759761</v>
      </c>
      <c r="DP565">
        <v>0.19225133751160131</v>
      </c>
      <c r="DQ565">
        <v>0</v>
      </c>
      <c r="DR565">
        <v>6.0312770000000002</v>
      </c>
      <c r="DS565">
        <v>-0.21847632270169939</v>
      </c>
      <c r="DT565">
        <v>2.8524160390798511E-2</v>
      </c>
      <c r="DU565">
        <v>0</v>
      </c>
      <c r="DV565">
        <v>0</v>
      </c>
      <c r="DW565">
        <v>2</v>
      </c>
      <c r="DX565" t="s">
        <v>359</v>
      </c>
      <c r="DY565">
        <v>2.9851000000000001</v>
      </c>
      <c r="DZ565">
        <v>2.71563</v>
      </c>
      <c r="EA565">
        <v>0.16842799999999999</v>
      </c>
      <c r="EB565">
        <v>0.171933</v>
      </c>
      <c r="EC565">
        <v>8.3622799999999997E-2</v>
      </c>
      <c r="ED565">
        <v>6.7394700000000002E-2</v>
      </c>
      <c r="EE565">
        <v>26393.8</v>
      </c>
      <c r="EF565">
        <v>26390.3</v>
      </c>
      <c r="EG565">
        <v>29486.9</v>
      </c>
      <c r="EH565">
        <v>29464.799999999999</v>
      </c>
      <c r="EI565">
        <v>35808.300000000003</v>
      </c>
      <c r="EJ565">
        <v>36531.699999999997</v>
      </c>
      <c r="EK565">
        <v>41539.800000000003</v>
      </c>
      <c r="EL565">
        <v>41972</v>
      </c>
      <c r="EM565">
        <v>1.98315</v>
      </c>
      <c r="EN565">
        <v>2.1320299999999999</v>
      </c>
      <c r="EO565">
        <v>0.124879</v>
      </c>
      <c r="EP565">
        <v>0</v>
      </c>
      <c r="EQ565">
        <v>23.067699999999999</v>
      </c>
      <c r="ER565">
        <v>999.9</v>
      </c>
      <c r="ES565">
        <v>30.4</v>
      </c>
      <c r="ET565">
        <v>32.299999999999997</v>
      </c>
      <c r="EU565">
        <v>21.6739</v>
      </c>
      <c r="EV565">
        <v>56.902099999999997</v>
      </c>
      <c r="EW565">
        <v>26.430299999999999</v>
      </c>
      <c r="EX565">
        <v>2</v>
      </c>
      <c r="EY565">
        <v>-0.20984800000000001</v>
      </c>
      <c r="EZ565">
        <v>0.78808</v>
      </c>
      <c r="FA565">
        <v>20.3889</v>
      </c>
      <c r="FB565">
        <v>5.2186399999999997</v>
      </c>
      <c r="FC565">
        <v>12.0099</v>
      </c>
      <c r="FD565">
        <v>4.9894999999999996</v>
      </c>
      <c r="FE565">
        <v>3.2884199999999999</v>
      </c>
      <c r="FF565">
        <v>9999</v>
      </c>
      <c r="FG565">
        <v>9999</v>
      </c>
      <c r="FH565">
        <v>9999</v>
      </c>
      <c r="FI565">
        <v>152.19999999999999</v>
      </c>
      <c r="FJ565">
        <v>1.86707</v>
      </c>
      <c r="FK565">
        <v>1.86615</v>
      </c>
      <c r="FL565">
        <v>1.8656900000000001</v>
      </c>
      <c r="FM565">
        <v>1.86554</v>
      </c>
      <c r="FN565">
        <v>1.86737</v>
      </c>
      <c r="FO565">
        <v>1.8699399999999999</v>
      </c>
      <c r="FP565">
        <v>1.8685799999999999</v>
      </c>
      <c r="FQ565">
        <v>1.8699600000000001</v>
      </c>
      <c r="FR565">
        <v>0</v>
      </c>
      <c r="FS565">
        <v>0</v>
      </c>
      <c r="FT565">
        <v>0</v>
      </c>
      <c r="FU565">
        <v>0</v>
      </c>
      <c r="FV565" t="s">
        <v>355</v>
      </c>
      <c r="FW565" t="s">
        <v>356</v>
      </c>
      <c r="FX565" t="s">
        <v>357</v>
      </c>
      <c r="FY565" t="s">
        <v>357</v>
      </c>
      <c r="FZ565" t="s">
        <v>357</v>
      </c>
      <c r="GA565" t="s">
        <v>357</v>
      </c>
      <c r="GB565">
        <v>0</v>
      </c>
      <c r="GC565">
        <v>100</v>
      </c>
      <c r="GD565">
        <v>100</v>
      </c>
      <c r="GE565">
        <v>-6.71</v>
      </c>
      <c r="GF565">
        <v>-7.5999999999999998E-2</v>
      </c>
      <c r="GG565">
        <v>-0.1033064219930839</v>
      </c>
      <c r="GH565">
        <v>-4.5370224319852123E-3</v>
      </c>
      <c r="GI565">
        <v>-4.9080629379835182E-8</v>
      </c>
      <c r="GJ565">
        <v>3.9107113039945142E-11</v>
      </c>
      <c r="GK565">
        <v>-7.5986649171280701E-2</v>
      </c>
      <c r="GL565">
        <v>0</v>
      </c>
      <c r="GM565">
        <v>0</v>
      </c>
      <c r="GN565">
        <v>0</v>
      </c>
      <c r="GO565">
        <v>4</v>
      </c>
      <c r="GP565">
        <v>2428</v>
      </c>
      <c r="GQ565">
        <v>1</v>
      </c>
      <c r="GR565">
        <v>23</v>
      </c>
      <c r="GS565">
        <v>103.3</v>
      </c>
      <c r="GT565">
        <v>103.2</v>
      </c>
      <c r="GU565">
        <v>3.6340300000000001</v>
      </c>
      <c r="GV565">
        <v>2.21191</v>
      </c>
      <c r="GW565">
        <v>1.94702</v>
      </c>
      <c r="GX565">
        <v>2.82959</v>
      </c>
      <c r="GY565">
        <v>2.19482</v>
      </c>
      <c r="GZ565">
        <v>2.3559600000000001</v>
      </c>
      <c r="HA565">
        <v>34.921399999999998</v>
      </c>
      <c r="HB565">
        <v>15.4016</v>
      </c>
      <c r="HC565">
        <v>18</v>
      </c>
      <c r="HD565">
        <v>523.83299999999997</v>
      </c>
      <c r="HE565">
        <v>583.673</v>
      </c>
      <c r="HF565">
        <v>23.312999999999999</v>
      </c>
      <c r="HG565">
        <v>24.910299999999999</v>
      </c>
      <c r="HH565">
        <v>29.998799999999999</v>
      </c>
      <c r="HI565">
        <v>25.1892</v>
      </c>
      <c r="HJ565">
        <v>25.17</v>
      </c>
      <c r="HK565">
        <v>72.838999999999999</v>
      </c>
      <c r="HL565">
        <v>7.5027799999999996</v>
      </c>
      <c r="HM565">
        <v>39.452399999999997</v>
      </c>
      <c r="HN565">
        <v>23.192900000000002</v>
      </c>
      <c r="HO565">
        <v>1556.75</v>
      </c>
      <c r="HP565">
        <v>18.685400000000001</v>
      </c>
      <c r="HQ565">
        <v>100.843</v>
      </c>
      <c r="HR565">
        <v>100.818</v>
      </c>
    </row>
    <row r="566" spans="1:226" x14ac:dyDescent="0.2">
      <c r="A566">
        <v>1119</v>
      </c>
      <c r="B566">
        <v>1657656540</v>
      </c>
      <c r="C566">
        <v>16502.900000095371</v>
      </c>
      <c r="D566" t="s">
        <v>1459</v>
      </c>
      <c r="E566" t="s">
        <v>1460</v>
      </c>
      <c r="F566">
        <v>5</v>
      </c>
      <c r="G566" t="s">
        <v>1477</v>
      </c>
      <c r="H566" t="s">
        <v>351</v>
      </c>
      <c r="I566">
        <v>1657656532.5</v>
      </c>
      <c r="J566">
        <f t="shared" si="340"/>
        <v>5.0826419889089484E-3</v>
      </c>
      <c r="K566">
        <f t="shared" si="341"/>
        <v>5.0826419889089482</v>
      </c>
      <c r="L566">
        <f t="shared" si="342"/>
        <v>44.513269597800594</v>
      </c>
      <c r="M566">
        <f t="shared" si="343"/>
        <v>1444.638518518519</v>
      </c>
      <c r="N566">
        <f t="shared" si="344"/>
        <v>1075.7231796319716</v>
      </c>
      <c r="O566">
        <f t="shared" si="345"/>
        <v>73.384955747443186</v>
      </c>
      <c r="P566">
        <f t="shared" si="346"/>
        <v>98.55205852197345</v>
      </c>
      <c r="Q566">
        <f t="shared" si="347"/>
        <v>0.23131414703318201</v>
      </c>
      <c r="R566">
        <f t="shared" si="348"/>
        <v>2.3102674265407086</v>
      </c>
      <c r="S566">
        <f t="shared" si="349"/>
        <v>0.21917457457393155</v>
      </c>
      <c r="T566">
        <f t="shared" si="350"/>
        <v>0.13802168770919088</v>
      </c>
      <c r="U566">
        <f t="shared" si="351"/>
        <v>321.52023866666661</v>
      </c>
      <c r="V566">
        <f t="shared" si="352"/>
        <v>26.635907674016906</v>
      </c>
      <c r="W566">
        <f t="shared" si="353"/>
        <v>25.1152962962963</v>
      </c>
      <c r="X566">
        <f t="shared" si="354"/>
        <v>3.201600006114512</v>
      </c>
      <c r="Y566">
        <f t="shared" si="355"/>
        <v>49.910010061700717</v>
      </c>
      <c r="Z566">
        <f t="shared" si="356"/>
        <v>1.6761597121213847</v>
      </c>
      <c r="AA566">
        <f t="shared" si="357"/>
        <v>3.3583638032716285</v>
      </c>
      <c r="AB566">
        <f t="shared" si="358"/>
        <v>1.5254402939931273</v>
      </c>
      <c r="AC566">
        <f t="shared" si="359"/>
        <v>-224.14451171088461</v>
      </c>
      <c r="AD566">
        <f t="shared" si="360"/>
        <v>100.25536227806018</v>
      </c>
      <c r="AE566">
        <f t="shared" si="361"/>
        <v>9.2271565361774996</v>
      </c>
      <c r="AF566">
        <f t="shared" si="362"/>
        <v>206.85824577001969</v>
      </c>
      <c r="AG566">
        <f t="shared" si="363"/>
        <v>60.476279469651324</v>
      </c>
      <c r="AH566">
        <f t="shared" si="364"/>
        <v>5.1171520193950446</v>
      </c>
      <c r="AI566">
        <f t="shared" si="365"/>
        <v>44.513269597800594</v>
      </c>
      <c r="AJ566">
        <v>1571.2224144627071</v>
      </c>
      <c r="AK566">
        <v>1504.7840606060599</v>
      </c>
      <c r="AL566">
        <v>3.4003607240189271</v>
      </c>
      <c r="AM566">
        <v>64.460762128088632</v>
      </c>
      <c r="AN566">
        <f t="shared" si="366"/>
        <v>5.0826419889089482</v>
      </c>
      <c r="AO566">
        <v>18.611986761032099</v>
      </c>
      <c r="AP566">
        <v>24.561319999999991</v>
      </c>
      <c r="AQ566">
        <v>3.5659726946704837E-5</v>
      </c>
      <c r="AR566">
        <v>77.578236940474866</v>
      </c>
      <c r="AS566">
        <v>0</v>
      </c>
      <c r="AT566">
        <v>0</v>
      </c>
      <c r="AU566">
        <f t="shared" si="367"/>
        <v>1</v>
      </c>
      <c r="AV566">
        <f t="shared" si="368"/>
        <v>0</v>
      </c>
      <c r="AW566">
        <f t="shared" si="369"/>
        <v>36166.097756002571</v>
      </c>
      <c r="AX566">
        <f t="shared" si="370"/>
        <v>2000.0233333333331</v>
      </c>
      <c r="AY566">
        <f t="shared" si="371"/>
        <v>1681.2198666666666</v>
      </c>
      <c r="AZ566">
        <f t="shared" si="372"/>
        <v>0.84060012633185954</v>
      </c>
      <c r="BA566">
        <f t="shared" si="373"/>
        <v>0.16075824382048876</v>
      </c>
      <c r="BB566">
        <v>6</v>
      </c>
      <c r="BC566">
        <v>0.5</v>
      </c>
      <c r="BD566" t="s">
        <v>352</v>
      </c>
      <c r="BE566">
        <v>2</v>
      </c>
      <c r="BF566" t="b">
        <v>1</v>
      </c>
      <c r="BG566">
        <v>1657656532.5</v>
      </c>
      <c r="BH566">
        <v>1444.638518518519</v>
      </c>
      <c r="BI566">
        <v>1526.0825925925931</v>
      </c>
      <c r="BJ566">
        <v>24.57021111111111</v>
      </c>
      <c r="BK566">
        <v>18.580385185185179</v>
      </c>
      <c r="BL566">
        <v>1451.3092592592591</v>
      </c>
      <c r="BM566">
        <v>24.646203703703701</v>
      </c>
      <c r="BN566">
        <v>499.99007407407407</v>
      </c>
      <c r="BO566">
        <v>68.119233333333341</v>
      </c>
      <c r="BP566">
        <v>9.9949014814814802E-2</v>
      </c>
      <c r="BQ566">
        <v>25.92022962962962</v>
      </c>
      <c r="BR566">
        <v>25.1152962962963</v>
      </c>
      <c r="BS566">
        <v>999.90000000000009</v>
      </c>
      <c r="BT566">
        <v>0</v>
      </c>
      <c r="BU566">
        <v>0</v>
      </c>
      <c r="BV566">
        <v>10004.74851851852</v>
      </c>
      <c r="BW566">
        <v>0</v>
      </c>
      <c r="BX566">
        <v>17.753922222222219</v>
      </c>
      <c r="BY566">
        <v>-81.44342962962962</v>
      </c>
      <c r="BZ566">
        <v>1481.0281481481491</v>
      </c>
      <c r="CA566">
        <v>1554.9733333333329</v>
      </c>
      <c r="CB566">
        <v>5.9898399999999992</v>
      </c>
      <c r="CC566">
        <v>1526.0825925925931</v>
      </c>
      <c r="CD566">
        <v>18.580385185185179</v>
      </c>
      <c r="CE566">
        <v>1.6737040740740741</v>
      </c>
      <c r="CF566">
        <v>1.265681111111111</v>
      </c>
      <c r="CG566">
        <v>14.654662962962959</v>
      </c>
      <c r="CH566">
        <v>10.39736666666667</v>
      </c>
      <c r="CI566">
        <v>2000.0233333333331</v>
      </c>
      <c r="CJ566">
        <v>0.97999696296296301</v>
      </c>
      <c r="CK566">
        <v>2.0003055555555552E-2</v>
      </c>
      <c r="CL566">
        <v>0</v>
      </c>
      <c r="CM566">
        <v>2.404096296296296</v>
      </c>
      <c r="CN566">
        <v>0</v>
      </c>
      <c r="CO566">
        <v>14047.781481481479</v>
      </c>
      <c r="CP566">
        <v>16749.644444444439</v>
      </c>
      <c r="CQ566">
        <v>40.307629629629631</v>
      </c>
      <c r="CR566">
        <v>39.937037037037037</v>
      </c>
      <c r="CS566">
        <v>40.457999999999991</v>
      </c>
      <c r="CT566">
        <v>38.951222222222221</v>
      </c>
      <c r="CU566">
        <v>39.129444444444438</v>
      </c>
      <c r="CV566">
        <v>1960.014444444445</v>
      </c>
      <c r="CW566">
        <v>40.00888888888889</v>
      </c>
      <c r="CX566">
        <v>0</v>
      </c>
      <c r="CY566">
        <v>1657656540.5999999</v>
      </c>
      <c r="CZ566">
        <v>0</v>
      </c>
      <c r="DA566">
        <v>1657650340.5999999</v>
      </c>
      <c r="DB566" t="s">
        <v>832</v>
      </c>
      <c r="DC566">
        <v>1657650335.5999999</v>
      </c>
      <c r="DD566">
        <v>1657650340.5999999</v>
      </c>
      <c r="DE566">
        <v>1</v>
      </c>
      <c r="DF566">
        <v>2.4</v>
      </c>
      <c r="DG566">
        <v>-4.7E-2</v>
      </c>
      <c r="DH566">
        <v>-2.024</v>
      </c>
      <c r="DI566">
        <v>-0.16</v>
      </c>
      <c r="DJ566">
        <v>420</v>
      </c>
      <c r="DK566">
        <v>17</v>
      </c>
      <c r="DL566">
        <v>0.4</v>
      </c>
      <c r="DM566">
        <v>0.26</v>
      </c>
      <c r="DN566">
        <v>-81.409304999999989</v>
      </c>
      <c r="DO566">
        <v>-1.087974484052467</v>
      </c>
      <c r="DP566">
        <v>0.14766533267832371</v>
      </c>
      <c r="DQ566">
        <v>0</v>
      </c>
      <c r="DR566">
        <v>6.0089022500000002</v>
      </c>
      <c r="DS566">
        <v>-0.40358487804877918</v>
      </c>
      <c r="DT566">
        <v>4.1655052363879022E-2</v>
      </c>
      <c r="DU566">
        <v>0</v>
      </c>
      <c r="DV566">
        <v>0</v>
      </c>
      <c r="DW566">
        <v>2</v>
      </c>
      <c r="DX566" t="s">
        <v>359</v>
      </c>
      <c r="DY566">
        <v>2.9853000000000001</v>
      </c>
      <c r="DZ566">
        <v>2.7158199999999999</v>
      </c>
      <c r="EA566">
        <v>0.169625</v>
      </c>
      <c r="EB566">
        <v>0.173093</v>
      </c>
      <c r="EC566">
        <v>8.36118E-2</v>
      </c>
      <c r="ED566">
        <v>6.7420599999999997E-2</v>
      </c>
      <c r="EE566">
        <v>26356.2</v>
      </c>
      <c r="EF566">
        <v>26354</v>
      </c>
      <c r="EG566">
        <v>29487.1</v>
      </c>
      <c r="EH566">
        <v>29465.5</v>
      </c>
      <c r="EI566">
        <v>35808.9</v>
      </c>
      <c r="EJ566">
        <v>36531.599999999999</v>
      </c>
      <c r="EK566">
        <v>41540</v>
      </c>
      <c r="EL566">
        <v>41972.9</v>
      </c>
      <c r="EM566">
        <v>1.98342</v>
      </c>
      <c r="EN566">
        <v>2.1324700000000001</v>
      </c>
      <c r="EO566">
        <v>0.124179</v>
      </c>
      <c r="EP566">
        <v>0</v>
      </c>
      <c r="EQ566">
        <v>23.0822</v>
      </c>
      <c r="ER566">
        <v>999.9</v>
      </c>
      <c r="ES566">
        <v>30.4</v>
      </c>
      <c r="ET566">
        <v>32.200000000000003</v>
      </c>
      <c r="EU566">
        <v>21.551200000000001</v>
      </c>
      <c r="EV566">
        <v>56.792099999999998</v>
      </c>
      <c r="EW566">
        <v>26.438300000000002</v>
      </c>
      <c r="EX566">
        <v>2</v>
      </c>
      <c r="EY566">
        <v>-0.21090999999999999</v>
      </c>
      <c r="EZ566">
        <v>0.86912599999999995</v>
      </c>
      <c r="FA566">
        <v>20.3886</v>
      </c>
      <c r="FB566">
        <v>5.2181899999999999</v>
      </c>
      <c r="FC566">
        <v>12.0099</v>
      </c>
      <c r="FD566">
        <v>4.9894999999999996</v>
      </c>
      <c r="FE566">
        <v>3.2884799999999998</v>
      </c>
      <c r="FF566">
        <v>9999</v>
      </c>
      <c r="FG566">
        <v>9999</v>
      </c>
      <c r="FH566">
        <v>9999</v>
      </c>
      <c r="FI566">
        <v>152.19999999999999</v>
      </c>
      <c r="FJ566">
        <v>1.86707</v>
      </c>
      <c r="FK566">
        <v>1.86615</v>
      </c>
      <c r="FL566">
        <v>1.86568</v>
      </c>
      <c r="FM566">
        <v>1.86555</v>
      </c>
      <c r="FN566">
        <v>1.86737</v>
      </c>
      <c r="FO566">
        <v>1.8699399999999999</v>
      </c>
      <c r="FP566">
        <v>1.86856</v>
      </c>
      <c r="FQ566">
        <v>1.8699600000000001</v>
      </c>
      <c r="FR566">
        <v>0</v>
      </c>
      <c r="FS566">
        <v>0</v>
      </c>
      <c r="FT566">
        <v>0</v>
      </c>
      <c r="FU566">
        <v>0</v>
      </c>
      <c r="FV566" t="s">
        <v>355</v>
      </c>
      <c r="FW566" t="s">
        <v>356</v>
      </c>
      <c r="FX566" t="s">
        <v>357</v>
      </c>
      <c r="FY566" t="s">
        <v>357</v>
      </c>
      <c r="FZ566" t="s">
        <v>357</v>
      </c>
      <c r="GA566" t="s">
        <v>357</v>
      </c>
      <c r="GB566">
        <v>0</v>
      </c>
      <c r="GC566">
        <v>100</v>
      </c>
      <c r="GD566">
        <v>100</v>
      </c>
      <c r="GE566">
        <v>-6.79</v>
      </c>
      <c r="GF566">
        <v>-7.5899999999999995E-2</v>
      </c>
      <c r="GG566">
        <v>-0.1033064219930839</v>
      </c>
      <c r="GH566">
        <v>-4.5370224319852123E-3</v>
      </c>
      <c r="GI566">
        <v>-4.9080629379835182E-8</v>
      </c>
      <c r="GJ566">
        <v>3.9107113039945142E-11</v>
      </c>
      <c r="GK566">
        <v>-7.5986649171280701E-2</v>
      </c>
      <c r="GL566">
        <v>0</v>
      </c>
      <c r="GM566">
        <v>0</v>
      </c>
      <c r="GN566">
        <v>0</v>
      </c>
      <c r="GO566">
        <v>4</v>
      </c>
      <c r="GP566">
        <v>2428</v>
      </c>
      <c r="GQ566">
        <v>1</v>
      </c>
      <c r="GR566">
        <v>23</v>
      </c>
      <c r="GS566">
        <v>103.4</v>
      </c>
      <c r="GT566">
        <v>103.3</v>
      </c>
      <c r="GU566">
        <v>3.6657700000000002</v>
      </c>
      <c r="GV566">
        <v>2.20459</v>
      </c>
      <c r="GW566">
        <v>1.94702</v>
      </c>
      <c r="GX566">
        <v>2.82959</v>
      </c>
      <c r="GY566">
        <v>2.19482</v>
      </c>
      <c r="GZ566">
        <v>2.3571800000000001</v>
      </c>
      <c r="HA566">
        <v>34.921399999999998</v>
      </c>
      <c r="HB566">
        <v>15.4016</v>
      </c>
      <c r="HC566">
        <v>18</v>
      </c>
      <c r="HD566">
        <v>523.83100000000002</v>
      </c>
      <c r="HE566">
        <v>583.80399999999997</v>
      </c>
      <c r="HF566">
        <v>23.196100000000001</v>
      </c>
      <c r="HG566">
        <v>24.892600000000002</v>
      </c>
      <c r="HH566">
        <v>29.998999999999999</v>
      </c>
      <c r="HI566">
        <v>25.169699999999999</v>
      </c>
      <c r="HJ566">
        <v>25.1508</v>
      </c>
      <c r="HK566">
        <v>73.397400000000005</v>
      </c>
      <c r="HL566">
        <v>7.2055400000000001</v>
      </c>
      <c r="HM566">
        <v>39.872199999999999</v>
      </c>
      <c r="HN566">
        <v>23.073699999999999</v>
      </c>
      <c r="HO566">
        <v>1570.11</v>
      </c>
      <c r="HP566">
        <v>18.733699999999999</v>
      </c>
      <c r="HQ566">
        <v>100.843</v>
      </c>
      <c r="HR566">
        <v>100.821</v>
      </c>
    </row>
    <row r="567" spans="1:226" x14ac:dyDescent="0.2">
      <c r="A567">
        <v>1120</v>
      </c>
      <c r="B567">
        <v>1657656545</v>
      </c>
      <c r="C567">
        <v>16507.900000095371</v>
      </c>
      <c r="D567" t="s">
        <v>1461</v>
      </c>
      <c r="E567" t="s">
        <v>1462</v>
      </c>
      <c r="F567">
        <v>5</v>
      </c>
      <c r="G567" t="s">
        <v>1477</v>
      </c>
      <c r="H567" t="s">
        <v>351</v>
      </c>
      <c r="I567">
        <v>1657656537.2142861</v>
      </c>
      <c r="J567">
        <f t="shared" si="340"/>
        <v>5.0533691598804616E-3</v>
      </c>
      <c r="K567">
        <f t="shared" si="341"/>
        <v>5.0533691598804618</v>
      </c>
      <c r="L567">
        <f t="shared" si="342"/>
        <v>44.62506255989954</v>
      </c>
      <c r="M567">
        <f t="shared" si="343"/>
        <v>1460.298214285714</v>
      </c>
      <c r="N567">
        <f t="shared" si="344"/>
        <v>1087.9016650987226</v>
      </c>
      <c r="O567">
        <f t="shared" si="345"/>
        <v>74.217588315222116</v>
      </c>
      <c r="P567">
        <f t="shared" si="346"/>
        <v>99.622801547487413</v>
      </c>
      <c r="Q567">
        <f t="shared" si="347"/>
        <v>0.22972912097033596</v>
      </c>
      <c r="R567">
        <f t="shared" si="348"/>
        <v>2.3114404819744578</v>
      </c>
      <c r="S567">
        <f t="shared" si="349"/>
        <v>0.21775645819674477</v>
      </c>
      <c r="T567">
        <f t="shared" si="350"/>
        <v>0.13712146370106454</v>
      </c>
      <c r="U567">
        <f t="shared" si="351"/>
        <v>321.51811717265468</v>
      </c>
      <c r="V567">
        <f t="shared" si="352"/>
        <v>26.635294458330751</v>
      </c>
      <c r="W567">
        <f t="shared" si="353"/>
        <v>25.11882142857143</v>
      </c>
      <c r="X567">
        <f t="shared" si="354"/>
        <v>3.2022723496573402</v>
      </c>
      <c r="Y567">
        <f t="shared" si="355"/>
        <v>49.925272164311338</v>
      </c>
      <c r="Z567">
        <f t="shared" si="356"/>
        <v>1.6757041367016046</v>
      </c>
      <c r="AA567">
        <f t="shared" si="357"/>
        <v>3.3564246403837688</v>
      </c>
      <c r="AB567">
        <f t="shared" si="358"/>
        <v>1.5265682129557356</v>
      </c>
      <c r="AC567">
        <f t="shared" si="359"/>
        <v>-222.85357995072835</v>
      </c>
      <c r="AD567">
        <f t="shared" si="360"/>
        <v>98.651418395864056</v>
      </c>
      <c r="AE567">
        <f t="shared" si="361"/>
        <v>9.0746426300792713</v>
      </c>
      <c r="AF567">
        <f t="shared" si="362"/>
        <v>206.39059824786966</v>
      </c>
      <c r="AG567">
        <f t="shared" si="363"/>
        <v>60.568770956405281</v>
      </c>
      <c r="AH567">
        <f t="shared" si="364"/>
        <v>5.0775233928651309</v>
      </c>
      <c r="AI567">
        <f t="shared" si="365"/>
        <v>44.62506255989954</v>
      </c>
      <c r="AJ567">
        <v>1588.4272832796771</v>
      </c>
      <c r="AK567">
        <v>1521.88696969697</v>
      </c>
      <c r="AL567">
        <v>3.3901274219385589</v>
      </c>
      <c r="AM567">
        <v>64.460762128088632</v>
      </c>
      <c r="AN567">
        <f t="shared" si="366"/>
        <v>5.0533691598804618</v>
      </c>
      <c r="AO567">
        <v>18.645865324546229</v>
      </c>
      <c r="AP567">
        <v>24.562372121212132</v>
      </c>
      <c r="AQ567">
        <v>-3.347331269469661E-4</v>
      </c>
      <c r="AR567">
        <v>77.578236940474866</v>
      </c>
      <c r="AS567">
        <v>0</v>
      </c>
      <c r="AT567">
        <v>0</v>
      </c>
      <c r="AU567">
        <f t="shared" si="367"/>
        <v>1</v>
      </c>
      <c r="AV567">
        <f t="shared" si="368"/>
        <v>0</v>
      </c>
      <c r="AW567">
        <f t="shared" si="369"/>
        <v>36195.282585155059</v>
      </c>
      <c r="AX567">
        <f t="shared" si="370"/>
        <v>2000.009642857143</v>
      </c>
      <c r="AY567">
        <f t="shared" si="371"/>
        <v>1681.2083995713238</v>
      </c>
      <c r="AZ567">
        <f t="shared" si="372"/>
        <v>0.84060014689209639</v>
      </c>
      <c r="BA567">
        <f t="shared" si="373"/>
        <v>0.16075828350174615</v>
      </c>
      <c r="BB567">
        <v>6</v>
      </c>
      <c r="BC567">
        <v>0.5</v>
      </c>
      <c r="BD567" t="s">
        <v>352</v>
      </c>
      <c r="BE567">
        <v>2</v>
      </c>
      <c r="BF567" t="b">
        <v>1</v>
      </c>
      <c r="BG567">
        <v>1657656537.2142861</v>
      </c>
      <c r="BH567">
        <v>1460.298214285714</v>
      </c>
      <c r="BI567">
        <v>1541.878214285714</v>
      </c>
      <c r="BJ567">
        <v>24.562928571428571</v>
      </c>
      <c r="BK567">
        <v>18.619575000000001</v>
      </c>
      <c r="BL567">
        <v>1467.038928571428</v>
      </c>
      <c r="BM567">
        <v>24.638921428571429</v>
      </c>
      <c r="BN567">
        <v>500.00099999999998</v>
      </c>
      <c r="BO567">
        <v>68.120907142857135</v>
      </c>
      <c r="BP567">
        <v>9.9953892857142859E-2</v>
      </c>
      <c r="BQ567">
        <v>25.910475000000002</v>
      </c>
      <c r="BR567">
        <v>25.11882142857143</v>
      </c>
      <c r="BS567">
        <v>999.9000000000002</v>
      </c>
      <c r="BT567">
        <v>0</v>
      </c>
      <c r="BU567">
        <v>0</v>
      </c>
      <c r="BV567">
        <v>10012.570714285721</v>
      </c>
      <c r="BW567">
        <v>0</v>
      </c>
      <c r="BX567">
        <v>17.81818214285714</v>
      </c>
      <c r="BY567">
        <v>-81.579432142857144</v>
      </c>
      <c r="BZ567">
        <v>1497.0703571428569</v>
      </c>
      <c r="CA567">
        <v>1571.130714285714</v>
      </c>
      <c r="CB567">
        <v>5.9433664285714292</v>
      </c>
      <c r="CC567">
        <v>1541.878214285714</v>
      </c>
      <c r="CD567">
        <v>18.619575000000001</v>
      </c>
      <c r="CE567">
        <v>1.673249285714286</v>
      </c>
      <c r="CF567">
        <v>1.2683817857142861</v>
      </c>
      <c r="CG567">
        <v>14.650460714285719</v>
      </c>
      <c r="CH567">
        <v>10.42929285714286</v>
      </c>
      <c r="CI567">
        <v>2000.009642857143</v>
      </c>
      <c r="CJ567">
        <v>0.97999642857142855</v>
      </c>
      <c r="CK567">
        <v>2.0003857142857139E-2</v>
      </c>
      <c r="CL567">
        <v>0</v>
      </c>
      <c r="CM567">
        <v>2.409760714285714</v>
      </c>
      <c r="CN567">
        <v>0</v>
      </c>
      <c r="CO567">
        <v>14046.485714285711</v>
      </c>
      <c r="CP567">
        <v>16749.517857142859</v>
      </c>
      <c r="CQ567">
        <v>40.254107142857137</v>
      </c>
      <c r="CR567">
        <v>39.917071428571433</v>
      </c>
      <c r="CS567">
        <v>40.419321428571429</v>
      </c>
      <c r="CT567">
        <v>38.897071428571422</v>
      </c>
      <c r="CU567">
        <v>39.093535714285707</v>
      </c>
      <c r="CV567">
        <v>1960.000357142857</v>
      </c>
      <c r="CW567">
        <v>40.01</v>
      </c>
      <c r="CX567">
        <v>0</v>
      </c>
      <c r="CY567">
        <v>1657656545.4000001</v>
      </c>
      <c r="CZ567">
        <v>0</v>
      </c>
      <c r="DA567">
        <v>1657650340.5999999</v>
      </c>
      <c r="DB567" t="s">
        <v>832</v>
      </c>
      <c r="DC567">
        <v>1657650335.5999999</v>
      </c>
      <c r="DD567">
        <v>1657650340.5999999</v>
      </c>
      <c r="DE567">
        <v>1</v>
      </c>
      <c r="DF567">
        <v>2.4</v>
      </c>
      <c r="DG567">
        <v>-4.7E-2</v>
      </c>
      <c r="DH567">
        <v>-2.024</v>
      </c>
      <c r="DI567">
        <v>-0.16</v>
      </c>
      <c r="DJ567">
        <v>420</v>
      </c>
      <c r="DK567">
        <v>17</v>
      </c>
      <c r="DL567">
        <v>0.4</v>
      </c>
      <c r="DM567">
        <v>0.26</v>
      </c>
      <c r="DN567">
        <v>-81.490762499999988</v>
      </c>
      <c r="DO567">
        <v>-1.868320075046817</v>
      </c>
      <c r="DP567">
        <v>0.1883876809766232</v>
      </c>
      <c r="DQ567">
        <v>0</v>
      </c>
      <c r="DR567">
        <v>5.9721932500000001</v>
      </c>
      <c r="DS567">
        <v>-0.54274705440901061</v>
      </c>
      <c r="DT567">
        <v>5.3860427142174649E-2</v>
      </c>
      <c r="DU567">
        <v>0</v>
      </c>
      <c r="DV567">
        <v>0</v>
      </c>
      <c r="DW567">
        <v>2</v>
      </c>
      <c r="DX567" t="s">
        <v>359</v>
      </c>
      <c r="DY567">
        <v>2.9852500000000002</v>
      </c>
      <c r="DZ567">
        <v>2.71577</v>
      </c>
      <c r="EA567">
        <v>0.17081099999999999</v>
      </c>
      <c r="EB567">
        <v>0.17424100000000001</v>
      </c>
      <c r="EC567">
        <v>8.3626099999999995E-2</v>
      </c>
      <c r="ED567">
        <v>6.7629800000000004E-2</v>
      </c>
      <c r="EE567">
        <v>26319.9</v>
      </c>
      <c r="EF567">
        <v>26318.400000000001</v>
      </c>
      <c r="EG567">
        <v>29488.5</v>
      </c>
      <c r="EH567">
        <v>29466.400000000001</v>
      </c>
      <c r="EI567">
        <v>35810</v>
      </c>
      <c r="EJ567">
        <v>36524.400000000001</v>
      </c>
      <c r="EK567">
        <v>41541.9</v>
      </c>
      <c r="EL567">
        <v>41974.2</v>
      </c>
      <c r="EM567">
        <v>1.9835499999999999</v>
      </c>
      <c r="EN567">
        <v>2.13307</v>
      </c>
      <c r="EO567">
        <v>0.122756</v>
      </c>
      <c r="EP567">
        <v>0</v>
      </c>
      <c r="EQ567">
        <v>23.098299999999998</v>
      </c>
      <c r="ER567">
        <v>999.9</v>
      </c>
      <c r="ES567">
        <v>30.5</v>
      </c>
      <c r="ET567">
        <v>32.200000000000003</v>
      </c>
      <c r="EU567">
        <v>21.622699999999998</v>
      </c>
      <c r="EV567">
        <v>56.592100000000002</v>
      </c>
      <c r="EW567">
        <v>26.410299999999999</v>
      </c>
      <c r="EX567">
        <v>2</v>
      </c>
      <c r="EY567">
        <v>-0.212147</v>
      </c>
      <c r="EZ567">
        <v>0.95882100000000003</v>
      </c>
      <c r="FA567">
        <v>20.388200000000001</v>
      </c>
      <c r="FB567">
        <v>5.2196899999999999</v>
      </c>
      <c r="FC567">
        <v>12.0099</v>
      </c>
      <c r="FD567">
        <v>4.99</v>
      </c>
      <c r="FE567">
        <v>3.2886500000000001</v>
      </c>
      <c r="FF567">
        <v>9999</v>
      </c>
      <c r="FG567">
        <v>9999</v>
      </c>
      <c r="FH567">
        <v>9999</v>
      </c>
      <c r="FI567">
        <v>152.19999999999999</v>
      </c>
      <c r="FJ567">
        <v>1.8670899999999999</v>
      </c>
      <c r="FK567">
        <v>1.86615</v>
      </c>
      <c r="FL567">
        <v>1.86568</v>
      </c>
      <c r="FM567">
        <v>1.86555</v>
      </c>
      <c r="FN567">
        <v>1.86737</v>
      </c>
      <c r="FO567">
        <v>1.8699600000000001</v>
      </c>
      <c r="FP567">
        <v>1.8685700000000001</v>
      </c>
      <c r="FQ567">
        <v>1.8699600000000001</v>
      </c>
      <c r="FR567">
        <v>0</v>
      </c>
      <c r="FS567">
        <v>0</v>
      </c>
      <c r="FT567">
        <v>0</v>
      </c>
      <c r="FU567">
        <v>0</v>
      </c>
      <c r="FV567" t="s">
        <v>355</v>
      </c>
      <c r="FW567" t="s">
        <v>356</v>
      </c>
      <c r="FX567" t="s">
        <v>357</v>
      </c>
      <c r="FY567" t="s">
        <v>357</v>
      </c>
      <c r="FZ567" t="s">
        <v>357</v>
      </c>
      <c r="GA567" t="s">
        <v>357</v>
      </c>
      <c r="GB567">
        <v>0</v>
      </c>
      <c r="GC567">
        <v>100</v>
      </c>
      <c r="GD567">
        <v>100</v>
      </c>
      <c r="GE567">
        <v>-6.86</v>
      </c>
      <c r="GF567">
        <v>-7.5999999999999998E-2</v>
      </c>
      <c r="GG567">
        <v>-0.1033064219930839</v>
      </c>
      <c r="GH567">
        <v>-4.5370224319852123E-3</v>
      </c>
      <c r="GI567">
        <v>-4.9080629379835182E-8</v>
      </c>
      <c r="GJ567">
        <v>3.9107113039945142E-11</v>
      </c>
      <c r="GK567">
        <v>-7.5986649171280701E-2</v>
      </c>
      <c r="GL567">
        <v>0</v>
      </c>
      <c r="GM567">
        <v>0</v>
      </c>
      <c r="GN567">
        <v>0</v>
      </c>
      <c r="GO567">
        <v>4</v>
      </c>
      <c r="GP567">
        <v>2428</v>
      </c>
      <c r="GQ567">
        <v>1</v>
      </c>
      <c r="GR567">
        <v>23</v>
      </c>
      <c r="GS567">
        <v>103.5</v>
      </c>
      <c r="GT567">
        <v>103.4</v>
      </c>
      <c r="GU567">
        <v>3.6926299999999999</v>
      </c>
      <c r="GV567">
        <v>2.20947</v>
      </c>
      <c r="GW567">
        <v>1.94702</v>
      </c>
      <c r="GX567">
        <v>2.82959</v>
      </c>
      <c r="GY567">
        <v>2.19482</v>
      </c>
      <c r="GZ567">
        <v>2.3168899999999999</v>
      </c>
      <c r="HA567">
        <v>34.898499999999999</v>
      </c>
      <c r="HB567">
        <v>15.375400000000001</v>
      </c>
      <c r="HC567">
        <v>18</v>
      </c>
      <c r="HD567">
        <v>523.73199999999997</v>
      </c>
      <c r="HE567">
        <v>584.05100000000004</v>
      </c>
      <c r="HF567">
        <v>23.077100000000002</v>
      </c>
      <c r="HG567">
        <v>24.874300000000002</v>
      </c>
      <c r="HH567">
        <v>29.998999999999999</v>
      </c>
      <c r="HI567">
        <v>25.150200000000002</v>
      </c>
      <c r="HJ567">
        <v>25.131799999999998</v>
      </c>
      <c r="HK567">
        <v>74.003200000000007</v>
      </c>
      <c r="HL567">
        <v>7.2055400000000001</v>
      </c>
      <c r="HM567">
        <v>39.872199999999999</v>
      </c>
      <c r="HN567">
        <v>22.950600000000001</v>
      </c>
      <c r="HO567">
        <v>1590.2</v>
      </c>
      <c r="HP567">
        <v>18.751100000000001</v>
      </c>
      <c r="HQ567">
        <v>100.848</v>
      </c>
      <c r="HR567">
        <v>100.824</v>
      </c>
    </row>
    <row r="568" spans="1:226" x14ac:dyDescent="0.2">
      <c r="A568">
        <v>1121</v>
      </c>
      <c r="B568">
        <v>1657656550</v>
      </c>
      <c r="C568">
        <v>16512.900000095371</v>
      </c>
      <c r="D568" t="s">
        <v>1463</v>
      </c>
      <c r="E568" t="s">
        <v>1464</v>
      </c>
      <c r="F568">
        <v>5</v>
      </c>
      <c r="G568" t="s">
        <v>1477</v>
      </c>
      <c r="H568" t="s">
        <v>351</v>
      </c>
      <c r="I568">
        <v>1657656542.5</v>
      </c>
      <c r="J568">
        <f t="shared" si="340"/>
        <v>5.0031816962455046E-3</v>
      </c>
      <c r="K568">
        <f t="shared" si="341"/>
        <v>5.0031816962455045</v>
      </c>
      <c r="L568">
        <f t="shared" si="342"/>
        <v>44.518317766323094</v>
      </c>
      <c r="M568">
        <f t="shared" si="343"/>
        <v>1477.851481481481</v>
      </c>
      <c r="N568">
        <f t="shared" si="344"/>
        <v>1102.3682123327242</v>
      </c>
      <c r="O568">
        <f t="shared" si="345"/>
        <v>75.205648204461482</v>
      </c>
      <c r="P568">
        <f t="shared" si="346"/>
        <v>100.82182828870668</v>
      </c>
      <c r="Q568">
        <f t="shared" si="347"/>
        <v>0.22733416949124202</v>
      </c>
      <c r="R568">
        <f t="shared" si="348"/>
        <v>2.3105101858827606</v>
      </c>
      <c r="S568">
        <f t="shared" si="349"/>
        <v>0.21559853102886117</v>
      </c>
      <c r="T568">
        <f t="shared" si="350"/>
        <v>0.13575297736720371</v>
      </c>
      <c r="U568">
        <f t="shared" si="351"/>
        <v>321.52065766666675</v>
      </c>
      <c r="V568">
        <f t="shared" si="352"/>
        <v>26.638197718175793</v>
      </c>
      <c r="W568">
        <f t="shared" si="353"/>
        <v>25.11872962962963</v>
      </c>
      <c r="X568">
        <f t="shared" si="354"/>
        <v>3.2022548394092181</v>
      </c>
      <c r="Y568">
        <f t="shared" si="355"/>
        <v>49.965411902806814</v>
      </c>
      <c r="Z568">
        <f t="shared" si="356"/>
        <v>1.6756957427167358</v>
      </c>
      <c r="AA568">
        <f t="shared" si="357"/>
        <v>3.3537114553890093</v>
      </c>
      <c r="AB568">
        <f t="shared" si="358"/>
        <v>1.5265590966924822</v>
      </c>
      <c r="AC568">
        <f t="shared" si="359"/>
        <v>-220.64031280442674</v>
      </c>
      <c r="AD568">
        <f t="shared" si="360"/>
        <v>96.922039535509626</v>
      </c>
      <c r="AE568">
        <f t="shared" si="361"/>
        <v>8.9185353999613461</v>
      </c>
      <c r="AF568">
        <f t="shared" si="362"/>
        <v>206.72091979771096</v>
      </c>
      <c r="AG568">
        <f t="shared" si="363"/>
        <v>60.661732341620166</v>
      </c>
      <c r="AH568">
        <f t="shared" si="364"/>
        <v>5.0426465564929321</v>
      </c>
      <c r="AI568">
        <f t="shared" si="365"/>
        <v>44.518317766323094</v>
      </c>
      <c r="AJ568">
        <v>1605.4784541709009</v>
      </c>
      <c r="AK568">
        <v>1538.9493333333339</v>
      </c>
      <c r="AL568">
        <v>3.4230696319803271</v>
      </c>
      <c r="AM568">
        <v>64.460762128088632</v>
      </c>
      <c r="AN568">
        <f t="shared" si="366"/>
        <v>5.0031816962455045</v>
      </c>
      <c r="AO568">
        <v>18.70243524633711</v>
      </c>
      <c r="AP568">
        <v>24.558575151515171</v>
      </c>
      <c r="AQ568">
        <v>5.2237317389727017E-5</v>
      </c>
      <c r="AR568">
        <v>77.578236940474866</v>
      </c>
      <c r="AS568">
        <v>0</v>
      </c>
      <c r="AT568">
        <v>0</v>
      </c>
      <c r="AU568">
        <f t="shared" si="367"/>
        <v>1</v>
      </c>
      <c r="AV568">
        <f t="shared" si="368"/>
        <v>0</v>
      </c>
      <c r="AW568">
        <f t="shared" si="369"/>
        <v>36174.776522225409</v>
      </c>
      <c r="AX568">
        <f t="shared" si="370"/>
        <v>2000.0255555555559</v>
      </c>
      <c r="AY568">
        <f t="shared" si="371"/>
        <v>1681.221766666667</v>
      </c>
      <c r="AZ568">
        <f t="shared" si="372"/>
        <v>0.8406001423315147</v>
      </c>
      <c r="BA568">
        <f t="shared" si="373"/>
        <v>0.16075827469982329</v>
      </c>
      <c r="BB568">
        <v>6</v>
      </c>
      <c r="BC568">
        <v>0.5</v>
      </c>
      <c r="BD568" t="s">
        <v>352</v>
      </c>
      <c r="BE568">
        <v>2</v>
      </c>
      <c r="BF568" t="b">
        <v>1</v>
      </c>
      <c r="BG568">
        <v>1657656542.5</v>
      </c>
      <c r="BH568">
        <v>1477.851481481481</v>
      </c>
      <c r="BI568">
        <v>1559.5881481481481</v>
      </c>
      <c r="BJ568">
        <v>24.562433333333331</v>
      </c>
      <c r="BK568">
        <v>18.6599</v>
      </c>
      <c r="BL568">
        <v>1484.6703703703711</v>
      </c>
      <c r="BM568">
        <v>24.63842592592593</v>
      </c>
      <c r="BN568">
        <v>500.00092592592591</v>
      </c>
      <c r="BO568">
        <v>68.121899999999997</v>
      </c>
      <c r="BP568">
        <v>9.9994792592592599E-2</v>
      </c>
      <c r="BQ568">
        <v>25.896818518518529</v>
      </c>
      <c r="BR568">
        <v>25.11872962962963</v>
      </c>
      <c r="BS568">
        <v>999.90000000000009</v>
      </c>
      <c r="BT568">
        <v>0</v>
      </c>
      <c r="BU568">
        <v>0</v>
      </c>
      <c r="BV568">
        <v>10006.026296296301</v>
      </c>
      <c r="BW568">
        <v>0</v>
      </c>
      <c r="BX568">
        <v>18.362170370370372</v>
      </c>
      <c r="BY568">
        <v>-81.736540740740736</v>
      </c>
      <c r="BZ568">
        <v>1515.0644444444449</v>
      </c>
      <c r="CA568">
        <v>1589.2425925925929</v>
      </c>
      <c r="CB568">
        <v>5.9025403703703709</v>
      </c>
      <c r="CC568">
        <v>1559.5881481481481</v>
      </c>
      <c r="CD568">
        <v>18.6599</v>
      </c>
      <c r="CE568">
        <v>1.6732392592592591</v>
      </c>
      <c r="CF568">
        <v>1.271147777777778</v>
      </c>
      <c r="CG568">
        <v>14.65037407407408</v>
      </c>
      <c r="CH568">
        <v>10.46194074074074</v>
      </c>
      <c r="CI568">
        <v>2000.0255555555559</v>
      </c>
      <c r="CJ568">
        <v>0.97999614814814817</v>
      </c>
      <c r="CK568">
        <v>2.0004277777777781E-2</v>
      </c>
      <c r="CL568">
        <v>0</v>
      </c>
      <c r="CM568">
        <v>2.4229555555555562</v>
      </c>
      <c r="CN568">
        <v>0</v>
      </c>
      <c r="CO568">
        <v>14047.24814814815</v>
      </c>
      <c r="CP568">
        <v>16749.64814814815</v>
      </c>
      <c r="CQ568">
        <v>40.201111111111103</v>
      </c>
      <c r="CR568">
        <v>39.895666666666664</v>
      </c>
      <c r="CS568">
        <v>40.379333333333321</v>
      </c>
      <c r="CT568">
        <v>38.844592592592591</v>
      </c>
      <c r="CU568">
        <v>39.050703703703697</v>
      </c>
      <c r="CV568">
        <v>1960.015555555555</v>
      </c>
      <c r="CW568">
        <v>40.01</v>
      </c>
      <c r="CX568">
        <v>0</v>
      </c>
      <c r="CY568">
        <v>1657656550.2</v>
      </c>
      <c r="CZ568">
        <v>0</v>
      </c>
      <c r="DA568">
        <v>1657650340.5999999</v>
      </c>
      <c r="DB568" t="s">
        <v>832</v>
      </c>
      <c r="DC568">
        <v>1657650335.5999999</v>
      </c>
      <c r="DD568">
        <v>1657650340.5999999</v>
      </c>
      <c r="DE568">
        <v>1</v>
      </c>
      <c r="DF568">
        <v>2.4</v>
      </c>
      <c r="DG568">
        <v>-4.7E-2</v>
      </c>
      <c r="DH568">
        <v>-2.024</v>
      </c>
      <c r="DI568">
        <v>-0.16</v>
      </c>
      <c r="DJ568">
        <v>420</v>
      </c>
      <c r="DK568">
        <v>17</v>
      </c>
      <c r="DL568">
        <v>0.4</v>
      </c>
      <c r="DM568">
        <v>0.26</v>
      </c>
      <c r="DN568">
        <v>-81.636482926829274</v>
      </c>
      <c r="DO568">
        <v>-1.694395818815323</v>
      </c>
      <c r="DP568">
        <v>0.17690922283233609</v>
      </c>
      <c r="DQ568">
        <v>0</v>
      </c>
      <c r="DR568">
        <v>5.9257280487804884</v>
      </c>
      <c r="DS568">
        <v>-0.50369999999998838</v>
      </c>
      <c r="DT568">
        <v>5.1558764210602043E-2</v>
      </c>
      <c r="DU568">
        <v>0</v>
      </c>
      <c r="DV568">
        <v>0</v>
      </c>
      <c r="DW568">
        <v>2</v>
      </c>
      <c r="DX568" t="s">
        <v>359</v>
      </c>
      <c r="DY568">
        <v>2.98515</v>
      </c>
      <c r="DZ568">
        <v>2.7153399999999999</v>
      </c>
      <c r="EA568">
        <v>0.171991</v>
      </c>
      <c r="EB568">
        <v>0.17538300000000001</v>
      </c>
      <c r="EC568">
        <v>8.3613000000000007E-2</v>
      </c>
      <c r="ED568">
        <v>6.7620899999999998E-2</v>
      </c>
      <c r="EE568">
        <v>26282.9</v>
      </c>
      <c r="EF568">
        <v>26282.6</v>
      </c>
      <c r="EG568">
        <v>29488.799999999999</v>
      </c>
      <c r="EH568">
        <v>29466.9</v>
      </c>
      <c r="EI568">
        <v>35810.9</v>
      </c>
      <c r="EJ568">
        <v>36525.4</v>
      </c>
      <c r="EK568">
        <v>41542.300000000003</v>
      </c>
      <c r="EL568">
        <v>41974.8</v>
      </c>
      <c r="EM568">
        <v>1.9836800000000001</v>
      </c>
      <c r="EN568">
        <v>2.13368</v>
      </c>
      <c r="EO568">
        <v>0.121161</v>
      </c>
      <c r="EP568">
        <v>0</v>
      </c>
      <c r="EQ568">
        <v>23.1114</v>
      </c>
      <c r="ER568">
        <v>999.9</v>
      </c>
      <c r="ES568">
        <v>30.5</v>
      </c>
      <c r="ET568">
        <v>32.200000000000003</v>
      </c>
      <c r="EU568">
        <v>21.623100000000001</v>
      </c>
      <c r="EV568">
        <v>56.722099999999998</v>
      </c>
      <c r="EW568">
        <v>26.418299999999999</v>
      </c>
      <c r="EX568">
        <v>2</v>
      </c>
      <c r="EY568">
        <v>-0.21343200000000001</v>
      </c>
      <c r="EZ568">
        <v>1.0505500000000001</v>
      </c>
      <c r="FA568">
        <v>20.387</v>
      </c>
      <c r="FB568">
        <v>5.21624</v>
      </c>
      <c r="FC568">
        <v>12.0099</v>
      </c>
      <c r="FD568">
        <v>4.9889999999999999</v>
      </c>
      <c r="FE568">
        <v>3.2881300000000002</v>
      </c>
      <c r="FF568">
        <v>9999</v>
      </c>
      <c r="FG568">
        <v>9999</v>
      </c>
      <c r="FH568">
        <v>9999</v>
      </c>
      <c r="FI568">
        <v>152.19999999999999</v>
      </c>
      <c r="FJ568">
        <v>1.8670800000000001</v>
      </c>
      <c r="FK568">
        <v>1.86615</v>
      </c>
      <c r="FL568">
        <v>1.8656600000000001</v>
      </c>
      <c r="FM568">
        <v>1.86557</v>
      </c>
      <c r="FN568">
        <v>1.86737</v>
      </c>
      <c r="FO568">
        <v>1.8699600000000001</v>
      </c>
      <c r="FP568">
        <v>1.8685799999999999</v>
      </c>
      <c r="FQ568">
        <v>1.8699600000000001</v>
      </c>
      <c r="FR568">
        <v>0</v>
      </c>
      <c r="FS568">
        <v>0</v>
      </c>
      <c r="FT568">
        <v>0</v>
      </c>
      <c r="FU568">
        <v>0</v>
      </c>
      <c r="FV568" t="s">
        <v>355</v>
      </c>
      <c r="FW568" t="s">
        <v>356</v>
      </c>
      <c r="FX568" t="s">
        <v>357</v>
      </c>
      <c r="FY568" t="s">
        <v>357</v>
      </c>
      <c r="FZ568" t="s">
        <v>357</v>
      </c>
      <c r="GA568" t="s">
        <v>357</v>
      </c>
      <c r="GB568">
        <v>0</v>
      </c>
      <c r="GC568">
        <v>100</v>
      </c>
      <c r="GD568">
        <v>100</v>
      </c>
      <c r="GE568">
        <v>-6.93</v>
      </c>
      <c r="GF568">
        <v>-7.5999999999999998E-2</v>
      </c>
      <c r="GG568">
        <v>-0.1033064219930839</v>
      </c>
      <c r="GH568">
        <v>-4.5370224319852123E-3</v>
      </c>
      <c r="GI568">
        <v>-4.9080629379835182E-8</v>
      </c>
      <c r="GJ568">
        <v>3.9107113039945142E-11</v>
      </c>
      <c r="GK568">
        <v>-7.5986649171280701E-2</v>
      </c>
      <c r="GL568">
        <v>0</v>
      </c>
      <c r="GM568">
        <v>0</v>
      </c>
      <c r="GN568">
        <v>0</v>
      </c>
      <c r="GO568">
        <v>4</v>
      </c>
      <c r="GP568">
        <v>2428</v>
      </c>
      <c r="GQ568">
        <v>1</v>
      </c>
      <c r="GR568">
        <v>23</v>
      </c>
      <c r="GS568">
        <v>103.6</v>
      </c>
      <c r="GT568">
        <v>103.5</v>
      </c>
      <c r="GU568">
        <v>3.72437</v>
      </c>
      <c r="GV568">
        <v>2.2033700000000001</v>
      </c>
      <c r="GW568">
        <v>1.94702</v>
      </c>
      <c r="GX568">
        <v>2.82959</v>
      </c>
      <c r="GY568">
        <v>2.19482</v>
      </c>
      <c r="GZ568">
        <v>2.34741</v>
      </c>
      <c r="HA568">
        <v>34.875500000000002</v>
      </c>
      <c r="HB568">
        <v>15.392899999999999</v>
      </c>
      <c r="HC568">
        <v>18</v>
      </c>
      <c r="HD568">
        <v>523.63800000000003</v>
      </c>
      <c r="HE568">
        <v>584.29399999999998</v>
      </c>
      <c r="HF568">
        <v>22.953800000000001</v>
      </c>
      <c r="HG568">
        <v>24.8565</v>
      </c>
      <c r="HH568">
        <v>29.998899999999999</v>
      </c>
      <c r="HI568">
        <v>25.1313</v>
      </c>
      <c r="HJ568">
        <v>25.112400000000001</v>
      </c>
      <c r="HK568">
        <v>74.557400000000001</v>
      </c>
      <c r="HL568">
        <v>7.2055400000000001</v>
      </c>
      <c r="HM568">
        <v>39.872199999999999</v>
      </c>
      <c r="HN568">
        <v>22.838200000000001</v>
      </c>
      <c r="HO568">
        <v>1603.61</v>
      </c>
      <c r="HP568">
        <v>18.710699999999999</v>
      </c>
      <c r="HQ568">
        <v>100.849</v>
      </c>
      <c r="HR568">
        <v>100.825</v>
      </c>
    </row>
    <row r="569" spans="1:226" x14ac:dyDescent="0.2">
      <c r="A569">
        <v>1122</v>
      </c>
      <c r="B569">
        <v>1657656555</v>
      </c>
      <c r="C569">
        <v>16517.900000095371</v>
      </c>
      <c r="D569" t="s">
        <v>1465</v>
      </c>
      <c r="E569" t="s">
        <v>1466</v>
      </c>
      <c r="F569">
        <v>5</v>
      </c>
      <c r="G569" t="s">
        <v>1477</v>
      </c>
      <c r="H569" t="s">
        <v>351</v>
      </c>
      <c r="I569">
        <v>1657656547.2142861</v>
      </c>
      <c r="J569">
        <f t="shared" si="340"/>
        <v>4.9858076222053004E-3</v>
      </c>
      <c r="K569">
        <f t="shared" si="341"/>
        <v>4.9858076222053</v>
      </c>
      <c r="L569">
        <f t="shared" si="342"/>
        <v>44.644008924320161</v>
      </c>
      <c r="M569">
        <f t="shared" si="343"/>
        <v>1493.5546428571431</v>
      </c>
      <c r="N569">
        <f t="shared" si="344"/>
        <v>1115.7079432473097</v>
      </c>
      <c r="O569">
        <f t="shared" si="345"/>
        <v>76.115940094321701</v>
      </c>
      <c r="P569">
        <f t="shared" si="346"/>
        <v>101.89343583270619</v>
      </c>
      <c r="Q569">
        <f t="shared" si="347"/>
        <v>0.22666432091573305</v>
      </c>
      <c r="R569">
        <f t="shared" si="348"/>
        <v>2.3097781370986898</v>
      </c>
      <c r="S569">
        <f t="shared" si="349"/>
        <v>0.21499233961179076</v>
      </c>
      <c r="T569">
        <f t="shared" si="350"/>
        <v>0.13536878745322872</v>
      </c>
      <c r="U569">
        <f t="shared" si="351"/>
        <v>321.5206103571428</v>
      </c>
      <c r="V569">
        <f t="shared" si="352"/>
        <v>26.625905801670694</v>
      </c>
      <c r="W569">
        <f t="shared" si="353"/>
        <v>25.11105357142857</v>
      </c>
      <c r="X569">
        <f t="shared" si="354"/>
        <v>3.2007909607163181</v>
      </c>
      <c r="Y569">
        <f t="shared" si="355"/>
        <v>50.004840796934623</v>
      </c>
      <c r="Z569">
        <f t="shared" si="356"/>
        <v>1.6752163518186847</v>
      </c>
      <c r="AA569">
        <f t="shared" si="357"/>
        <v>3.3501083597517982</v>
      </c>
      <c r="AB569">
        <f t="shared" si="358"/>
        <v>1.5255746088976334</v>
      </c>
      <c r="AC569">
        <f t="shared" si="359"/>
        <v>-219.87411613925374</v>
      </c>
      <c r="AD569">
        <f t="shared" si="360"/>
        <v>95.586983877695204</v>
      </c>
      <c r="AE569">
        <f t="shared" si="361"/>
        <v>8.7973322066173871</v>
      </c>
      <c r="AF569">
        <f t="shared" si="362"/>
        <v>206.03081030220164</v>
      </c>
      <c r="AG569">
        <f t="shared" si="363"/>
        <v>60.710183407563164</v>
      </c>
      <c r="AH569">
        <f t="shared" si="364"/>
        <v>5.0166881958278937</v>
      </c>
      <c r="AI569">
        <f t="shared" si="365"/>
        <v>44.644008924320161</v>
      </c>
      <c r="AJ569">
        <v>1622.579606912175</v>
      </c>
      <c r="AK569">
        <v>1555.97109090909</v>
      </c>
      <c r="AL569">
        <v>3.4018014778484198</v>
      </c>
      <c r="AM569">
        <v>64.460762128088632</v>
      </c>
      <c r="AN569">
        <f t="shared" si="366"/>
        <v>4.9858076222053</v>
      </c>
      <c r="AO569">
        <v>18.693137203941671</v>
      </c>
      <c r="AP569">
        <v>24.530738787878789</v>
      </c>
      <c r="AQ569">
        <v>-3.5713737010898821E-4</v>
      </c>
      <c r="AR569">
        <v>77.578236940474866</v>
      </c>
      <c r="AS569">
        <v>0</v>
      </c>
      <c r="AT569">
        <v>0</v>
      </c>
      <c r="AU569">
        <f t="shared" si="367"/>
        <v>1</v>
      </c>
      <c r="AV569">
        <f t="shared" si="368"/>
        <v>0</v>
      </c>
      <c r="AW569">
        <f t="shared" si="369"/>
        <v>36159.522708495577</v>
      </c>
      <c r="AX569">
        <f t="shared" si="370"/>
        <v>2000.0250000000001</v>
      </c>
      <c r="AY569">
        <f t="shared" si="371"/>
        <v>1681.2213214285714</v>
      </c>
      <c r="AZ569">
        <f t="shared" si="372"/>
        <v>0.84060015321237047</v>
      </c>
      <c r="BA569">
        <f t="shared" si="373"/>
        <v>0.16075829569987515</v>
      </c>
      <c r="BB569">
        <v>6</v>
      </c>
      <c r="BC569">
        <v>0.5</v>
      </c>
      <c r="BD569" t="s">
        <v>352</v>
      </c>
      <c r="BE569">
        <v>2</v>
      </c>
      <c r="BF569" t="b">
        <v>1</v>
      </c>
      <c r="BG569">
        <v>1657656547.2142861</v>
      </c>
      <c r="BH569">
        <v>1493.5546428571431</v>
      </c>
      <c r="BI569">
        <v>1575.396428571428</v>
      </c>
      <c r="BJ569">
        <v>24.555332142857139</v>
      </c>
      <c r="BK569">
        <v>18.683250000000001</v>
      </c>
      <c r="BL569">
        <v>1500.443214285714</v>
      </c>
      <c r="BM569">
        <v>24.631321428571429</v>
      </c>
      <c r="BN569">
        <v>500.0102142857142</v>
      </c>
      <c r="BO569">
        <v>68.122089285714296</v>
      </c>
      <c r="BP569">
        <v>0.10001180714285721</v>
      </c>
      <c r="BQ569">
        <v>25.878667857142851</v>
      </c>
      <c r="BR569">
        <v>25.11105357142857</v>
      </c>
      <c r="BS569">
        <v>999.9000000000002</v>
      </c>
      <c r="BT569">
        <v>0</v>
      </c>
      <c r="BU569">
        <v>0</v>
      </c>
      <c r="BV569">
        <v>10000.96464285714</v>
      </c>
      <c r="BW569">
        <v>0</v>
      </c>
      <c r="BX569">
        <v>19.168885714285711</v>
      </c>
      <c r="BY569">
        <v>-81.841803571428571</v>
      </c>
      <c r="BZ569">
        <v>1531.151785714286</v>
      </c>
      <c r="CA569">
        <v>1605.3889285714281</v>
      </c>
      <c r="CB569">
        <v>5.8720767857142846</v>
      </c>
      <c r="CC569">
        <v>1575.396428571428</v>
      </c>
      <c r="CD569">
        <v>18.683250000000001</v>
      </c>
      <c r="CE569">
        <v>1.67276</v>
      </c>
      <c r="CF569">
        <v>1.272742857142857</v>
      </c>
      <c r="CG569">
        <v>14.645935714285709</v>
      </c>
      <c r="CH569">
        <v>10.48075357142857</v>
      </c>
      <c r="CI569">
        <v>2000.0250000000001</v>
      </c>
      <c r="CJ569">
        <v>0.97999535714285713</v>
      </c>
      <c r="CK569">
        <v>2.0005121428571429E-2</v>
      </c>
      <c r="CL569">
        <v>0</v>
      </c>
      <c r="CM569">
        <v>2.3917821428571431</v>
      </c>
      <c r="CN569">
        <v>0</v>
      </c>
      <c r="CO569">
        <v>14052.117857142861</v>
      </c>
      <c r="CP569">
        <v>16749.642857142859</v>
      </c>
      <c r="CQ569">
        <v>40.160464285714284</v>
      </c>
      <c r="CR569">
        <v>39.868178571428572</v>
      </c>
      <c r="CS569">
        <v>40.330142857142853</v>
      </c>
      <c r="CT569">
        <v>38.801071428571433</v>
      </c>
      <c r="CU569">
        <v>38.999678571428561</v>
      </c>
      <c r="CV569">
        <v>1960.014285714286</v>
      </c>
      <c r="CW569">
        <v>40.010714285714293</v>
      </c>
      <c r="CX569">
        <v>0</v>
      </c>
      <c r="CY569">
        <v>1657656555.5999999</v>
      </c>
      <c r="CZ569">
        <v>0</v>
      </c>
      <c r="DA569">
        <v>1657650340.5999999</v>
      </c>
      <c r="DB569" t="s">
        <v>832</v>
      </c>
      <c r="DC569">
        <v>1657650335.5999999</v>
      </c>
      <c r="DD569">
        <v>1657650340.5999999</v>
      </c>
      <c r="DE569">
        <v>1</v>
      </c>
      <c r="DF569">
        <v>2.4</v>
      </c>
      <c r="DG569">
        <v>-4.7E-2</v>
      </c>
      <c r="DH569">
        <v>-2.024</v>
      </c>
      <c r="DI569">
        <v>-0.16</v>
      </c>
      <c r="DJ569">
        <v>420</v>
      </c>
      <c r="DK569">
        <v>17</v>
      </c>
      <c r="DL569">
        <v>0.4</v>
      </c>
      <c r="DM569">
        <v>0.26</v>
      </c>
      <c r="DN569">
        <v>-81.75400975609756</v>
      </c>
      <c r="DO569">
        <v>-1.468584668989664</v>
      </c>
      <c r="DP569">
        <v>0.15394709545003379</v>
      </c>
      <c r="DQ569">
        <v>0</v>
      </c>
      <c r="DR569">
        <v>5.8986082926829271</v>
      </c>
      <c r="DS569">
        <v>-0.39942271777001659</v>
      </c>
      <c r="DT569">
        <v>4.2367711354022328E-2</v>
      </c>
      <c r="DU569">
        <v>0</v>
      </c>
      <c r="DV569">
        <v>0</v>
      </c>
      <c r="DW569">
        <v>2</v>
      </c>
      <c r="DX569" t="s">
        <v>359</v>
      </c>
      <c r="DY569">
        <v>2.9854099999999999</v>
      </c>
      <c r="DZ569">
        <v>2.7158799999999998</v>
      </c>
      <c r="EA569">
        <v>0.173177</v>
      </c>
      <c r="EB569">
        <v>0.176539</v>
      </c>
      <c r="EC569">
        <v>8.3551100000000003E-2</v>
      </c>
      <c r="ED569">
        <v>6.7599199999999998E-2</v>
      </c>
      <c r="EE569">
        <v>26245.9</v>
      </c>
      <c r="EF569">
        <v>26246.400000000001</v>
      </c>
      <c r="EG569">
        <v>29489.3</v>
      </c>
      <c r="EH569">
        <v>29467.5</v>
      </c>
      <c r="EI569">
        <v>35814.1</v>
      </c>
      <c r="EJ569">
        <v>36527.1</v>
      </c>
      <c r="EK569">
        <v>41543.199999999997</v>
      </c>
      <c r="EL569">
        <v>41975.7</v>
      </c>
      <c r="EM569">
        <v>1.9837</v>
      </c>
      <c r="EN569">
        <v>2.1337199999999998</v>
      </c>
      <c r="EO569">
        <v>0.11980499999999999</v>
      </c>
      <c r="EP569">
        <v>0</v>
      </c>
      <c r="EQ569">
        <v>23.117699999999999</v>
      </c>
      <c r="ER569">
        <v>999.9</v>
      </c>
      <c r="ES569">
        <v>30.5</v>
      </c>
      <c r="ET569">
        <v>32.200000000000003</v>
      </c>
      <c r="EU569">
        <v>21.622399999999999</v>
      </c>
      <c r="EV569">
        <v>56.612099999999998</v>
      </c>
      <c r="EW569">
        <v>26.3782</v>
      </c>
      <c r="EX569">
        <v>2</v>
      </c>
      <c r="EY569">
        <v>-0.214756</v>
      </c>
      <c r="EZ569">
        <v>1.0869599999999999</v>
      </c>
      <c r="FA569">
        <v>20.386900000000001</v>
      </c>
      <c r="FB569">
        <v>5.2187900000000003</v>
      </c>
      <c r="FC569">
        <v>12.0099</v>
      </c>
      <c r="FD569">
        <v>4.9896500000000001</v>
      </c>
      <c r="FE569">
        <v>3.2885</v>
      </c>
      <c r="FF569">
        <v>9999</v>
      </c>
      <c r="FG569">
        <v>9999</v>
      </c>
      <c r="FH569">
        <v>9999</v>
      </c>
      <c r="FI569">
        <v>152.19999999999999</v>
      </c>
      <c r="FJ569">
        <v>1.8670800000000001</v>
      </c>
      <c r="FK569">
        <v>1.86615</v>
      </c>
      <c r="FL569">
        <v>1.8656699999999999</v>
      </c>
      <c r="FM569">
        <v>1.86554</v>
      </c>
      <c r="FN569">
        <v>1.86737</v>
      </c>
      <c r="FO569">
        <v>1.86991</v>
      </c>
      <c r="FP569">
        <v>1.86856</v>
      </c>
      <c r="FQ569">
        <v>1.8699600000000001</v>
      </c>
      <c r="FR569">
        <v>0</v>
      </c>
      <c r="FS569">
        <v>0</v>
      </c>
      <c r="FT569">
        <v>0</v>
      </c>
      <c r="FU569">
        <v>0</v>
      </c>
      <c r="FV569" t="s">
        <v>355</v>
      </c>
      <c r="FW569" t="s">
        <v>356</v>
      </c>
      <c r="FX569" t="s">
        <v>357</v>
      </c>
      <c r="FY569" t="s">
        <v>357</v>
      </c>
      <c r="FZ569" t="s">
        <v>357</v>
      </c>
      <c r="GA569" t="s">
        <v>357</v>
      </c>
      <c r="GB569">
        <v>0</v>
      </c>
      <c r="GC569">
        <v>100</v>
      </c>
      <c r="GD569">
        <v>100</v>
      </c>
      <c r="GE569">
        <v>-7.01</v>
      </c>
      <c r="GF569">
        <v>-7.5899999999999995E-2</v>
      </c>
      <c r="GG569">
        <v>-0.1033064219930839</v>
      </c>
      <c r="GH569">
        <v>-4.5370224319852123E-3</v>
      </c>
      <c r="GI569">
        <v>-4.9080629379835182E-8</v>
      </c>
      <c r="GJ569">
        <v>3.9107113039945142E-11</v>
      </c>
      <c r="GK569">
        <v>-7.5986649171280701E-2</v>
      </c>
      <c r="GL569">
        <v>0</v>
      </c>
      <c r="GM569">
        <v>0</v>
      </c>
      <c r="GN569">
        <v>0</v>
      </c>
      <c r="GO569">
        <v>4</v>
      </c>
      <c r="GP569">
        <v>2428</v>
      </c>
      <c r="GQ569">
        <v>1</v>
      </c>
      <c r="GR569">
        <v>23</v>
      </c>
      <c r="GS569">
        <v>103.7</v>
      </c>
      <c r="GT569">
        <v>103.6</v>
      </c>
      <c r="GU569">
        <v>3.75</v>
      </c>
      <c r="GV569">
        <v>2.20581</v>
      </c>
      <c r="GW569">
        <v>1.94702</v>
      </c>
      <c r="GX569">
        <v>2.82959</v>
      </c>
      <c r="GY569">
        <v>2.19482</v>
      </c>
      <c r="GZ569">
        <v>2.34009</v>
      </c>
      <c r="HA569">
        <v>34.852499999999999</v>
      </c>
      <c r="HB569">
        <v>15.3841</v>
      </c>
      <c r="HC569">
        <v>18</v>
      </c>
      <c r="HD569">
        <v>523.47299999999996</v>
      </c>
      <c r="HE569">
        <v>584.11699999999996</v>
      </c>
      <c r="HF569">
        <v>22.8354</v>
      </c>
      <c r="HG569">
        <v>24.838699999999999</v>
      </c>
      <c r="HH569">
        <v>29.998899999999999</v>
      </c>
      <c r="HI569">
        <v>25.111799999999999</v>
      </c>
      <c r="HJ569">
        <v>25.092600000000001</v>
      </c>
      <c r="HK569">
        <v>75.152799999999999</v>
      </c>
      <c r="HL569">
        <v>7.2055400000000001</v>
      </c>
      <c r="HM569">
        <v>40.247999999999998</v>
      </c>
      <c r="HN569">
        <v>22.744399999999999</v>
      </c>
      <c r="HO569">
        <v>1623.64</v>
      </c>
      <c r="HP569">
        <v>18.713899999999999</v>
      </c>
      <c r="HQ569">
        <v>100.851</v>
      </c>
      <c r="HR569">
        <v>100.827</v>
      </c>
    </row>
    <row r="570" spans="1:226" x14ac:dyDescent="0.2">
      <c r="A570">
        <v>1123</v>
      </c>
      <c r="B570">
        <v>1657656560</v>
      </c>
      <c r="C570">
        <v>16522.900000095371</v>
      </c>
      <c r="D570" t="s">
        <v>1467</v>
      </c>
      <c r="E570" t="s">
        <v>1468</v>
      </c>
      <c r="F570">
        <v>5</v>
      </c>
      <c r="G570" t="s">
        <v>1477</v>
      </c>
      <c r="H570" t="s">
        <v>351</v>
      </c>
      <c r="I570">
        <v>1657656552.5</v>
      </c>
      <c r="J570">
        <f t="shared" si="340"/>
        <v>4.9278285400747692E-3</v>
      </c>
      <c r="K570">
        <f t="shared" si="341"/>
        <v>4.9278285400747688</v>
      </c>
      <c r="L570">
        <f t="shared" si="342"/>
        <v>44.869353323766724</v>
      </c>
      <c r="M570">
        <f t="shared" si="343"/>
        <v>1511.172222222222</v>
      </c>
      <c r="N570">
        <f t="shared" si="344"/>
        <v>1127.7816913531087</v>
      </c>
      <c r="O570">
        <f t="shared" si="345"/>
        <v>76.941338083874271</v>
      </c>
      <c r="P570">
        <f t="shared" si="346"/>
        <v>103.09762407426322</v>
      </c>
      <c r="Q570">
        <f t="shared" si="347"/>
        <v>0.22425725155362053</v>
      </c>
      <c r="R570">
        <f t="shared" si="348"/>
        <v>2.3091413808568406</v>
      </c>
      <c r="S570">
        <f t="shared" si="349"/>
        <v>0.21282216126895345</v>
      </c>
      <c r="T570">
        <f t="shared" si="350"/>
        <v>0.13399264038405229</v>
      </c>
      <c r="U570">
        <f t="shared" si="351"/>
        <v>321.52237711111115</v>
      </c>
      <c r="V570">
        <f t="shared" si="352"/>
        <v>26.617739948441237</v>
      </c>
      <c r="W570">
        <f t="shared" si="353"/>
        <v>25.093625925925931</v>
      </c>
      <c r="X570">
        <f t="shared" si="354"/>
        <v>3.1974695559685529</v>
      </c>
      <c r="Y570">
        <f t="shared" si="355"/>
        <v>50.054282127874785</v>
      </c>
      <c r="Z570">
        <f t="shared" si="356"/>
        <v>1.6741745368143783</v>
      </c>
      <c r="AA570">
        <f t="shared" si="357"/>
        <v>3.3447179055276979</v>
      </c>
      <c r="AB570">
        <f t="shared" si="358"/>
        <v>1.5232950191541745</v>
      </c>
      <c r="AC570">
        <f t="shared" si="359"/>
        <v>-217.31723861729733</v>
      </c>
      <c r="AD570">
        <f t="shared" si="360"/>
        <v>94.345764083545845</v>
      </c>
      <c r="AE570">
        <f t="shared" si="361"/>
        <v>8.6835436940677031</v>
      </c>
      <c r="AF570">
        <f t="shared" si="362"/>
        <v>207.23444627142734</v>
      </c>
      <c r="AG570">
        <f t="shared" si="363"/>
        <v>60.758177092829996</v>
      </c>
      <c r="AH570">
        <f t="shared" si="364"/>
        <v>4.9879481950511106</v>
      </c>
      <c r="AI570">
        <f t="shared" si="365"/>
        <v>44.869353323766724</v>
      </c>
      <c r="AJ570">
        <v>1639.7790703988401</v>
      </c>
      <c r="AK570">
        <v>1573.009696969697</v>
      </c>
      <c r="AL570">
        <v>3.3680711482943639</v>
      </c>
      <c r="AM570">
        <v>64.460762128088632</v>
      </c>
      <c r="AN570">
        <f t="shared" si="366"/>
        <v>4.9278285400747688</v>
      </c>
      <c r="AO570">
        <v>18.698234440084331</v>
      </c>
      <c r="AP570">
        <v>24.50085212121212</v>
      </c>
      <c r="AQ570">
        <v>-8.0059148013285029E-3</v>
      </c>
      <c r="AR570">
        <v>77.578236940474866</v>
      </c>
      <c r="AS570">
        <v>0</v>
      </c>
      <c r="AT570">
        <v>0</v>
      </c>
      <c r="AU570">
        <f t="shared" si="367"/>
        <v>1</v>
      </c>
      <c r="AV570">
        <f t="shared" si="368"/>
        <v>0</v>
      </c>
      <c r="AW570">
        <f t="shared" si="369"/>
        <v>36147.661567712435</v>
      </c>
      <c r="AX570">
        <f t="shared" si="370"/>
        <v>2000.035925925926</v>
      </c>
      <c r="AY570">
        <f t="shared" si="371"/>
        <v>1681.2305111111111</v>
      </c>
      <c r="AZ570">
        <f t="shared" si="372"/>
        <v>0.84060015588608872</v>
      </c>
      <c r="BA570">
        <f t="shared" si="373"/>
        <v>0.16075830086015122</v>
      </c>
      <c r="BB570">
        <v>6</v>
      </c>
      <c r="BC570">
        <v>0.5</v>
      </c>
      <c r="BD570" t="s">
        <v>352</v>
      </c>
      <c r="BE570">
        <v>2</v>
      </c>
      <c r="BF570" t="b">
        <v>1</v>
      </c>
      <c r="BG570">
        <v>1657656552.5</v>
      </c>
      <c r="BH570">
        <v>1511.172222222222</v>
      </c>
      <c r="BI570">
        <v>1593.1281481481481</v>
      </c>
      <c r="BJ570">
        <v>24.53951851851852</v>
      </c>
      <c r="BK570">
        <v>18.7007962962963</v>
      </c>
      <c r="BL570">
        <v>1518.13962962963</v>
      </c>
      <c r="BM570">
        <v>24.615500000000001</v>
      </c>
      <c r="BN570">
        <v>499.99429629629628</v>
      </c>
      <c r="BO570">
        <v>68.123607407407405</v>
      </c>
      <c r="BP570">
        <v>0.10000242222222221</v>
      </c>
      <c r="BQ570">
        <v>25.851481481481489</v>
      </c>
      <c r="BR570">
        <v>25.093625925925931</v>
      </c>
      <c r="BS570">
        <v>999.90000000000009</v>
      </c>
      <c r="BT570">
        <v>0</v>
      </c>
      <c r="BU570">
        <v>0</v>
      </c>
      <c r="BV570">
        <v>9996.3640740740739</v>
      </c>
      <c r="BW570">
        <v>0</v>
      </c>
      <c r="BX570">
        <v>21.03089259259259</v>
      </c>
      <c r="BY570">
        <v>-81.955914814814804</v>
      </c>
      <c r="BZ570">
        <v>1549.1877777777779</v>
      </c>
      <c r="CA570">
        <v>1623.488148148148</v>
      </c>
      <c r="CB570">
        <v>5.8387070370370378</v>
      </c>
      <c r="CC570">
        <v>1593.1281481481481</v>
      </c>
      <c r="CD570">
        <v>18.7007962962963</v>
      </c>
      <c r="CE570">
        <v>1.6717200000000001</v>
      </c>
      <c r="CF570">
        <v>1.2739666666666669</v>
      </c>
      <c r="CG570">
        <v>14.63628888888889</v>
      </c>
      <c r="CH570">
        <v>10.49517777777778</v>
      </c>
      <c r="CI570">
        <v>2000.035925925926</v>
      </c>
      <c r="CJ570">
        <v>0.97999466666666679</v>
      </c>
      <c r="CK570">
        <v>2.000578888888889E-2</v>
      </c>
      <c r="CL570">
        <v>0</v>
      </c>
      <c r="CM570">
        <v>2.3096333333333341</v>
      </c>
      <c r="CN570">
        <v>0</v>
      </c>
      <c r="CO570">
        <v>14061.411111111111</v>
      </c>
      <c r="CP570">
        <v>16749.73333333333</v>
      </c>
      <c r="CQ570">
        <v>40.115481481481467</v>
      </c>
      <c r="CR570">
        <v>39.842333333333329</v>
      </c>
      <c r="CS570">
        <v>40.28451851851851</v>
      </c>
      <c r="CT570">
        <v>38.765999999999998</v>
      </c>
      <c r="CU570">
        <v>38.94881481481481</v>
      </c>
      <c r="CV570">
        <v>1960.024814814815</v>
      </c>
      <c r="CW570">
        <v>40.011111111111113</v>
      </c>
      <c r="CX570">
        <v>0</v>
      </c>
      <c r="CY570">
        <v>1657656560.4000001</v>
      </c>
      <c r="CZ570">
        <v>0</v>
      </c>
      <c r="DA570">
        <v>1657650340.5999999</v>
      </c>
      <c r="DB570" t="s">
        <v>832</v>
      </c>
      <c r="DC570">
        <v>1657650335.5999999</v>
      </c>
      <c r="DD570">
        <v>1657650340.5999999</v>
      </c>
      <c r="DE570">
        <v>1</v>
      </c>
      <c r="DF570">
        <v>2.4</v>
      </c>
      <c r="DG570">
        <v>-4.7E-2</v>
      </c>
      <c r="DH570">
        <v>-2.024</v>
      </c>
      <c r="DI570">
        <v>-0.16</v>
      </c>
      <c r="DJ570">
        <v>420</v>
      </c>
      <c r="DK570">
        <v>17</v>
      </c>
      <c r="DL570">
        <v>0.4</v>
      </c>
      <c r="DM570">
        <v>0.26</v>
      </c>
      <c r="DN570">
        <v>-81.887799999999999</v>
      </c>
      <c r="DO570">
        <v>-1.385326829268543</v>
      </c>
      <c r="DP570">
        <v>0.15051383049650899</v>
      </c>
      <c r="DQ570">
        <v>0</v>
      </c>
      <c r="DR570">
        <v>5.8564402439024388</v>
      </c>
      <c r="DS570">
        <v>-0.3684570731707203</v>
      </c>
      <c r="DT570">
        <v>3.9703002742485061E-2</v>
      </c>
      <c r="DU570">
        <v>0</v>
      </c>
      <c r="DV570">
        <v>0</v>
      </c>
      <c r="DW570">
        <v>2</v>
      </c>
      <c r="DX570" t="s">
        <v>359</v>
      </c>
      <c r="DY570">
        <v>2.9853900000000002</v>
      </c>
      <c r="DZ570">
        <v>2.7156500000000001</v>
      </c>
      <c r="EA570">
        <v>0.174344</v>
      </c>
      <c r="EB570">
        <v>0.17766299999999999</v>
      </c>
      <c r="EC570">
        <v>8.34892E-2</v>
      </c>
      <c r="ED570">
        <v>6.7726400000000006E-2</v>
      </c>
      <c r="EE570">
        <v>26210.400000000001</v>
      </c>
      <c r="EF570">
        <v>26211.1</v>
      </c>
      <c r="EG570">
        <v>29491</v>
      </c>
      <c r="EH570">
        <v>29468</v>
      </c>
      <c r="EI570">
        <v>35818.5</v>
      </c>
      <c r="EJ570">
        <v>36522.800000000003</v>
      </c>
      <c r="EK570">
        <v>41545.4</v>
      </c>
      <c r="EL570">
        <v>41976.6</v>
      </c>
      <c r="EM570">
        <v>1.9838800000000001</v>
      </c>
      <c r="EN570">
        <v>2.1344699999999999</v>
      </c>
      <c r="EO570">
        <v>0.118606</v>
      </c>
      <c r="EP570">
        <v>0</v>
      </c>
      <c r="EQ570">
        <v>23.119199999999999</v>
      </c>
      <c r="ER570">
        <v>999.9</v>
      </c>
      <c r="ES570">
        <v>30.5</v>
      </c>
      <c r="ET570">
        <v>32.200000000000003</v>
      </c>
      <c r="EU570">
        <v>21.619</v>
      </c>
      <c r="EV570">
        <v>56.952100000000002</v>
      </c>
      <c r="EW570">
        <v>26.362200000000001</v>
      </c>
      <c r="EX570">
        <v>2</v>
      </c>
      <c r="EY570">
        <v>-0.21626799999999999</v>
      </c>
      <c r="EZ570">
        <v>1.07199</v>
      </c>
      <c r="FA570">
        <v>20.3872</v>
      </c>
      <c r="FB570">
        <v>5.2192400000000001</v>
      </c>
      <c r="FC570">
        <v>12.0099</v>
      </c>
      <c r="FD570">
        <v>4.9899500000000003</v>
      </c>
      <c r="FE570">
        <v>3.2885499999999999</v>
      </c>
      <c r="FF570">
        <v>9999</v>
      </c>
      <c r="FG570">
        <v>9999</v>
      </c>
      <c r="FH570">
        <v>9999</v>
      </c>
      <c r="FI570">
        <v>152.19999999999999</v>
      </c>
      <c r="FJ570">
        <v>1.86707</v>
      </c>
      <c r="FK570">
        <v>1.86615</v>
      </c>
      <c r="FL570">
        <v>1.8656900000000001</v>
      </c>
      <c r="FM570">
        <v>1.86555</v>
      </c>
      <c r="FN570">
        <v>1.86737</v>
      </c>
      <c r="FO570">
        <v>1.8699399999999999</v>
      </c>
      <c r="FP570">
        <v>1.86856</v>
      </c>
      <c r="FQ570">
        <v>1.8699600000000001</v>
      </c>
      <c r="FR570">
        <v>0</v>
      </c>
      <c r="FS570">
        <v>0</v>
      </c>
      <c r="FT570">
        <v>0</v>
      </c>
      <c r="FU570">
        <v>0</v>
      </c>
      <c r="FV570" t="s">
        <v>355</v>
      </c>
      <c r="FW570" t="s">
        <v>356</v>
      </c>
      <c r="FX570" t="s">
        <v>357</v>
      </c>
      <c r="FY570" t="s">
        <v>357</v>
      </c>
      <c r="FZ570" t="s">
        <v>357</v>
      </c>
      <c r="GA570" t="s">
        <v>357</v>
      </c>
      <c r="GB570">
        <v>0</v>
      </c>
      <c r="GC570">
        <v>100</v>
      </c>
      <c r="GD570">
        <v>100</v>
      </c>
      <c r="GE570">
        <v>-7.07</v>
      </c>
      <c r="GF570">
        <v>-7.5899999999999995E-2</v>
      </c>
      <c r="GG570">
        <v>-0.1033064219930839</v>
      </c>
      <c r="GH570">
        <v>-4.5370224319852123E-3</v>
      </c>
      <c r="GI570">
        <v>-4.9080629379835182E-8</v>
      </c>
      <c r="GJ570">
        <v>3.9107113039945142E-11</v>
      </c>
      <c r="GK570">
        <v>-7.5986649171280701E-2</v>
      </c>
      <c r="GL570">
        <v>0</v>
      </c>
      <c r="GM570">
        <v>0</v>
      </c>
      <c r="GN570">
        <v>0</v>
      </c>
      <c r="GO570">
        <v>4</v>
      </c>
      <c r="GP570">
        <v>2428</v>
      </c>
      <c r="GQ570">
        <v>1</v>
      </c>
      <c r="GR570">
        <v>23</v>
      </c>
      <c r="GS570">
        <v>103.7</v>
      </c>
      <c r="GT570">
        <v>103.7</v>
      </c>
      <c r="GU570">
        <v>3.7817400000000001</v>
      </c>
      <c r="GV570">
        <v>2.20825</v>
      </c>
      <c r="GW570">
        <v>1.94702</v>
      </c>
      <c r="GX570">
        <v>2.82959</v>
      </c>
      <c r="GY570">
        <v>2.19482</v>
      </c>
      <c r="GZ570">
        <v>2.34619</v>
      </c>
      <c r="HA570">
        <v>34.829599999999999</v>
      </c>
      <c r="HB570">
        <v>15.3841</v>
      </c>
      <c r="HC570">
        <v>18</v>
      </c>
      <c r="HD570">
        <v>523.41099999999994</v>
      </c>
      <c r="HE570">
        <v>584.47900000000004</v>
      </c>
      <c r="HF570">
        <v>22.7347</v>
      </c>
      <c r="HG570">
        <v>24.820599999999999</v>
      </c>
      <c r="HH570">
        <v>29.998799999999999</v>
      </c>
      <c r="HI570">
        <v>25.0929</v>
      </c>
      <c r="HJ570">
        <v>25.073799999999999</v>
      </c>
      <c r="HK570">
        <v>75.706599999999995</v>
      </c>
      <c r="HL570">
        <v>7.2055400000000001</v>
      </c>
      <c r="HM570">
        <v>40.247999999999998</v>
      </c>
      <c r="HN570">
        <v>22.6722</v>
      </c>
      <c r="HO570">
        <v>1637</v>
      </c>
      <c r="HP570">
        <v>18.739799999999999</v>
      </c>
      <c r="HQ570">
        <v>100.857</v>
      </c>
      <c r="HR570">
        <v>100.82899999999999</v>
      </c>
    </row>
    <row r="571" spans="1:226" x14ac:dyDescent="0.2">
      <c r="A571">
        <v>1124</v>
      </c>
      <c r="B571">
        <v>1657656565</v>
      </c>
      <c r="C571">
        <v>16527.900000095371</v>
      </c>
      <c r="D571" t="s">
        <v>1469</v>
      </c>
      <c r="E571" t="s">
        <v>1470</v>
      </c>
      <c r="F571">
        <v>5</v>
      </c>
      <c r="G571" t="s">
        <v>1477</v>
      </c>
      <c r="H571" t="s">
        <v>351</v>
      </c>
      <c r="I571">
        <v>1657656557.2142861</v>
      </c>
      <c r="J571">
        <f t="shared" si="340"/>
        <v>4.9118611991550978E-3</v>
      </c>
      <c r="K571">
        <f t="shared" si="341"/>
        <v>4.9118611991550978</v>
      </c>
      <c r="L571">
        <f t="shared" si="342"/>
        <v>44.34578023516147</v>
      </c>
      <c r="M571">
        <f t="shared" si="343"/>
        <v>1526.869285714286</v>
      </c>
      <c r="N571">
        <f t="shared" si="344"/>
        <v>1146.1200727730472</v>
      </c>
      <c r="O571">
        <f t="shared" si="345"/>
        <v>78.194301454712203</v>
      </c>
      <c r="P571">
        <f t="shared" si="346"/>
        <v>104.17100271196966</v>
      </c>
      <c r="Q571">
        <f t="shared" si="347"/>
        <v>0.22375993376844913</v>
      </c>
      <c r="R571">
        <f t="shared" si="348"/>
        <v>2.3102308422556272</v>
      </c>
      <c r="S571">
        <f t="shared" si="349"/>
        <v>0.21237919771532562</v>
      </c>
      <c r="T571">
        <f t="shared" si="350"/>
        <v>0.13371125891433613</v>
      </c>
      <c r="U571">
        <f t="shared" si="351"/>
        <v>321.51943403571426</v>
      </c>
      <c r="V571">
        <f t="shared" si="352"/>
        <v>26.594671429925501</v>
      </c>
      <c r="W571">
        <f t="shared" si="353"/>
        <v>25.077157142857139</v>
      </c>
      <c r="X571">
        <f t="shared" si="354"/>
        <v>3.1943336617556963</v>
      </c>
      <c r="Y571">
        <f t="shared" si="355"/>
        <v>50.093471206159165</v>
      </c>
      <c r="Z571">
        <f t="shared" si="356"/>
        <v>1.6727171053291057</v>
      </c>
      <c r="AA571">
        <f t="shared" si="357"/>
        <v>3.3391918448714715</v>
      </c>
      <c r="AB571">
        <f t="shared" si="358"/>
        <v>1.5216165564265907</v>
      </c>
      <c r="AC571">
        <f t="shared" si="359"/>
        <v>-216.61307888273981</v>
      </c>
      <c r="AD571">
        <f t="shared" si="360"/>
        <v>92.965276154949137</v>
      </c>
      <c r="AE571">
        <f t="shared" si="361"/>
        <v>8.550541380158954</v>
      </c>
      <c r="AF571">
        <f t="shared" si="362"/>
        <v>206.42217268808253</v>
      </c>
      <c r="AG571">
        <f t="shared" si="363"/>
        <v>60.838095098927589</v>
      </c>
      <c r="AH571">
        <f t="shared" si="364"/>
        <v>4.9614639686754476</v>
      </c>
      <c r="AI571">
        <f t="shared" si="365"/>
        <v>44.34578023516147</v>
      </c>
      <c r="AJ571">
        <v>1656.841429637446</v>
      </c>
      <c r="AK571">
        <v>1590.229818181818</v>
      </c>
      <c r="AL571">
        <v>3.5041984740693581</v>
      </c>
      <c r="AM571">
        <v>64.460762128088632</v>
      </c>
      <c r="AN571">
        <f t="shared" si="366"/>
        <v>4.9118611991550978</v>
      </c>
      <c r="AO571">
        <v>18.731193256360221</v>
      </c>
      <c r="AP571">
        <v>24.4853103030303</v>
      </c>
      <c r="AQ571">
        <v>-9.813897399353652E-4</v>
      </c>
      <c r="AR571">
        <v>77.578236940474866</v>
      </c>
      <c r="AS571">
        <v>0</v>
      </c>
      <c r="AT571">
        <v>0</v>
      </c>
      <c r="AU571">
        <f t="shared" si="367"/>
        <v>1</v>
      </c>
      <c r="AV571">
        <f t="shared" si="368"/>
        <v>0</v>
      </c>
      <c r="AW571">
        <f t="shared" si="369"/>
        <v>36177.054809032641</v>
      </c>
      <c r="AX571">
        <f t="shared" si="370"/>
        <v>2000.0174999999999</v>
      </c>
      <c r="AY571">
        <f t="shared" si="371"/>
        <v>1681.2150321428571</v>
      </c>
      <c r="AZ571">
        <f t="shared" si="372"/>
        <v>0.84060016082002142</v>
      </c>
      <c r="BA571">
        <f t="shared" si="373"/>
        <v>0.1607583103826413</v>
      </c>
      <c r="BB571">
        <v>6</v>
      </c>
      <c r="BC571">
        <v>0.5</v>
      </c>
      <c r="BD571" t="s">
        <v>352</v>
      </c>
      <c r="BE571">
        <v>2</v>
      </c>
      <c r="BF571" t="b">
        <v>1</v>
      </c>
      <c r="BG571">
        <v>1657656557.2142861</v>
      </c>
      <c r="BH571">
        <v>1526.869285714286</v>
      </c>
      <c r="BI571">
        <v>1608.966071428571</v>
      </c>
      <c r="BJ571">
        <v>24.517575000000001</v>
      </c>
      <c r="BK571">
        <v>18.709757142857139</v>
      </c>
      <c r="BL571">
        <v>1533.906071428572</v>
      </c>
      <c r="BM571">
        <v>24.593560714285719</v>
      </c>
      <c r="BN571">
        <v>499.99717857142849</v>
      </c>
      <c r="BO571">
        <v>68.125260714285716</v>
      </c>
      <c r="BP571">
        <v>9.9965692857142852E-2</v>
      </c>
      <c r="BQ571">
        <v>25.82357142857143</v>
      </c>
      <c r="BR571">
        <v>25.077157142857139</v>
      </c>
      <c r="BS571">
        <v>999.9000000000002</v>
      </c>
      <c r="BT571">
        <v>0</v>
      </c>
      <c r="BU571">
        <v>0</v>
      </c>
      <c r="BV571">
        <v>10003.611785714291</v>
      </c>
      <c r="BW571">
        <v>0</v>
      </c>
      <c r="BX571">
        <v>30.17075357142857</v>
      </c>
      <c r="BY571">
        <v>-82.097203571428579</v>
      </c>
      <c r="BZ571">
        <v>1565.2446428571429</v>
      </c>
      <c r="CA571">
        <v>1639.643571428571</v>
      </c>
      <c r="CB571">
        <v>5.8078075000000009</v>
      </c>
      <c r="CC571">
        <v>1608.966071428571</v>
      </c>
      <c r="CD571">
        <v>18.709757142857139</v>
      </c>
      <c r="CE571">
        <v>1.670266428571429</v>
      </c>
      <c r="CF571">
        <v>1.274608214285714</v>
      </c>
      <c r="CG571">
        <v>14.622807142857139</v>
      </c>
      <c r="CH571">
        <v>10.50271785714286</v>
      </c>
      <c r="CI571">
        <v>2000.0174999999999</v>
      </c>
      <c r="CJ571">
        <v>0.97999385714285725</v>
      </c>
      <c r="CK571">
        <v>2.0006571428571429E-2</v>
      </c>
      <c r="CL571">
        <v>0</v>
      </c>
      <c r="CM571">
        <v>2.276903571428571</v>
      </c>
      <c r="CN571">
        <v>0</v>
      </c>
      <c r="CO571">
        <v>14072.20714285714</v>
      </c>
      <c r="CP571">
        <v>16749.571428571431</v>
      </c>
      <c r="CQ571">
        <v>40.066785714285707</v>
      </c>
      <c r="CR571">
        <v>39.818821428571432</v>
      </c>
      <c r="CS571">
        <v>40.240821428571422</v>
      </c>
      <c r="CT571">
        <v>38.727464285714277</v>
      </c>
      <c r="CU571">
        <v>38.910464285714284</v>
      </c>
      <c r="CV571">
        <v>1960.0064285714291</v>
      </c>
      <c r="CW571">
        <v>40.011071428571427</v>
      </c>
      <c r="CX571">
        <v>0</v>
      </c>
      <c r="CY571">
        <v>1657656565.2</v>
      </c>
      <c r="CZ571">
        <v>0</v>
      </c>
      <c r="DA571">
        <v>1657650340.5999999</v>
      </c>
      <c r="DB571" t="s">
        <v>832</v>
      </c>
      <c r="DC571">
        <v>1657650335.5999999</v>
      </c>
      <c r="DD571">
        <v>1657650340.5999999</v>
      </c>
      <c r="DE571">
        <v>1</v>
      </c>
      <c r="DF571">
        <v>2.4</v>
      </c>
      <c r="DG571">
        <v>-4.7E-2</v>
      </c>
      <c r="DH571">
        <v>-2.024</v>
      </c>
      <c r="DI571">
        <v>-0.16</v>
      </c>
      <c r="DJ571">
        <v>420</v>
      </c>
      <c r="DK571">
        <v>17</v>
      </c>
      <c r="DL571">
        <v>0.4</v>
      </c>
      <c r="DM571">
        <v>0.26</v>
      </c>
      <c r="DN571">
        <v>-82.021687499999999</v>
      </c>
      <c r="DO571">
        <v>-1.6280071294558141</v>
      </c>
      <c r="DP571">
        <v>0.17221504026579651</v>
      </c>
      <c r="DQ571">
        <v>0</v>
      </c>
      <c r="DR571">
        <v>5.8240192500000001</v>
      </c>
      <c r="DS571">
        <v>-0.40208206378987332</v>
      </c>
      <c r="DT571">
        <v>4.1384601024263799E-2</v>
      </c>
      <c r="DU571">
        <v>0</v>
      </c>
      <c r="DV571">
        <v>0</v>
      </c>
      <c r="DW571">
        <v>2</v>
      </c>
      <c r="DX571" t="s">
        <v>359</v>
      </c>
      <c r="DY571">
        <v>2.9852500000000002</v>
      </c>
      <c r="DZ571">
        <v>2.7155800000000001</v>
      </c>
      <c r="EA571">
        <v>0.175514</v>
      </c>
      <c r="EB571">
        <v>0.17879</v>
      </c>
      <c r="EC571">
        <v>8.34477E-2</v>
      </c>
      <c r="ED571">
        <v>6.7706100000000005E-2</v>
      </c>
      <c r="EE571">
        <v>26174.1</v>
      </c>
      <c r="EF571">
        <v>26175.9</v>
      </c>
      <c r="EG571">
        <v>29491.8</v>
      </c>
      <c r="EH571">
        <v>29468.6</v>
      </c>
      <c r="EI571">
        <v>35821.1</v>
      </c>
      <c r="EJ571">
        <v>36524.699999999997</v>
      </c>
      <c r="EK571">
        <v>41546.5</v>
      </c>
      <c r="EL571">
        <v>41977.8</v>
      </c>
      <c r="EM571">
        <v>1.9838</v>
      </c>
      <c r="EN571">
        <v>2.13497</v>
      </c>
      <c r="EO571">
        <v>0.117451</v>
      </c>
      <c r="EP571">
        <v>0</v>
      </c>
      <c r="EQ571">
        <v>23.1172</v>
      </c>
      <c r="ER571">
        <v>999.9</v>
      </c>
      <c r="ES571">
        <v>30.6</v>
      </c>
      <c r="ET571">
        <v>32.200000000000003</v>
      </c>
      <c r="EU571">
        <v>21.691400000000002</v>
      </c>
      <c r="EV571">
        <v>56.812100000000001</v>
      </c>
      <c r="EW571">
        <v>26.4343</v>
      </c>
      <c r="EX571">
        <v>2</v>
      </c>
      <c r="EY571">
        <v>-0.217721</v>
      </c>
      <c r="EZ571">
        <v>1.0213399999999999</v>
      </c>
      <c r="FA571">
        <v>20.387699999999999</v>
      </c>
      <c r="FB571">
        <v>5.2198399999999996</v>
      </c>
      <c r="FC571">
        <v>12.0099</v>
      </c>
      <c r="FD571">
        <v>4.9901499999999999</v>
      </c>
      <c r="FE571">
        <v>3.2886500000000001</v>
      </c>
      <c r="FF571">
        <v>9999</v>
      </c>
      <c r="FG571">
        <v>9999</v>
      </c>
      <c r="FH571">
        <v>9999</v>
      </c>
      <c r="FI571">
        <v>152.19999999999999</v>
      </c>
      <c r="FJ571">
        <v>1.8670800000000001</v>
      </c>
      <c r="FK571">
        <v>1.86615</v>
      </c>
      <c r="FL571">
        <v>1.8656900000000001</v>
      </c>
      <c r="FM571">
        <v>1.86555</v>
      </c>
      <c r="FN571">
        <v>1.86737</v>
      </c>
      <c r="FO571">
        <v>1.8699399999999999</v>
      </c>
      <c r="FP571">
        <v>1.86856</v>
      </c>
      <c r="FQ571">
        <v>1.8699600000000001</v>
      </c>
      <c r="FR571">
        <v>0</v>
      </c>
      <c r="FS571">
        <v>0</v>
      </c>
      <c r="FT571">
        <v>0</v>
      </c>
      <c r="FU571">
        <v>0</v>
      </c>
      <c r="FV571" t="s">
        <v>355</v>
      </c>
      <c r="FW571" t="s">
        <v>356</v>
      </c>
      <c r="FX571" t="s">
        <v>357</v>
      </c>
      <c r="FY571" t="s">
        <v>357</v>
      </c>
      <c r="FZ571" t="s">
        <v>357</v>
      </c>
      <c r="GA571" t="s">
        <v>357</v>
      </c>
      <c r="GB571">
        <v>0</v>
      </c>
      <c r="GC571">
        <v>100</v>
      </c>
      <c r="GD571">
        <v>100</v>
      </c>
      <c r="GE571">
        <v>-7.15</v>
      </c>
      <c r="GF571">
        <v>-7.5999999999999998E-2</v>
      </c>
      <c r="GG571">
        <v>-0.1033064219930839</v>
      </c>
      <c r="GH571">
        <v>-4.5370224319852123E-3</v>
      </c>
      <c r="GI571">
        <v>-4.9080629379835182E-8</v>
      </c>
      <c r="GJ571">
        <v>3.9107113039945142E-11</v>
      </c>
      <c r="GK571">
        <v>-7.5986649171280701E-2</v>
      </c>
      <c r="GL571">
        <v>0</v>
      </c>
      <c r="GM571">
        <v>0</v>
      </c>
      <c r="GN571">
        <v>0</v>
      </c>
      <c r="GO571">
        <v>4</v>
      </c>
      <c r="GP571">
        <v>2428</v>
      </c>
      <c r="GQ571">
        <v>1</v>
      </c>
      <c r="GR571">
        <v>23</v>
      </c>
      <c r="GS571">
        <v>103.8</v>
      </c>
      <c r="GT571">
        <v>103.7</v>
      </c>
      <c r="GU571">
        <v>3.8085900000000001</v>
      </c>
      <c r="GV571">
        <v>2.20459</v>
      </c>
      <c r="GW571">
        <v>1.94702</v>
      </c>
      <c r="GX571">
        <v>2.82959</v>
      </c>
      <c r="GY571">
        <v>2.19482</v>
      </c>
      <c r="GZ571">
        <v>2.3571800000000001</v>
      </c>
      <c r="HA571">
        <v>34.806600000000003</v>
      </c>
      <c r="HB571">
        <v>15.3841</v>
      </c>
      <c r="HC571">
        <v>18</v>
      </c>
      <c r="HD571">
        <v>523.18100000000004</v>
      </c>
      <c r="HE571">
        <v>584.649</v>
      </c>
      <c r="HF571">
        <v>22.6572</v>
      </c>
      <c r="HG571">
        <v>24.802800000000001</v>
      </c>
      <c r="HH571">
        <v>29.998699999999999</v>
      </c>
      <c r="HI571">
        <v>25.073499999999999</v>
      </c>
      <c r="HJ571">
        <v>25.054600000000001</v>
      </c>
      <c r="HK571">
        <v>76.2971</v>
      </c>
      <c r="HL571">
        <v>7.2055400000000001</v>
      </c>
      <c r="HM571">
        <v>40.247999999999998</v>
      </c>
      <c r="HN571">
        <v>22.612500000000001</v>
      </c>
      <c r="HO571">
        <v>1657.03</v>
      </c>
      <c r="HP571">
        <v>18.770099999999999</v>
      </c>
      <c r="HQ571">
        <v>100.85899999999999</v>
      </c>
      <c r="HR571">
        <v>100.83199999999999</v>
      </c>
    </row>
    <row r="572" spans="1:226" x14ac:dyDescent="0.2">
      <c r="A572">
        <v>1125</v>
      </c>
      <c r="B572">
        <v>1657656570</v>
      </c>
      <c r="C572">
        <v>16532.900000095371</v>
      </c>
      <c r="D572" t="s">
        <v>1471</v>
      </c>
      <c r="E572" t="s">
        <v>1472</v>
      </c>
      <c r="F572">
        <v>5</v>
      </c>
      <c r="G572" t="s">
        <v>1477</v>
      </c>
      <c r="H572" t="s">
        <v>351</v>
      </c>
      <c r="I572">
        <v>1657656562.5</v>
      </c>
      <c r="J572">
        <f t="shared" si="340"/>
        <v>4.8734593875214699E-3</v>
      </c>
      <c r="K572">
        <f t="shared" si="341"/>
        <v>4.8734593875214696</v>
      </c>
      <c r="L572">
        <f t="shared" si="342"/>
        <v>44.707925735564132</v>
      </c>
      <c r="M572">
        <f t="shared" si="343"/>
        <v>1544.5796296296301</v>
      </c>
      <c r="N572">
        <f t="shared" si="344"/>
        <v>1158.3000483213943</v>
      </c>
      <c r="O572">
        <f t="shared" si="345"/>
        <v>79.027783981552403</v>
      </c>
      <c r="P572">
        <f t="shared" si="346"/>
        <v>105.3826299062773</v>
      </c>
      <c r="Q572">
        <f t="shared" si="347"/>
        <v>0.22214716358725581</v>
      </c>
      <c r="R572">
        <f t="shared" si="348"/>
        <v>2.3105239230851478</v>
      </c>
      <c r="S572">
        <f t="shared" si="349"/>
        <v>0.21092681907538144</v>
      </c>
      <c r="T572">
        <f t="shared" si="350"/>
        <v>0.13279012245940905</v>
      </c>
      <c r="U572">
        <f t="shared" si="351"/>
        <v>321.52106929949605</v>
      </c>
      <c r="V572">
        <f t="shared" si="352"/>
        <v>26.576122914813233</v>
      </c>
      <c r="W572">
        <f t="shared" si="353"/>
        <v>25.060111111111109</v>
      </c>
      <c r="X572">
        <f t="shared" si="354"/>
        <v>3.1910906818159921</v>
      </c>
      <c r="Y572">
        <f t="shared" si="355"/>
        <v>50.129862007245016</v>
      </c>
      <c r="Z572">
        <f t="shared" si="356"/>
        <v>1.6708661823970217</v>
      </c>
      <c r="AA572">
        <f t="shared" si="357"/>
        <v>3.3330755671251198</v>
      </c>
      <c r="AB572">
        <f t="shared" si="358"/>
        <v>1.5202244994189704</v>
      </c>
      <c r="AC572">
        <f t="shared" si="359"/>
        <v>-214.91955898969681</v>
      </c>
      <c r="AD572">
        <f t="shared" si="360"/>
        <v>91.246605515900768</v>
      </c>
      <c r="AE572">
        <f t="shared" si="361"/>
        <v>8.3893769430910705</v>
      </c>
      <c r="AF572">
        <f t="shared" si="362"/>
        <v>206.23749276879107</v>
      </c>
      <c r="AG572">
        <f t="shared" si="363"/>
        <v>60.8519659018026</v>
      </c>
      <c r="AH572">
        <f t="shared" si="364"/>
        <v>4.9301974498125576</v>
      </c>
      <c r="AI572">
        <f t="shared" si="365"/>
        <v>44.707925735564132</v>
      </c>
      <c r="AJ572">
        <v>1674.082981297219</v>
      </c>
      <c r="AK572">
        <v>1607.3780606060609</v>
      </c>
      <c r="AL572">
        <v>3.4044637157775979</v>
      </c>
      <c r="AM572">
        <v>64.460762128088632</v>
      </c>
      <c r="AN572">
        <f t="shared" si="366"/>
        <v>4.8734593875214696</v>
      </c>
      <c r="AO572">
        <v>18.718604207433941</v>
      </c>
      <c r="AP572">
        <v>24.448075757575751</v>
      </c>
      <c r="AQ572">
        <v>-5.6899194513543097E-3</v>
      </c>
      <c r="AR572">
        <v>77.578236940474866</v>
      </c>
      <c r="AS572">
        <v>0</v>
      </c>
      <c r="AT572">
        <v>0</v>
      </c>
      <c r="AU572">
        <f t="shared" si="367"/>
        <v>1</v>
      </c>
      <c r="AV572">
        <f t="shared" si="368"/>
        <v>0</v>
      </c>
      <c r="AW572">
        <f t="shared" si="369"/>
        <v>36187.83766986453</v>
      </c>
      <c r="AX572">
        <f t="shared" si="370"/>
        <v>2000.0281481481479</v>
      </c>
      <c r="AY572">
        <f t="shared" si="371"/>
        <v>1681.2239433330722</v>
      </c>
      <c r="AZ572">
        <f t="shared" si="372"/>
        <v>0.84060014099788505</v>
      </c>
      <c r="BA572">
        <f t="shared" si="373"/>
        <v>0.16075827212591812</v>
      </c>
      <c r="BB572">
        <v>6</v>
      </c>
      <c r="BC572">
        <v>0.5</v>
      </c>
      <c r="BD572" t="s">
        <v>352</v>
      </c>
      <c r="BE572">
        <v>2</v>
      </c>
      <c r="BF572" t="b">
        <v>1</v>
      </c>
      <c r="BG572">
        <v>1657656562.5</v>
      </c>
      <c r="BH572">
        <v>1544.5796296296301</v>
      </c>
      <c r="BI572">
        <v>1626.741481481482</v>
      </c>
      <c r="BJ572">
        <v>24.489670370370369</v>
      </c>
      <c r="BK572">
        <v>18.71822222222222</v>
      </c>
      <c r="BL572">
        <v>1551.695185185185</v>
      </c>
      <c r="BM572">
        <v>24.565655555555551</v>
      </c>
      <c r="BN572">
        <v>499.99151851851849</v>
      </c>
      <c r="BO572">
        <v>68.127399999999994</v>
      </c>
      <c r="BP572">
        <v>9.9985551851851859E-2</v>
      </c>
      <c r="BQ572">
        <v>25.792633333333331</v>
      </c>
      <c r="BR572">
        <v>25.060111111111109</v>
      </c>
      <c r="BS572">
        <v>999.90000000000009</v>
      </c>
      <c r="BT572">
        <v>0</v>
      </c>
      <c r="BU572">
        <v>0</v>
      </c>
      <c r="BV572">
        <v>10005.31296296296</v>
      </c>
      <c r="BW572">
        <v>0</v>
      </c>
      <c r="BX572">
        <v>42.381214814814818</v>
      </c>
      <c r="BY572">
        <v>-82.162259259259258</v>
      </c>
      <c r="BZ572">
        <v>1583.3555555555561</v>
      </c>
      <c r="CA572">
        <v>1657.7737037037041</v>
      </c>
      <c r="CB572">
        <v>5.7714422222222233</v>
      </c>
      <c r="CC572">
        <v>1626.741481481482</v>
      </c>
      <c r="CD572">
        <v>18.71822222222222</v>
      </c>
      <c r="CE572">
        <v>1.668417777777778</v>
      </c>
      <c r="CF572">
        <v>1.2752248148148151</v>
      </c>
      <c r="CG572">
        <v>14.605655555555551</v>
      </c>
      <c r="CH572">
        <v>10.509974074074069</v>
      </c>
      <c r="CI572">
        <v>2000.0281481481479</v>
      </c>
      <c r="CJ572">
        <v>0.97999511111111126</v>
      </c>
      <c r="CK572">
        <v>2.0005281481481479E-2</v>
      </c>
      <c r="CL572">
        <v>0</v>
      </c>
      <c r="CM572">
        <v>2.2690481481481481</v>
      </c>
      <c r="CN572">
        <v>0</v>
      </c>
      <c r="CO572">
        <v>14084.12592592592</v>
      </c>
      <c r="CP572">
        <v>16749.670370370372</v>
      </c>
      <c r="CQ572">
        <v>40.004296296296289</v>
      </c>
      <c r="CR572">
        <v>39.78674074074074</v>
      </c>
      <c r="CS572">
        <v>40.189629629629628</v>
      </c>
      <c r="CT572">
        <v>38.682666666666663</v>
      </c>
      <c r="CU572">
        <v>38.865481481481481</v>
      </c>
      <c r="CV572">
        <v>1960.02</v>
      </c>
      <c r="CW572">
        <v>40.01</v>
      </c>
      <c r="CX572">
        <v>0</v>
      </c>
      <c r="CY572">
        <v>1657656570.5999999</v>
      </c>
      <c r="CZ572">
        <v>0</v>
      </c>
      <c r="DA572">
        <v>1657650340.5999999</v>
      </c>
      <c r="DB572" t="s">
        <v>832</v>
      </c>
      <c r="DC572">
        <v>1657650335.5999999</v>
      </c>
      <c r="DD572">
        <v>1657650340.5999999</v>
      </c>
      <c r="DE572">
        <v>1</v>
      </c>
      <c r="DF572">
        <v>2.4</v>
      </c>
      <c r="DG572">
        <v>-4.7E-2</v>
      </c>
      <c r="DH572">
        <v>-2.024</v>
      </c>
      <c r="DI572">
        <v>-0.16</v>
      </c>
      <c r="DJ572">
        <v>420</v>
      </c>
      <c r="DK572">
        <v>17</v>
      </c>
      <c r="DL572">
        <v>0.4</v>
      </c>
      <c r="DM572">
        <v>0.26</v>
      </c>
      <c r="DN572">
        <v>-82.113990000000001</v>
      </c>
      <c r="DO572">
        <v>-0.95026716697924907</v>
      </c>
      <c r="DP572">
        <v>0.12686752303091561</v>
      </c>
      <c r="DQ572">
        <v>0</v>
      </c>
      <c r="DR572">
        <v>5.7966272500000002</v>
      </c>
      <c r="DS572">
        <v>-0.42183883677299261</v>
      </c>
      <c r="DT572">
        <v>4.2708417436583879E-2</v>
      </c>
      <c r="DU572">
        <v>0</v>
      </c>
      <c r="DV572">
        <v>0</v>
      </c>
      <c r="DW572">
        <v>2</v>
      </c>
      <c r="DX572" t="s">
        <v>359</v>
      </c>
      <c r="DY572">
        <v>2.9853999999999998</v>
      </c>
      <c r="DZ572">
        <v>2.7156799999999999</v>
      </c>
      <c r="EA572">
        <v>0.17668300000000001</v>
      </c>
      <c r="EB572">
        <v>0.17991199999999999</v>
      </c>
      <c r="EC572">
        <v>8.3362099999999995E-2</v>
      </c>
      <c r="ED572">
        <v>6.7660999999999999E-2</v>
      </c>
      <c r="EE572">
        <v>26137.7</v>
      </c>
      <c r="EF572">
        <v>26140.799999999999</v>
      </c>
      <c r="EG572">
        <v>29492.400000000001</v>
      </c>
      <c r="EH572">
        <v>29469.200000000001</v>
      </c>
      <c r="EI572">
        <v>35825.199999999997</v>
      </c>
      <c r="EJ572">
        <v>36526.9</v>
      </c>
      <c r="EK572">
        <v>41547.4</v>
      </c>
      <c r="EL572">
        <v>41978.2</v>
      </c>
      <c r="EM572">
        <v>1.9842</v>
      </c>
      <c r="EN572">
        <v>2.1352199999999999</v>
      </c>
      <c r="EO572">
        <v>0.116967</v>
      </c>
      <c r="EP572">
        <v>0</v>
      </c>
      <c r="EQ572">
        <v>23.114799999999999</v>
      </c>
      <c r="ER572">
        <v>999.9</v>
      </c>
      <c r="ES572">
        <v>30.6</v>
      </c>
      <c r="ET572">
        <v>32.200000000000003</v>
      </c>
      <c r="EU572">
        <v>21.6952</v>
      </c>
      <c r="EV572">
        <v>56.762099999999997</v>
      </c>
      <c r="EW572">
        <v>26.4223</v>
      </c>
      <c r="EX572">
        <v>2</v>
      </c>
      <c r="EY572">
        <v>-0.21935499999999999</v>
      </c>
      <c r="EZ572">
        <v>0.97808300000000004</v>
      </c>
      <c r="FA572">
        <v>20.387499999999999</v>
      </c>
      <c r="FB572">
        <v>5.2168400000000004</v>
      </c>
      <c r="FC572">
        <v>12.0099</v>
      </c>
      <c r="FD572">
        <v>4.98935</v>
      </c>
      <c r="FE572">
        <v>3.2882799999999999</v>
      </c>
      <c r="FF572">
        <v>9999</v>
      </c>
      <c r="FG572">
        <v>9999</v>
      </c>
      <c r="FH572">
        <v>9999</v>
      </c>
      <c r="FI572">
        <v>152.19999999999999</v>
      </c>
      <c r="FJ572">
        <v>1.8670800000000001</v>
      </c>
      <c r="FK572">
        <v>1.86615</v>
      </c>
      <c r="FL572">
        <v>1.8656900000000001</v>
      </c>
      <c r="FM572">
        <v>1.86555</v>
      </c>
      <c r="FN572">
        <v>1.86737</v>
      </c>
      <c r="FO572">
        <v>1.86992</v>
      </c>
      <c r="FP572">
        <v>1.8685700000000001</v>
      </c>
      <c r="FQ572">
        <v>1.8699600000000001</v>
      </c>
      <c r="FR572">
        <v>0</v>
      </c>
      <c r="FS572">
        <v>0</v>
      </c>
      <c r="FT572">
        <v>0</v>
      </c>
      <c r="FU572">
        <v>0</v>
      </c>
      <c r="FV572" t="s">
        <v>355</v>
      </c>
      <c r="FW572" t="s">
        <v>356</v>
      </c>
      <c r="FX572" t="s">
        <v>357</v>
      </c>
      <c r="FY572" t="s">
        <v>357</v>
      </c>
      <c r="FZ572" t="s">
        <v>357</v>
      </c>
      <c r="GA572" t="s">
        <v>357</v>
      </c>
      <c r="GB572">
        <v>0</v>
      </c>
      <c r="GC572">
        <v>100</v>
      </c>
      <c r="GD572">
        <v>100</v>
      </c>
      <c r="GE572">
        <v>-7.23</v>
      </c>
      <c r="GF572">
        <v>-7.5999999999999998E-2</v>
      </c>
      <c r="GG572">
        <v>-0.1033064219930839</v>
      </c>
      <c r="GH572">
        <v>-4.5370224319852123E-3</v>
      </c>
      <c r="GI572">
        <v>-4.9080629379835182E-8</v>
      </c>
      <c r="GJ572">
        <v>3.9107113039945142E-11</v>
      </c>
      <c r="GK572">
        <v>-7.5986649171280701E-2</v>
      </c>
      <c r="GL572">
        <v>0</v>
      </c>
      <c r="GM572">
        <v>0</v>
      </c>
      <c r="GN572">
        <v>0</v>
      </c>
      <c r="GO572">
        <v>4</v>
      </c>
      <c r="GP572">
        <v>2428</v>
      </c>
      <c r="GQ572">
        <v>1</v>
      </c>
      <c r="GR572">
        <v>23</v>
      </c>
      <c r="GS572">
        <v>103.9</v>
      </c>
      <c r="GT572">
        <v>103.8</v>
      </c>
      <c r="GU572">
        <v>3.8378899999999998</v>
      </c>
      <c r="GV572">
        <v>2.20459</v>
      </c>
      <c r="GW572">
        <v>1.94702</v>
      </c>
      <c r="GX572">
        <v>2.82959</v>
      </c>
      <c r="GY572">
        <v>2.19482</v>
      </c>
      <c r="GZ572">
        <v>2.33765</v>
      </c>
      <c r="HA572">
        <v>34.806600000000003</v>
      </c>
      <c r="HB572">
        <v>15.375400000000001</v>
      </c>
      <c r="HC572">
        <v>18</v>
      </c>
      <c r="HD572">
        <v>523.26700000000005</v>
      </c>
      <c r="HE572">
        <v>584.63199999999995</v>
      </c>
      <c r="HF572">
        <v>22.597300000000001</v>
      </c>
      <c r="HG572">
        <v>24.7851</v>
      </c>
      <c r="HH572">
        <v>29.9986</v>
      </c>
      <c r="HI572">
        <v>25.054600000000001</v>
      </c>
      <c r="HJ572">
        <v>25.035699999999999</v>
      </c>
      <c r="HK572">
        <v>76.839299999999994</v>
      </c>
      <c r="HL572">
        <v>7.2055400000000001</v>
      </c>
      <c r="HM572">
        <v>40.624299999999998</v>
      </c>
      <c r="HN572">
        <v>22.5669</v>
      </c>
      <c r="HO572">
        <v>1670.39</v>
      </c>
      <c r="HP572">
        <v>18.730399999999999</v>
      </c>
      <c r="HQ572">
        <v>100.861</v>
      </c>
      <c r="HR572">
        <v>100.833</v>
      </c>
    </row>
    <row r="573" spans="1:226" x14ac:dyDescent="0.2">
      <c r="A573">
        <v>1126</v>
      </c>
      <c r="B573">
        <v>1657656575</v>
      </c>
      <c r="C573">
        <v>16537.900000095371</v>
      </c>
      <c r="D573" t="s">
        <v>1473</v>
      </c>
      <c r="E573" t="s">
        <v>1474</v>
      </c>
      <c r="F573">
        <v>5</v>
      </c>
      <c r="G573" t="s">
        <v>1477</v>
      </c>
      <c r="H573" t="s">
        <v>351</v>
      </c>
      <c r="I573">
        <v>1657656567.2142861</v>
      </c>
      <c r="J573">
        <f t="shared" si="340"/>
        <v>4.8335037037550927E-3</v>
      </c>
      <c r="K573">
        <f t="shared" si="341"/>
        <v>4.8335037037550928</v>
      </c>
      <c r="L573">
        <f t="shared" si="342"/>
        <v>44.732398772343906</v>
      </c>
      <c r="M573">
        <f t="shared" si="343"/>
        <v>1560.370714285714</v>
      </c>
      <c r="N573">
        <f t="shared" si="344"/>
        <v>1170.7565387238828</v>
      </c>
      <c r="O573">
        <f t="shared" si="345"/>
        <v>79.878292160578567</v>
      </c>
      <c r="P573">
        <f t="shared" si="346"/>
        <v>106.46085985595387</v>
      </c>
      <c r="Q573">
        <f t="shared" si="347"/>
        <v>0.2203317404143445</v>
      </c>
      <c r="R573">
        <f t="shared" si="348"/>
        <v>2.3110681906371813</v>
      </c>
      <c r="S573">
        <f t="shared" si="349"/>
        <v>0.20929159993855009</v>
      </c>
      <c r="T573">
        <f t="shared" si="350"/>
        <v>0.13175304914084579</v>
      </c>
      <c r="U573">
        <f t="shared" si="351"/>
        <v>321.51777838472549</v>
      </c>
      <c r="V573">
        <f t="shared" si="352"/>
        <v>26.564300083923555</v>
      </c>
      <c r="W573">
        <f t="shared" si="353"/>
        <v>25.046553571428571</v>
      </c>
      <c r="X573">
        <f t="shared" si="354"/>
        <v>3.1885134362954983</v>
      </c>
      <c r="Y573">
        <f t="shared" si="355"/>
        <v>50.144139109923138</v>
      </c>
      <c r="Z573">
        <f t="shared" si="356"/>
        <v>1.6689074942042756</v>
      </c>
      <c r="AA573">
        <f t="shared" si="357"/>
        <v>3.3282204537319733</v>
      </c>
      <c r="AB573">
        <f t="shared" si="358"/>
        <v>1.5196059420912227</v>
      </c>
      <c r="AC573">
        <f t="shared" si="359"/>
        <v>-213.15751333559959</v>
      </c>
      <c r="AD573">
        <f t="shared" si="360"/>
        <v>89.893013515166089</v>
      </c>
      <c r="AE573">
        <f t="shared" si="361"/>
        <v>8.2613940223061881</v>
      </c>
      <c r="AF573">
        <f t="shared" si="362"/>
        <v>206.51467258659818</v>
      </c>
      <c r="AG573">
        <f t="shared" si="363"/>
        <v>60.845355871661148</v>
      </c>
      <c r="AH573">
        <f t="shared" si="364"/>
        <v>4.9059453349981279</v>
      </c>
      <c r="AI573">
        <f t="shared" si="365"/>
        <v>44.732398772343906</v>
      </c>
      <c r="AJ573">
        <v>1691.1228168023961</v>
      </c>
      <c r="AK573">
        <v>1624.4326060606061</v>
      </c>
      <c r="AL573">
        <v>3.3918955640498871</v>
      </c>
      <c r="AM573">
        <v>64.460762128088632</v>
      </c>
      <c r="AN573">
        <f t="shared" si="366"/>
        <v>4.8335037037550928</v>
      </c>
      <c r="AO573">
        <v>18.700330887862801</v>
      </c>
      <c r="AP573">
        <v>24.40461090909092</v>
      </c>
      <c r="AQ573">
        <v>-1.0730299180394471E-2</v>
      </c>
      <c r="AR573">
        <v>77.578236940474866</v>
      </c>
      <c r="AS573">
        <v>0</v>
      </c>
      <c r="AT573">
        <v>0</v>
      </c>
      <c r="AU573">
        <f t="shared" si="367"/>
        <v>1</v>
      </c>
      <c r="AV573">
        <f t="shared" si="368"/>
        <v>0</v>
      </c>
      <c r="AW573">
        <f t="shared" si="369"/>
        <v>36203.812153706975</v>
      </c>
      <c r="AX573">
        <f t="shared" si="370"/>
        <v>2000.01</v>
      </c>
      <c r="AY573">
        <f t="shared" si="371"/>
        <v>1681.2084944998578</v>
      </c>
      <c r="AZ573">
        <f t="shared" si="372"/>
        <v>0.84060004424970769</v>
      </c>
      <c r="BA573">
        <f t="shared" si="373"/>
        <v>0.16075808540193573</v>
      </c>
      <c r="BB573">
        <v>6</v>
      </c>
      <c r="BC573">
        <v>0.5</v>
      </c>
      <c r="BD573" t="s">
        <v>352</v>
      </c>
      <c r="BE573">
        <v>2</v>
      </c>
      <c r="BF573" t="b">
        <v>1</v>
      </c>
      <c r="BG573">
        <v>1657656567.2142861</v>
      </c>
      <c r="BH573">
        <v>1560.370714285714</v>
      </c>
      <c r="BI573">
        <v>1642.5710714285719</v>
      </c>
      <c r="BJ573">
        <v>24.460767857142859</v>
      </c>
      <c r="BK573">
        <v>18.717649999999999</v>
      </c>
      <c r="BL573">
        <v>1567.555357142857</v>
      </c>
      <c r="BM573">
        <v>24.536753571428569</v>
      </c>
      <c r="BN573">
        <v>500.00110714285722</v>
      </c>
      <c r="BO573">
        <v>68.127975000000006</v>
      </c>
      <c r="BP573">
        <v>9.9952428571428539E-2</v>
      </c>
      <c r="BQ573">
        <v>25.768039285714291</v>
      </c>
      <c r="BR573">
        <v>25.046553571428571</v>
      </c>
      <c r="BS573">
        <v>999.9000000000002</v>
      </c>
      <c r="BT573">
        <v>0</v>
      </c>
      <c r="BU573">
        <v>0</v>
      </c>
      <c r="BV573">
        <v>10008.971428571431</v>
      </c>
      <c r="BW573">
        <v>0</v>
      </c>
      <c r="BX573">
        <v>53.539492857142861</v>
      </c>
      <c r="BY573">
        <v>-82.201871428571422</v>
      </c>
      <c r="BZ573">
        <v>1599.4946428571429</v>
      </c>
      <c r="CA573">
        <v>1673.903571428571</v>
      </c>
      <c r="CB573">
        <v>5.7431164285714287</v>
      </c>
      <c r="CC573">
        <v>1642.5710714285719</v>
      </c>
      <c r="CD573">
        <v>18.717649999999999</v>
      </c>
      <c r="CE573">
        <v>1.6664632142857141</v>
      </c>
      <c r="CF573">
        <v>1.2751971428571429</v>
      </c>
      <c r="CG573">
        <v>14.587492857142861</v>
      </c>
      <c r="CH573">
        <v>10.509642857142859</v>
      </c>
      <c r="CI573">
        <v>2000.01</v>
      </c>
      <c r="CJ573">
        <v>0.97999932142857149</v>
      </c>
      <c r="CK573">
        <v>2.0000996428571428E-2</v>
      </c>
      <c r="CL573">
        <v>0</v>
      </c>
      <c r="CM573">
        <v>2.3563357142857142</v>
      </c>
      <c r="CN573">
        <v>0</v>
      </c>
      <c r="CO573">
        <v>14091.43928571429</v>
      </c>
      <c r="CP573">
        <v>16749.53571428571</v>
      </c>
      <c r="CQ573">
        <v>39.952892857142857</v>
      </c>
      <c r="CR573">
        <v>39.767714285714291</v>
      </c>
      <c r="CS573">
        <v>40.147107142857131</v>
      </c>
      <c r="CT573">
        <v>38.638142857142853</v>
      </c>
      <c r="CU573">
        <v>38.830071428571429</v>
      </c>
      <c r="CV573">
        <v>1960.01</v>
      </c>
      <c r="CW573">
        <v>40.003214285714293</v>
      </c>
      <c r="CX573">
        <v>0</v>
      </c>
      <c r="CY573">
        <v>1657656575.4000001</v>
      </c>
      <c r="CZ573">
        <v>0</v>
      </c>
      <c r="DA573">
        <v>1657650340.5999999</v>
      </c>
      <c r="DB573" t="s">
        <v>832</v>
      </c>
      <c r="DC573">
        <v>1657650335.5999999</v>
      </c>
      <c r="DD573">
        <v>1657650340.5999999</v>
      </c>
      <c r="DE573">
        <v>1</v>
      </c>
      <c r="DF573">
        <v>2.4</v>
      </c>
      <c r="DG573">
        <v>-4.7E-2</v>
      </c>
      <c r="DH573">
        <v>-2.024</v>
      </c>
      <c r="DI573">
        <v>-0.16</v>
      </c>
      <c r="DJ573">
        <v>420</v>
      </c>
      <c r="DK573">
        <v>17</v>
      </c>
      <c r="DL573">
        <v>0.4</v>
      </c>
      <c r="DM573">
        <v>0.26</v>
      </c>
      <c r="DN573">
        <v>-82.162642500000004</v>
      </c>
      <c r="DO573">
        <v>-0.27015196998100449</v>
      </c>
      <c r="DP573">
        <v>9.2902830655206464E-2</v>
      </c>
      <c r="DQ573">
        <v>0</v>
      </c>
      <c r="DR573">
        <v>5.7625760000000001</v>
      </c>
      <c r="DS573">
        <v>-0.35108060037524352</v>
      </c>
      <c r="DT573">
        <v>3.6001184619398302E-2</v>
      </c>
      <c r="DU573">
        <v>0</v>
      </c>
      <c r="DV573">
        <v>0</v>
      </c>
      <c r="DW573">
        <v>2</v>
      </c>
      <c r="DX573" t="s">
        <v>359</v>
      </c>
      <c r="DY573">
        <v>2.9852099999999999</v>
      </c>
      <c r="DZ573">
        <v>2.7155999999999998</v>
      </c>
      <c r="EA573">
        <v>0.17783099999999999</v>
      </c>
      <c r="EB573">
        <v>0.18101500000000001</v>
      </c>
      <c r="EC573">
        <v>8.3268400000000006E-2</v>
      </c>
      <c r="ED573">
        <v>6.7739499999999994E-2</v>
      </c>
      <c r="EE573">
        <v>26102</v>
      </c>
      <c r="EF573">
        <v>26106.2</v>
      </c>
      <c r="EG573">
        <v>29493.1</v>
      </c>
      <c r="EH573">
        <v>29469.7</v>
      </c>
      <c r="EI573">
        <v>35829.699999999997</v>
      </c>
      <c r="EJ573">
        <v>36524.9</v>
      </c>
      <c r="EK573">
        <v>41548.199999999997</v>
      </c>
      <c r="EL573">
        <v>41979.4</v>
      </c>
      <c r="EM573">
        <v>1.9841500000000001</v>
      </c>
      <c r="EN573">
        <v>2.1359699999999999</v>
      </c>
      <c r="EO573">
        <v>0.116095</v>
      </c>
      <c r="EP573">
        <v>0</v>
      </c>
      <c r="EQ573">
        <v>23.114799999999999</v>
      </c>
      <c r="ER573">
        <v>999.9</v>
      </c>
      <c r="ES573">
        <v>30.6</v>
      </c>
      <c r="ET573">
        <v>32.1</v>
      </c>
      <c r="EU573">
        <v>21.567499999999999</v>
      </c>
      <c r="EV573">
        <v>56.292099999999998</v>
      </c>
      <c r="EW573">
        <v>26.4543</v>
      </c>
      <c r="EX573">
        <v>2</v>
      </c>
      <c r="EY573">
        <v>-0.22081600000000001</v>
      </c>
      <c r="EZ573">
        <v>0.93301699999999999</v>
      </c>
      <c r="FA573">
        <v>20.388300000000001</v>
      </c>
      <c r="FB573">
        <v>5.2189399999999999</v>
      </c>
      <c r="FC573">
        <v>12.0099</v>
      </c>
      <c r="FD573">
        <v>4.9893999999999998</v>
      </c>
      <c r="FE573">
        <v>3.2886500000000001</v>
      </c>
      <c r="FF573">
        <v>9999</v>
      </c>
      <c r="FG573">
        <v>9999</v>
      </c>
      <c r="FH573">
        <v>9999</v>
      </c>
      <c r="FI573">
        <v>152.19999999999999</v>
      </c>
      <c r="FJ573">
        <v>1.8670800000000001</v>
      </c>
      <c r="FK573">
        <v>1.86615</v>
      </c>
      <c r="FL573">
        <v>1.8656900000000001</v>
      </c>
      <c r="FM573">
        <v>1.86554</v>
      </c>
      <c r="FN573">
        <v>1.86737</v>
      </c>
      <c r="FO573">
        <v>1.8699399999999999</v>
      </c>
      <c r="FP573">
        <v>1.8685700000000001</v>
      </c>
      <c r="FQ573">
        <v>1.8699600000000001</v>
      </c>
      <c r="FR573">
        <v>0</v>
      </c>
      <c r="FS573">
        <v>0</v>
      </c>
      <c r="FT573">
        <v>0</v>
      </c>
      <c r="FU573">
        <v>0</v>
      </c>
      <c r="FV573" t="s">
        <v>355</v>
      </c>
      <c r="FW573" t="s">
        <v>356</v>
      </c>
      <c r="FX573" t="s">
        <v>357</v>
      </c>
      <c r="FY573" t="s">
        <v>357</v>
      </c>
      <c r="FZ573" t="s">
        <v>357</v>
      </c>
      <c r="GA573" t="s">
        <v>357</v>
      </c>
      <c r="GB573">
        <v>0</v>
      </c>
      <c r="GC573">
        <v>100</v>
      </c>
      <c r="GD573">
        <v>100</v>
      </c>
      <c r="GE573">
        <v>-7.3</v>
      </c>
      <c r="GF573">
        <v>-7.5999999999999998E-2</v>
      </c>
      <c r="GG573">
        <v>-0.1033064219930839</v>
      </c>
      <c r="GH573">
        <v>-4.5370224319852123E-3</v>
      </c>
      <c r="GI573">
        <v>-4.9080629379835182E-8</v>
      </c>
      <c r="GJ573">
        <v>3.9107113039945142E-11</v>
      </c>
      <c r="GK573">
        <v>-7.5986649171280701E-2</v>
      </c>
      <c r="GL573">
        <v>0</v>
      </c>
      <c r="GM573">
        <v>0</v>
      </c>
      <c r="GN573">
        <v>0</v>
      </c>
      <c r="GO573">
        <v>4</v>
      </c>
      <c r="GP573">
        <v>2428</v>
      </c>
      <c r="GQ573">
        <v>1</v>
      </c>
      <c r="GR573">
        <v>23</v>
      </c>
      <c r="GS573">
        <v>104</v>
      </c>
      <c r="GT573">
        <v>103.9</v>
      </c>
      <c r="GU573">
        <v>3.8647499999999999</v>
      </c>
      <c r="GV573">
        <v>2.20581</v>
      </c>
      <c r="GW573">
        <v>1.94702</v>
      </c>
      <c r="GX573">
        <v>2.82959</v>
      </c>
      <c r="GY573">
        <v>2.19482</v>
      </c>
      <c r="GZ573">
        <v>2.33765</v>
      </c>
      <c r="HA573">
        <v>34.783700000000003</v>
      </c>
      <c r="HB573">
        <v>15.375400000000001</v>
      </c>
      <c r="HC573">
        <v>18</v>
      </c>
      <c r="HD573">
        <v>523.05399999999997</v>
      </c>
      <c r="HE573">
        <v>584.98900000000003</v>
      </c>
      <c r="HF573">
        <v>22.552600000000002</v>
      </c>
      <c r="HG573">
        <v>24.767900000000001</v>
      </c>
      <c r="HH573">
        <v>29.998699999999999</v>
      </c>
      <c r="HI573">
        <v>25.0352</v>
      </c>
      <c r="HJ573">
        <v>25.016400000000001</v>
      </c>
      <c r="HK573">
        <v>77.427999999999997</v>
      </c>
      <c r="HL573">
        <v>7.2055400000000001</v>
      </c>
      <c r="HM573">
        <v>40.624299999999998</v>
      </c>
      <c r="HN573">
        <v>22.5379</v>
      </c>
      <c r="HO573">
        <v>1690.44</v>
      </c>
      <c r="HP573">
        <v>18.730399999999999</v>
      </c>
      <c r="HQ573">
        <v>100.864</v>
      </c>
      <c r="HR573">
        <v>100.836</v>
      </c>
    </row>
    <row r="574" spans="1:226" x14ac:dyDescent="0.2">
      <c r="A574">
        <v>1127</v>
      </c>
      <c r="B574">
        <v>1657656580</v>
      </c>
      <c r="C574">
        <v>16542.900000095371</v>
      </c>
      <c r="D574" t="s">
        <v>1475</v>
      </c>
      <c r="E574" t="s">
        <v>1476</v>
      </c>
      <c r="F574">
        <v>5</v>
      </c>
      <c r="G574" t="s">
        <v>1477</v>
      </c>
      <c r="H574" t="s">
        <v>351</v>
      </c>
      <c r="I574">
        <v>1657656572.5</v>
      </c>
      <c r="J574">
        <f t="shared" si="340"/>
        <v>4.8106405220105135E-3</v>
      </c>
      <c r="K574">
        <f t="shared" si="341"/>
        <v>4.8106405220105133</v>
      </c>
      <c r="L574">
        <f t="shared" si="342"/>
        <v>44.45619959979188</v>
      </c>
      <c r="M574">
        <f t="shared" si="343"/>
        <v>1578.12962962963</v>
      </c>
      <c r="N574">
        <f t="shared" si="344"/>
        <v>1188.5399727938575</v>
      </c>
      <c r="O574">
        <f t="shared" si="345"/>
        <v>81.09224867305889</v>
      </c>
      <c r="P574">
        <f t="shared" si="346"/>
        <v>107.67334990292693</v>
      </c>
      <c r="Q574">
        <f t="shared" si="347"/>
        <v>0.21934970580839874</v>
      </c>
      <c r="R574">
        <f t="shared" si="348"/>
        <v>2.3113464457521129</v>
      </c>
      <c r="S574">
        <f t="shared" si="349"/>
        <v>0.20840638067887512</v>
      </c>
      <c r="T574">
        <f t="shared" si="350"/>
        <v>0.13119169144563239</v>
      </c>
      <c r="U574">
        <f t="shared" si="351"/>
        <v>321.51903280706972</v>
      </c>
      <c r="V574">
        <f t="shared" si="352"/>
        <v>26.543583643872442</v>
      </c>
      <c r="W574">
        <f t="shared" si="353"/>
        <v>25.030381481481481</v>
      </c>
      <c r="X574">
        <f t="shared" si="354"/>
        <v>3.1854415520527337</v>
      </c>
      <c r="Y574">
        <f t="shared" si="355"/>
        <v>50.155911937693034</v>
      </c>
      <c r="Z574">
        <f t="shared" si="356"/>
        <v>1.6665242894391157</v>
      </c>
      <c r="AA574">
        <f t="shared" si="357"/>
        <v>3.3226876454950744</v>
      </c>
      <c r="AB574">
        <f t="shared" si="358"/>
        <v>1.518917262613618</v>
      </c>
      <c r="AC574">
        <f t="shared" si="359"/>
        <v>-212.14924702066364</v>
      </c>
      <c r="AD574">
        <f t="shared" si="360"/>
        <v>88.421843048450114</v>
      </c>
      <c r="AE574">
        <f t="shared" si="361"/>
        <v>8.1234044402557863</v>
      </c>
      <c r="AF574">
        <f t="shared" si="362"/>
        <v>205.91503327511199</v>
      </c>
      <c r="AG574">
        <f t="shared" si="363"/>
        <v>60.770254394327495</v>
      </c>
      <c r="AH574">
        <f t="shared" si="364"/>
        <v>4.8717163718647072</v>
      </c>
      <c r="AI574">
        <f t="shared" si="365"/>
        <v>44.45619959979188</v>
      </c>
      <c r="AJ574">
        <v>1708.0637150203829</v>
      </c>
      <c r="AK574">
        <v>1641.5644242424239</v>
      </c>
      <c r="AL574">
        <v>3.432929621882983</v>
      </c>
      <c r="AM574">
        <v>64.460762128088632</v>
      </c>
      <c r="AN574">
        <f t="shared" si="366"/>
        <v>4.8106405220105133</v>
      </c>
      <c r="AO574">
        <v>18.744204789883771</v>
      </c>
      <c r="AP574">
        <v>24.384327272727269</v>
      </c>
      <c r="AQ574">
        <v>-1.9049967970292199E-3</v>
      </c>
      <c r="AR574">
        <v>77.578236940474866</v>
      </c>
      <c r="AS574">
        <v>0</v>
      </c>
      <c r="AT574">
        <v>0</v>
      </c>
      <c r="AU574">
        <f t="shared" si="367"/>
        <v>1</v>
      </c>
      <c r="AV574">
        <f t="shared" si="368"/>
        <v>0</v>
      </c>
      <c r="AW574">
        <f t="shared" si="369"/>
        <v>36213.862575544896</v>
      </c>
      <c r="AX574">
        <f t="shared" si="370"/>
        <v>2000.0203703703701</v>
      </c>
      <c r="AY574">
        <f t="shared" si="371"/>
        <v>1681.2169980002086</v>
      </c>
      <c r="AZ574">
        <f t="shared" si="372"/>
        <v>0.84059993733407601</v>
      </c>
      <c r="BA574">
        <f t="shared" si="373"/>
        <v>0.16075787905476674</v>
      </c>
      <c r="BB574">
        <v>6</v>
      </c>
      <c r="BC574">
        <v>0.5</v>
      </c>
      <c r="BD574" t="s">
        <v>352</v>
      </c>
      <c r="BE574">
        <v>2</v>
      </c>
      <c r="BF574" t="b">
        <v>1</v>
      </c>
      <c r="BG574">
        <v>1657656572.5</v>
      </c>
      <c r="BH574">
        <v>1578.12962962963</v>
      </c>
      <c r="BI574">
        <v>1660.28</v>
      </c>
      <c r="BJ574">
        <v>24.425648148148142</v>
      </c>
      <c r="BK574">
        <v>18.722366666666669</v>
      </c>
      <c r="BL574">
        <v>1585.392592592593</v>
      </c>
      <c r="BM574">
        <v>24.501633333333331</v>
      </c>
      <c r="BN574">
        <v>499.9986296296297</v>
      </c>
      <c r="BO574">
        <v>68.128474074074077</v>
      </c>
      <c r="BP574">
        <v>9.9983133333333321E-2</v>
      </c>
      <c r="BQ574">
        <v>25.73997407407408</v>
      </c>
      <c r="BR574">
        <v>25.030381481481481</v>
      </c>
      <c r="BS574">
        <v>999.90000000000009</v>
      </c>
      <c r="BT574">
        <v>0</v>
      </c>
      <c r="BU574">
        <v>0</v>
      </c>
      <c r="BV574">
        <v>10010.811851851849</v>
      </c>
      <c r="BW574">
        <v>0</v>
      </c>
      <c r="BX574">
        <v>61.837351851851857</v>
      </c>
      <c r="BY574">
        <v>-82.151355555555554</v>
      </c>
      <c r="BZ574">
        <v>1617.6411111111111</v>
      </c>
      <c r="CA574">
        <v>1691.958148148148</v>
      </c>
      <c r="CB574">
        <v>5.7032829629629642</v>
      </c>
      <c r="CC574">
        <v>1660.28</v>
      </c>
      <c r="CD574">
        <v>18.722366666666669</v>
      </c>
      <c r="CE574">
        <v>1.664082962962963</v>
      </c>
      <c r="CF574">
        <v>1.2755270370370371</v>
      </c>
      <c r="CG574">
        <v>14.56536296296296</v>
      </c>
      <c r="CH574">
        <v>10.513525925925929</v>
      </c>
      <c r="CI574">
        <v>2000.0203703703701</v>
      </c>
      <c r="CJ574">
        <v>0.98000377777777758</v>
      </c>
      <c r="CK574">
        <v>1.9996466666666671E-2</v>
      </c>
      <c r="CL574">
        <v>0</v>
      </c>
      <c r="CM574">
        <v>2.3817703703703699</v>
      </c>
      <c r="CN574">
        <v>0</v>
      </c>
      <c r="CO574">
        <v>14095.092592592589</v>
      </c>
      <c r="CP574">
        <v>16749.65185185185</v>
      </c>
      <c r="CQ574">
        <v>39.900222222222219</v>
      </c>
      <c r="CR574">
        <v>39.735999999999997</v>
      </c>
      <c r="CS574">
        <v>40.101629629629628</v>
      </c>
      <c r="CT574">
        <v>38.594666666666662</v>
      </c>
      <c r="CU574">
        <v>38.78674074074074</v>
      </c>
      <c r="CV574">
        <v>1960.0274074074071</v>
      </c>
      <c r="CW574">
        <v>39.9962962962963</v>
      </c>
      <c r="CX574">
        <v>0</v>
      </c>
      <c r="CY574">
        <v>1657656580.2</v>
      </c>
      <c r="CZ574">
        <v>0</v>
      </c>
      <c r="DA574">
        <v>1657650340.5999999</v>
      </c>
      <c r="DB574" t="s">
        <v>832</v>
      </c>
      <c r="DC574">
        <v>1657650335.5999999</v>
      </c>
      <c r="DD574">
        <v>1657650340.5999999</v>
      </c>
      <c r="DE574">
        <v>1</v>
      </c>
      <c r="DF574">
        <v>2.4</v>
      </c>
      <c r="DG574">
        <v>-4.7E-2</v>
      </c>
      <c r="DH574">
        <v>-2.024</v>
      </c>
      <c r="DI574">
        <v>-0.16</v>
      </c>
      <c r="DJ574">
        <v>420</v>
      </c>
      <c r="DK574">
        <v>17</v>
      </c>
      <c r="DL574">
        <v>0.4</v>
      </c>
      <c r="DM574">
        <v>0.26</v>
      </c>
      <c r="DN574">
        <v>-82.178399999999996</v>
      </c>
      <c r="DO574">
        <v>0.48625440900566069</v>
      </c>
      <c r="DP574">
        <v>6.9896412640420236E-2</v>
      </c>
      <c r="DQ574">
        <v>0</v>
      </c>
      <c r="DR574">
        <v>5.7231157499999998</v>
      </c>
      <c r="DS574">
        <v>-0.43761106941840611</v>
      </c>
      <c r="DT574">
        <v>4.4854179063243398E-2</v>
      </c>
      <c r="DU574">
        <v>0</v>
      </c>
      <c r="DV574">
        <v>0</v>
      </c>
      <c r="DW574">
        <v>2</v>
      </c>
      <c r="DX574" t="s">
        <v>359</v>
      </c>
      <c r="DY574">
        <v>2.9855700000000001</v>
      </c>
      <c r="DZ574">
        <v>2.7155800000000001</v>
      </c>
      <c r="EA574">
        <v>0.17896799999999999</v>
      </c>
      <c r="EB574">
        <v>0.182117</v>
      </c>
      <c r="EC574">
        <v>8.3221299999999998E-2</v>
      </c>
      <c r="ED574">
        <v>6.7766499999999993E-2</v>
      </c>
      <c r="EE574">
        <v>26067.3</v>
      </c>
      <c r="EF574">
        <v>26072</v>
      </c>
      <c r="EG574">
        <v>29494.400000000001</v>
      </c>
      <c r="EH574">
        <v>29470.6</v>
      </c>
      <c r="EI574">
        <v>35833.199999999997</v>
      </c>
      <c r="EJ574">
        <v>36525</v>
      </c>
      <c r="EK574">
        <v>41550.199999999997</v>
      </c>
      <c r="EL574">
        <v>41980.7</v>
      </c>
      <c r="EM574">
        <v>1.98482</v>
      </c>
      <c r="EN574">
        <v>2.1360999999999999</v>
      </c>
      <c r="EO574">
        <v>0.115342</v>
      </c>
      <c r="EP574">
        <v>0</v>
      </c>
      <c r="EQ574">
        <v>23.109000000000002</v>
      </c>
      <c r="ER574">
        <v>999.9</v>
      </c>
      <c r="ES574">
        <v>30.6</v>
      </c>
      <c r="ET574">
        <v>32.1</v>
      </c>
      <c r="EU574">
        <v>21.570799999999998</v>
      </c>
      <c r="EV574">
        <v>56.2121</v>
      </c>
      <c r="EW574">
        <v>26.402200000000001</v>
      </c>
      <c r="EX574">
        <v>2</v>
      </c>
      <c r="EY574">
        <v>-0.222134</v>
      </c>
      <c r="EZ574">
        <v>0.86731499999999995</v>
      </c>
      <c r="FA574">
        <v>20.3888</v>
      </c>
      <c r="FB574">
        <v>5.2193899999999998</v>
      </c>
      <c r="FC574">
        <v>12.0099</v>
      </c>
      <c r="FD574">
        <v>4.9897</v>
      </c>
      <c r="FE574">
        <v>3.2885800000000001</v>
      </c>
      <c r="FF574">
        <v>9999</v>
      </c>
      <c r="FG574">
        <v>9999</v>
      </c>
      <c r="FH574">
        <v>9999</v>
      </c>
      <c r="FI574">
        <v>152.19999999999999</v>
      </c>
      <c r="FJ574">
        <v>1.86707</v>
      </c>
      <c r="FK574">
        <v>1.86615</v>
      </c>
      <c r="FL574">
        <v>1.86568</v>
      </c>
      <c r="FM574">
        <v>1.86554</v>
      </c>
      <c r="FN574">
        <v>1.86737</v>
      </c>
      <c r="FO574">
        <v>1.8699399999999999</v>
      </c>
      <c r="FP574">
        <v>1.8685700000000001</v>
      </c>
      <c r="FQ574">
        <v>1.8699600000000001</v>
      </c>
      <c r="FR574">
        <v>0</v>
      </c>
      <c r="FS574">
        <v>0</v>
      </c>
      <c r="FT574">
        <v>0</v>
      </c>
      <c r="FU574">
        <v>0</v>
      </c>
      <c r="FV574" t="s">
        <v>355</v>
      </c>
      <c r="FW574" t="s">
        <v>356</v>
      </c>
      <c r="FX574" t="s">
        <v>357</v>
      </c>
      <c r="FY574" t="s">
        <v>357</v>
      </c>
      <c r="FZ574" t="s">
        <v>357</v>
      </c>
      <c r="GA574" t="s">
        <v>357</v>
      </c>
      <c r="GB574">
        <v>0</v>
      </c>
      <c r="GC574">
        <v>100</v>
      </c>
      <c r="GD574">
        <v>100</v>
      </c>
      <c r="GE574">
        <v>-7.38</v>
      </c>
      <c r="GF574">
        <v>-7.5999999999999998E-2</v>
      </c>
      <c r="GG574">
        <v>-0.1033064219930839</v>
      </c>
      <c r="GH574">
        <v>-4.5370224319852123E-3</v>
      </c>
      <c r="GI574">
        <v>-4.9080629379835182E-8</v>
      </c>
      <c r="GJ574">
        <v>3.9107113039945142E-11</v>
      </c>
      <c r="GK574">
        <v>-7.5986649171280701E-2</v>
      </c>
      <c r="GL574">
        <v>0</v>
      </c>
      <c r="GM574">
        <v>0</v>
      </c>
      <c r="GN574">
        <v>0</v>
      </c>
      <c r="GO574">
        <v>4</v>
      </c>
      <c r="GP574">
        <v>2428</v>
      </c>
      <c r="GQ574">
        <v>1</v>
      </c>
      <c r="GR574">
        <v>23</v>
      </c>
      <c r="GS574">
        <v>104.1</v>
      </c>
      <c r="GT574">
        <v>104</v>
      </c>
      <c r="GU574">
        <v>3.8940399999999999</v>
      </c>
      <c r="GV574">
        <v>2.2009300000000001</v>
      </c>
      <c r="GW574">
        <v>1.94702</v>
      </c>
      <c r="GX574">
        <v>2.82959</v>
      </c>
      <c r="GY574">
        <v>2.19482</v>
      </c>
      <c r="GZ574">
        <v>2.3571800000000001</v>
      </c>
      <c r="HA574">
        <v>34.760800000000003</v>
      </c>
      <c r="HB574">
        <v>15.3841</v>
      </c>
      <c r="HC574">
        <v>18</v>
      </c>
      <c r="HD574">
        <v>523.32299999999998</v>
      </c>
      <c r="HE574">
        <v>584.88499999999999</v>
      </c>
      <c r="HF574">
        <v>22.522300000000001</v>
      </c>
      <c r="HG574">
        <v>24.750699999999998</v>
      </c>
      <c r="HH574">
        <v>29.998799999999999</v>
      </c>
      <c r="HI574">
        <v>25.0169</v>
      </c>
      <c r="HJ574">
        <v>24.998200000000001</v>
      </c>
      <c r="HK574">
        <v>77.963800000000006</v>
      </c>
      <c r="HL574">
        <v>7.2055400000000001</v>
      </c>
      <c r="HM574">
        <v>40.994399999999999</v>
      </c>
      <c r="HN574">
        <v>22.524100000000001</v>
      </c>
      <c r="HO574">
        <v>1703.8</v>
      </c>
      <c r="HP574">
        <v>18.730399999999999</v>
      </c>
      <c r="HQ574">
        <v>100.86799999999999</v>
      </c>
      <c r="HR574">
        <v>100.839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2022-07-12T20:10:22Z</dcterms:created>
  <dcterms:modified xsi:type="dcterms:W3CDTF">2022-09-30T19:59:28Z</dcterms:modified>
</cp:coreProperties>
</file>